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tk5395\Box\Alix Northwestern LAB SYNC\Ephys\Perforated patch\AP properties\"/>
    </mc:Choice>
  </mc:AlternateContent>
  <bookViews>
    <workbookView xWindow="-105" yWindow="-105" windowWidth="23250" windowHeight="12570" tabRatio="870"/>
  </bookViews>
  <sheets>
    <sheet name="APth calc (base vs. recovery)" sheetId="9" r:id="rId1"/>
    <sheet name="Sheet1" sheetId="1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74" i="9" l="1"/>
  <c r="AG174" i="9"/>
  <c r="AD174" i="9"/>
  <c r="AA174" i="9"/>
  <c r="AE174" i="9"/>
  <c r="X174" i="9"/>
  <c r="U174" i="9"/>
  <c r="Y174" i="9"/>
  <c r="R174" i="9"/>
  <c r="O174" i="9"/>
  <c r="L174" i="9"/>
  <c r="I174" i="9"/>
  <c r="AJ173" i="9"/>
  <c r="AG173" i="9"/>
  <c r="AH172" i="9"/>
  <c r="AD173" i="9"/>
  <c r="AA173" i="9"/>
  <c r="X173" i="9"/>
  <c r="U173" i="9"/>
  <c r="R173" i="9"/>
  <c r="O173" i="9"/>
  <c r="L173" i="9"/>
  <c r="I173" i="9"/>
  <c r="AG172" i="9"/>
  <c r="AA172" i="9"/>
  <c r="U172" i="9"/>
  <c r="O172" i="9"/>
  <c r="I172" i="9"/>
  <c r="AG171" i="9"/>
  <c r="AA171" i="9"/>
  <c r="AB172" i="9"/>
  <c r="U171" i="9"/>
  <c r="V170" i="9"/>
  <c r="O171" i="9"/>
  <c r="I171" i="9"/>
  <c r="AG170" i="9"/>
  <c r="AA170" i="9"/>
  <c r="U170" i="9"/>
  <c r="O170" i="9"/>
  <c r="I170" i="9"/>
  <c r="J170" i="9"/>
  <c r="AG169" i="9"/>
  <c r="AA169" i="9"/>
  <c r="U169" i="9"/>
  <c r="O169" i="9"/>
  <c r="P170" i="9"/>
  <c r="I169" i="9"/>
  <c r="J168" i="9"/>
  <c r="AG168" i="9"/>
  <c r="AA168" i="9"/>
  <c r="AB168" i="9"/>
  <c r="U168" i="9"/>
  <c r="P168" i="9"/>
  <c r="O168" i="9"/>
  <c r="I168" i="9"/>
  <c r="AG167" i="9"/>
  <c r="AA167" i="9"/>
  <c r="U167" i="9"/>
  <c r="O167" i="9"/>
  <c r="I167" i="9"/>
  <c r="AG166" i="9"/>
  <c r="AA166" i="9"/>
  <c r="AB165" i="9"/>
  <c r="U166" i="9"/>
  <c r="V167" i="9"/>
  <c r="O166" i="9"/>
  <c r="I166" i="9"/>
  <c r="AG165" i="9"/>
  <c r="AH165" i="9"/>
  <c r="AA165" i="9"/>
  <c r="U165" i="9"/>
  <c r="O165" i="9"/>
  <c r="I165" i="9"/>
  <c r="AG164" i="9"/>
  <c r="AA164" i="9"/>
  <c r="U164" i="9"/>
  <c r="O164" i="9"/>
  <c r="P163" i="9"/>
  <c r="I164" i="9"/>
  <c r="AG163" i="9"/>
  <c r="AA163" i="9"/>
  <c r="U163" i="9"/>
  <c r="O163" i="9"/>
  <c r="I163" i="9"/>
  <c r="AG162" i="9"/>
  <c r="AH162" i="9"/>
  <c r="AA162" i="9"/>
  <c r="U162" i="9"/>
  <c r="V162" i="9"/>
  <c r="O162" i="9"/>
  <c r="I162" i="9"/>
  <c r="AG161" i="9"/>
  <c r="AH160" i="9"/>
  <c r="AA161" i="9"/>
  <c r="U161" i="9"/>
  <c r="O161" i="9"/>
  <c r="J161" i="9"/>
  <c r="I161" i="9"/>
  <c r="AG160" i="9"/>
  <c r="AA160" i="9"/>
  <c r="U160" i="9"/>
  <c r="O160" i="9"/>
  <c r="I160" i="9"/>
  <c r="J160" i="9"/>
  <c r="AG159" i="9"/>
  <c r="AA159" i="9"/>
  <c r="U159" i="9"/>
  <c r="V158" i="9"/>
  <c r="O159" i="9"/>
  <c r="I159" i="9"/>
  <c r="AG158" i="9"/>
  <c r="AH159" i="9"/>
  <c r="AB158" i="9"/>
  <c r="AA158" i="9"/>
  <c r="U158" i="9"/>
  <c r="O158" i="9"/>
  <c r="I158" i="9"/>
  <c r="J158" i="9"/>
  <c r="AG157" i="9"/>
  <c r="AA157" i="9"/>
  <c r="U157" i="9"/>
  <c r="O157" i="9"/>
  <c r="I157" i="9"/>
  <c r="AG156" i="9"/>
  <c r="AH156" i="9"/>
  <c r="AA156" i="9"/>
  <c r="AB156" i="9"/>
  <c r="U156" i="9"/>
  <c r="V155" i="9"/>
  <c r="O156" i="9"/>
  <c r="J156" i="9"/>
  <c r="I156" i="9"/>
  <c r="AG155" i="9"/>
  <c r="AA155" i="9"/>
  <c r="U155" i="9"/>
  <c r="O155" i="9"/>
  <c r="I155" i="9"/>
  <c r="AG154" i="9"/>
  <c r="AH155" i="9"/>
  <c r="AB154" i="9"/>
  <c r="AA154" i="9"/>
  <c r="AB153" i="9"/>
  <c r="U154" i="9"/>
  <c r="O154" i="9"/>
  <c r="I154" i="9"/>
  <c r="J155" i="9"/>
  <c r="AG153" i="9"/>
  <c r="AA153" i="9"/>
  <c r="U153" i="9"/>
  <c r="O153" i="9"/>
  <c r="P153" i="9"/>
  <c r="I153" i="9"/>
  <c r="AG152" i="9"/>
  <c r="AH152" i="9"/>
  <c r="AA152" i="9"/>
  <c r="U152" i="9"/>
  <c r="O152" i="9"/>
  <c r="I152" i="9"/>
  <c r="J152" i="9"/>
  <c r="AG151" i="9"/>
  <c r="AA151" i="9"/>
  <c r="U151" i="9"/>
  <c r="V151" i="9"/>
  <c r="O151" i="9"/>
  <c r="P151" i="9"/>
  <c r="I151" i="9"/>
  <c r="AG150" i="9"/>
  <c r="AH150" i="9"/>
  <c r="AA150" i="9"/>
  <c r="AB150" i="9"/>
  <c r="U150" i="9"/>
  <c r="O150" i="9"/>
  <c r="I150" i="9"/>
  <c r="J151" i="9"/>
  <c r="AG149" i="9"/>
  <c r="AA149" i="9"/>
  <c r="U149" i="9"/>
  <c r="O149" i="9"/>
  <c r="P150" i="9"/>
  <c r="I149" i="9"/>
  <c r="AG148" i="9"/>
  <c r="AH148" i="9"/>
  <c r="AA148" i="9"/>
  <c r="U148" i="9"/>
  <c r="O148" i="9"/>
  <c r="I148" i="9"/>
  <c r="AG147" i="9"/>
  <c r="AA147" i="9"/>
  <c r="U147" i="9"/>
  <c r="V146" i="9"/>
  <c r="O147" i="9"/>
  <c r="P147" i="9"/>
  <c r="I147" i="9"/>
  <c r="AG146" i="9"/>
  <c r="AA146" i="9"/>
  <c r="U146" i="9"/>
  <c r="O146" i="9"/>
  <c r="I146" i="9"/>
  <c r="AH145" i="9"/>
  <c r="AG145" i="9"/>
  <c r="AA145" i="9"/>
  <c r="U145" i="9"/>
  <c r="O145" i="9"/>
  <c r="P144" i="9"/>
  <c r="I145" i="9"/>
  <c r="J144" i="9"/>
  <c r="AG144" i="9"/>
  <c r="AA144" i="9"/>
  <c r="U144" i="9"/>
  <c r="O144" i="9"/>
  <c r="I144" i="9"/>
  <c r="AG143" i="9"/>
  <c r="AA143" i="9"/>
  <c r="AB142" i="9"/>
  <c r="V143" i="9"/>
  <c r="U143" i="9"/>
  <c r="O143" i="9"/>
  <c r="P143" i="9"/>
  <c r="I143" i="9"/>
  <c r="AG142" i="9"/>
  <c r="AA142" i="9"/>
  <c r="U142" i="9"/>
  <c r="O142" i="9"/>
  <c r="I142" i="9"/>
  <c r="AG141" i="9"/>
  <c r="AH141" i="9"/>
  <c r="AA141" i="9"/>
  <c r="U141" i="9"/>
  <c r="O141" i="9"/>
  <c r="J141" i="9"/>
  <c r="I141" i="9"/>
  <c r="AG140" i="9"/>
  <c r="AA140" i="9"/>
  <c r="AB141" i="9"/>
  <c r="U140" i="9"/>
  <c r="O140" i="9"/>
  <c r="I140" i="9"/>
  <c r="AG139" i="9"/>
  <c r="AA139" i="9"/>
  <c r="U139" i="9"/>
  <c r="P139" i="9"/>
  <c r="O139" i="9"/>
  <c r="I139" i="9"/>
  <c r="AG138" i="9"/>
  <c r="AA138" i="9"/>
  <c r="U138" i="9"/>
  <c r="O138" i="9"/>
  <c r="I138" i="9"/>
  <c r="AG137" i="9"/>
  <c r="AH136" i="9"/>
  <c r="AA137" i="9"/>
  <c r="U137" i="9"/>
  <c r="O137" i="9"/>
  <c r="P138" i="9"/>
  <c r="J137" i="9"/>
  <c r="I137" i="9"/>
  <c r="AG136" i="9"/>
  <c r="AA136" i="9"/>
  <c r="U136" i="9"/>
  <c r="O136" i="9"/>
  <c r="I136" i="9"/>
  <c r="AG135" i="9"/>
  <c r="AA135" i="9"/>
  <c r="U135" i="9"/>
  <c r="O135" i="9"/>
  <c r="I135" i="9"/>
  <c r="AG134" i="9"/>
  <c r="AA134" i="9"/>
  <c r="V134" i="9"/>
  <c r="U134" i="9"/>
  <c r="O134" i="9"/>
  <c r="I134" i="9"/>
  <c r="AG133" i="9"/>
  <c r="AH133" i="9"/>
  <c r="AA133" i="9"/>
  <c r="AB132" i="9"/>
  <c r="U133" i="9"/>
  <c r="O133" i="9"/>
  <c r="I133" i="9"/>
  <c r="J132" i="9"/>
  <c r="AG132" i="9"/>
  <c r="AA132" i="9"/>
  <c r="U132" i="9"/>
  <c r="O132" i="9"/>
  <c r="I132" i="9"/>
  <c r="AG131" i="9"/>
  <c r="AA131" i="9"/>
  <c r="AB131" i="9"/>
  <c r="U131" i="9"/>
  <c r="O131" i="9"/>
  <c r="P131" i="9"/>
  <c r="I131" i="9"/>
  <c r="AG130" i="9"/>
  <c r="AA130" i="9"/>
  <c r="U130" i="9"/>
  <c r="V130" i="9"/>
  <c r="O130" i="9"/>
  <c r="I130" i="9"/>
  <c r="AG129" i="9"/>
  <c r="AA129" i="9"/>
  <c r="AB128" i="9"/>
  <c r="U129" i="9"/>
  <c r="P129" i="9"/>
  <c r="O129" i="9"/>
  <c r="I129" i="9"/>
  <c r="AG128" i="9"/>
  <c r="AH128" i="9"/>
  <c r="AA128" i="9"/>
  <c r="U128" i="9"/>
  <c r="V128" i="9"/>
  <c r="O128" i="9"/>
  <c r="I128" i="9"/>
  <c r="AG127" i="9"/>
  <c r="AA127" i="9"/>
  <c r="AB127" i="9"/>
  <c r="U127" i="9"/>
  <c r="O127" i="9"/>
  <c r="I127" i="9"/>
  <c r="AG126" i="9"/>
  <c r="AH125" i="9"/>
  <c r="AA126" i="9"/>
  <c r="U126" i="9"/>
  <c r="V127" i="9"/>
  <c r="O126" i="9"/>
  <c r="I126" i="9"/>
  <c r="AG125" i="9"/>
  <c r="AB125" i="9"/>
  <c r="AA125" i="9"/>
  <c r="U125" i="9"/>
  <c r="O125" i="9"/>
  <c r="I125" i="9"/>
  <c r="AG124" i="9"/>
  <c r="AH123" i="9"/>
  <c r="AA124" i="9"/>
  <c r="V124" i="9"/>
  <c r="U124" i="9"/>
  <c r="V123" i="9"/>
  <c r="O124" i="9"/>
  <c r="I124" i="9"/>
  <c r="J123" i="9"/>
  <c r="AG123" i="9"/>
  <c r="AA123" i="9"/>
  <c r="AB123" i="9"/>
  <c r="U123" i="9"/>
  <c r="O123" i="9"/>
  <c r="I123" i="9"/>
  <c r="AG122" i="9"/>
  <c r="AA122" i="9"/>
  <c r="U122" i="9"/>
  <c r="O122" i="9"/>
  <c r="I122" i="9"/>
  <c r="AG121" i="9"/>
  <c r="AH122" i="9"/>
  <c r="AA121" i="9"/>
  <c r="U121" i="9"/>
  <c r="O121" i="9"/>
  <c r="P121" i="9"/>
  <c r="J121" i="9"/>
  <c r="I121" i="9"/>
  <c r="AG120" i="9"/>
  <c r="AA120" i="9"/>
  <c r="AB119" i="9"/>
  <c r="AC118" i="9"/>
  <c r="U120" i="9"/>
  <c r="O120" i="9"/>
  <c r="I120" i="9"/>
  <c r="AG119" i="9"/>
  <c r="AH120" i="9"/>
  <c r="AA119" i="9"/>
  <c r="AB118" i="9"/>
  <c r="U119" i="9"/>
  <c r="V120" i="9"/>
  <c r="O119" i="9"/>
  <c r="I119" i="9"/>
  <c r="J120" i="9"/>
  <c r="AG118" i="9"/>
  <c r="AA118" i="9"/>
  <c r="U118" i="9"/>
  <c r="O118" i="9"/>
  <c r="I118" i="9"/>
  <c r="AG117" i="9"/>
  <c r="AA117" i="9"/>
  <c r="U117" i="9"/>
  <c r="V118" i="9"/>
  <c r="O117" i="9"/>
  <c r="I117" i="9"/>
  <c r="J118" i="9"/>
  <c r="AG116" i="9"/>
  <c r="AA116" i="9"/>
  <c r="AB117" i="9"/>
  <c r="U116" i="9"/>
  <c r="V116" i="9"/>
  <c r="P116" i="9"/>
  <c r="O116" i="9"/>
  <c r="I116" i="9"/>
  <c r="AG115" i="9"/>
  <c r="AH114" i="9"/>
  <c r="AI113" i="9"/>
  <c r="AK113" i="9"/>
  <c r="AA115" i="9"/>
  <c r="U115" i="9"/>
  <c r="O115" i="9"/>
  <c r="I115" i="9"/>
  <c r="AG114" i="9"/>
  <c r="AA114" i="9"/>
  <c r="U114" i="9"/>
  <c r="O114" i="9"/>
  <c r="P115" i="9"/>
  <c r="I114" i="9"/>
  <c r="AG113" i="9"/>
  <c r="AH113" i="9"/>
  <c r="AA113" i="9"/>
  <c r="U113" i="9"/>
  <c r="V112" i="9"/>
  <c r="W111" i="9"/>
  <c r="Y111" i="9"/>
  <c r="O113" i="9"/>
  <c r="I113" i="9"/>
  <c r="AG112" i="9"/>
  <c r="AA112" i="9"/>
  <c r="AB113" i="9"/>
  <c r="U112" i="9"/>
  <c r="O112" i="9"/>
  <c r="I112" i="9"/>
  <c r="AG111" i="9"/>
  <c r="AH112" i="9"/>
  <c r="AA111" i="9"/>
  <c r="U111" i="9"/>
  <c r="V111" i="9"/>
  <c r="O111" i="9"/>
  <c r="I111" i="9"/>
  <c r="AG110" i="9"/>
  <c r="AH110" i="9"/>
  <c r="AA110" i="9"/>
  <c r="U110" i="9"/>
  <c r="O110" i="9"/>
  <c r="P111" i="9"/>
  <c r="I110" i="9"/>
  <c r="J111" i="9"/>
  <c r="AG109" i="9"/>
  <c r="AA109" i="9"/>
  <c r="U109" i="9"/>
  <c r="V110" i="9"/>
  <c r="O109" i="9"/>
  <c r="I109" i="9"/>
  <c r="AG108" i="9"/>
  <c r="AA108" i="9"/>
  <c r="U108" i="9"/>
  <c r="V108" i="9"/>
  <c r="O108" i="9"/>
  <c r="I108" i="9"/>
  <c r="AG107" i="9"/>
  <c r="AH108" i="9"/>
  <c r="AA107" i="9"/>
  <c r="U107" i="9"/>
  <c r="O107" i="9"/>
  <c r="I107" i="9"/>
  <c r="AG106" i="9"/>
  <c r="AA106" i="9"/>
  <c r="U106" i="9"/>
  <c r="O106" i="9"/>
  <c r="I106" i="9"/>
  <c r="AG105" i="9"/>
  <c r="AA105" i="9"/>
  <c r="U105" i="9"/>
  <c r="V106" i="9"/>
  <c r="O105" i="9"/>
  <c r="I105" i="9"/>
  <c r="AG104" i="9"/>
  <c r="AA104" i="9"/>
  <c r="U104" i="9"/>
  <c r="O104" i="9"/>
  <c r="I104" i="9"/>
  <c r="AG103" i="9"/>
  <c r="AH102" i="9"/>
  <c r="AI101" i="9"/>
  <c r="AK101" i="9"/>
  <c r="AA103" i="9"/>
  <c r="U103" i="9"/>
  <c r="O103" i="9"/>
  <c r="I103" i="9"/>
  <c r="AG102" i="9"/>
  <c r="AA102" i="9"/>
  <c r="AB102" i="9"/>
  <c r="U102" i="9"/>
  <c r="O102" i="9"/>
  <c r="P103" i="9"/>
  <c r="I102" i="9"/>
  <c r="AG101" i="9"/>
  <c r="AH101" i="9"/>
  <c r="AA101" i="9"/>
  <c r="U101" i="9"/>
  <c r="O101" i="9"/>
  <c r="I101" i="9"/>
  <c r="AG100" i="9"/>
  <c r="AA100" i="9"/>
  <c r="U100" i="9"/>
  <c r="O100" i="9"/>
  <c r="P100" i="9"/>
  <c r="I100" i="9"/>
  <c r="AG99" i="9"/>
  <c r="AH100" i="9"/>
  <c r="AA99" i="9"/>
  <c r="U99" i="9"/>
  <c r="O99" i="9"/>
  <c r="I99" i="9"/>
  <c r="AG98" i="9"/>
  <c r="AA98" i="9"/>
  <c r="U98" i="9"/>
  <c r="O98" i="9"/>
  <c r="P99" i="9"/>
  <c r="I98" i="9"/>
  <c r="AG97" i="9"/>
  <c r="AA97" i="9"/>
  <c r="U97" i="9"/>
  <c r="V98" i="9"/>
  <c r="O97" i="9"/>
  <c r="I97" i="9"/>
  <c r="J97" i="9"/>
  <c r="AG96" i="9"/>
  <c r="AA96" i="9"/>
  <c r="U96" i="9"/>
  <c r="O96" i="9"/>
  <c r="I96" i="9"/>
  <c r="AG95" i="9"/>
  <c r="AB95" i="9"/>
  <c r="AA95" i="9"/>
  <c r="U95" i="9"/>
  <c r="V96" i="9"/>
  <c r="O95" i="9"/>
  <c r="I95" i="9"/>
  <c r="J95" i="9"/>
  <c r="AG94" i="9"/>
  <c r="AH93" i="9"/>
  <c r="AA94" i="9"/>
  <c r="U94" i="9"/>
  <c r="O94" i="9"/>
  <c r="I94" i="9"/>
  <c r="AG93" i="9"/>
  <c r="AA93" i="9"/>
  <c r="AB93" i="9"/>
  <c r="U93" i="9"/>
  <c r="O93" i="9"/>
  <c r="I93" i="9"/>
  <c r="J92" i="9"/>
  <c r="AG92" i="9"/>
  <c r="AH91" i="9"/>
  <c r="AA92" i="9"/>
  <c r="U92" i="9"/>
  <c r="O92" i="9"/>
  <c r="I92" i="9"/>
  <c r="AG91" i="9"/>
  <c r="AA91" i="9"/>
  <c r="U91" i="9"/>
  <c r="O91" i="9"/>
  <c r="I91" i="9"/>
  <c r="AG90" i="9"/>
  <c r="AH90" i="9"/>
  <c r="AA90" i="9"/>
  <c r="U90" i="9"/>
  <c r="O90" i="9"/>
  <c r="P90" i="9"/>
  <c r="I90" i="9"/>
  <c r="AG89" i="9"/>
  <c r="AA89" i="9"/>
  <c r="U89" i="9"/>
  <c r="V88" i="9"/>
  <c r="O89" i="9"/>
  <c r="I89" i="9"/>
  <c r="AG88" i="9"/>
  <c r="AA88" i="9"/>
  <c r="U88" i="9"/>
  <c r="O88" i="9"/>
  <c r="I88" i="9"/>
  <c r="AG87" i="9"/>
  <c r="AH87" i="9"/>
  <c r="AB87" i="9"/>
  <c r="AA87" i="9"/>
  <c r="AB86" i="9"/>
  <c r="U87" i="9"/>
  <c r="V87" i="9"/>
  <c r="O87" i="9"/>
  <c r="I87" i="9"/>
  <c r="J87" i="9"/>
  <c r="AG86" i="9"/>
  <c r="AA86" i="9"/>
  <c r="U86" i="9"/>
  <c r="O86" i="9"/>
  <c r="I86" i="9"/>
  <c r="AG85" i="9"/>
  <c r="AH85" i="9"/>
  <c r="AA85" i="9"/>
  <c r="AB85" i="9"/>
  <c r="U85" i="9"/>
  <c r="V85" i="9"/>
  <c r="O85" i="9"/>
  <c r="I85" i="9"/>
  <c r="AG84" i="9"/>
  <c r="AA84" i="9"/>
  <c r="U84" i="9"/>
  <c r="V84" i="9"/>
  <c r="O84" i="9"/>
  <c r="I84" i="9"/>
  <c r="AG83" i="9"/>
  <c r="AA83" i="9"/>
  <c r="U83" i="9"/>
  <c r="O83" i="9"/>
  <c r="P83" i="9"/>
  <c r="I83" i="9"/>
  <c r="AG82" i="9"/>
  <c r="AA82" i="9"/>
  <c r="U82" i="9"/>
  <c r="O82" i="9"/>
  <c r="I82" i="9"/>
  <c r="J82" i="9"/>
  <c r="AG81" i="9"/>
  <c r="AA81" i="9"/>
  <c r="U81" i="9"/>
  <c r="O81" i="9"/>
  <c r="I81" i="9"/>
  <c r="AG80" i="9"/>
  <c r="AH80" i="9"/>
  <c r="AA80" i="9"/>
  <c r="AB80" i="9"/>
  <c r="U80" i="9"/>
  <c r="V79" i="9"/>
  <c r="O80" i="9"/>
  <c r="I80" i="9"/>
  <c r="AG79" i="9"/>
  <c r="AA79" i="9"/>
  <c r="U79" i="9"/>
  <c r="O79" i="9"/>
  <c r="P79" i="9"/>
  <c r="I79" i="9"/>
  <c r="AG78" i="9"/>
  <c r="AA78" i="9"/>
  <c r="AB78" i="9"/>
  <c r="U78" i="9"/>
  <c r="V78" i="9"/>
  <c r="O78" i="9"/>
  <c r="I78" i="9"/>
  <c r="AG77" i="9"/>
  <c r="AA77" i="9"/>
  <c r="U77" i="9"/>
  <c r="O77" i="9"/>
  <c r="I77" i="9"/>
  <c r="AG76" i="9"/>
  <c r="AA76" i="9"/>
  <c r="U76" i="9"/>
  <c r="O76" i="9"/>
  <c r="P76" i="9"/>
  <c r="I76" i="9"/>
  <c r="J76" i="9"/>
  <c r="AG75" i="9"/>
  <c r="AA75" i="9"/>
  <c r="U75" i="9"/>
  <c r="V76" i="9"/>
  <c r="O75" i="9"/>
  <c r="I75" i="9"/>
  <c r="AG74" i="9"/>
  <c r="AA74" i="9"/>
  <c r="U74" i="9"/>
  <c r="O74" i="9"/>
  <c r="I74" i="9"/>
  <c r="AG73" i="9"/>
  <c r="AH73" i="9"/>
  <c r="AA73" i="9"/>
  <c r="AB73" i="9"/>
  <c r="U73" i="9"/>
  <c r="V74" i="9"/>
  <c r="O73" i="9"/>
  <c r="I73" i="9"/>
  <c r="AG72" i="9"/>
  <c r="AA72" i="9"/>
  <c r="U72" i="9"/>
  <c r="O72" i="9"/>
  <c r="P72" i="9"/>
  <c r="I72" i="9"/>
  <c r="AG71" i="9"/>
  <c r="AA71" i="9"/>
  <c r="U71" i="9"/>
  <c r="V72" i="9"/>
  <c r="O71" i="9"/>
  <c r="P71" i="9"/>
  <c r="I71" i="9"/>
  <c r="AG70" i="9"/>
  <c r="AA70" i="9"/>
  <c r="U70" i="9"/>
  <c r="O70" i="9"/>
  <c r="I70" i="9"/>
  <c r="AG69" i="9"/>
  <c r="AA69" i="9"/>
  <c r="U69" i="9"/>
  <c r="O69" i="9"/>
  <c r="I69" i="9"/>
  <c r="AG68" i="9"/>
  <c r="AH68" i="9"/>
  <c r="AA68" i="9"/>
  <c r="U68" i="9"/>
  <c r="O68" i="9"/>
  <c r="P69" i="9"/>
  <c r="I68" i="9"/>
  <c r="AG67" i="9"/>
  <c r="AA67" i="9"/>
  <c r="U67" i="9"/>
  <c r="O67" i="9"/>
  <c r="I67" i="9"/>
  <c r="AG66" i="9"/>
  <c r="AA66" i="9"/>
  <c r="U66" i="9"/>
  <c r="O66" i="9"/>
  <c r="I66" i="9"/>
  <c r="AG65" i="9"/>
  <c r="AA65" i="9"/>
  <c r="AB64" i="9"/>
  <c r="U65" i="9"/>
  <c r="O65" i="9"/>
  <c r="P64" i="9"/>
  <c r="I65" i="9"/>
  <c r="AG64" i="9"/>
  <c r="AA64" i="9"/>
  <c r="U64" i="9"/>
  <c r="O64" i="9"/>
  <c r="P63" i="9"/>
  <c r="I64" i="9"/>
  <c r="J64" i="9"/>
  <c r="AG63" i="9"/>
  <c r="AA63" i="9"/>
  <c r="U63" i="9"/>
  <c r="V64" i="9"/>
  <c r="O63" i="9"/>
  <c r="I63" i="9"/>
  <c r="AG62" i="9"/>
  <c r="AH61" i="9"/>
  <c r="AB62" i="9"/>
  <c r="AA62" i="9"/>
  <c r="U62" i="9"/>
  <c r="O62" i="9"/>
  <c r="I62" i="9"/>
  <c r="AG61" i="9"/>
  <c r="AA61" i="9"/>
  <c r="AB60" i="9"/>
  <c r="U61" i="9"/>
  <c r="O61" i="9"/>
  <c r="I61" i="9"/>
  <c r="J61" i="9"/>
  <c r="AG60" i="9"/>
  <c r="AA60" i="9"/>
  <c r="U60" i="9"/>
  <c r="O60" i="9"/>
  <c r="I60" i="9"/>
  <c r="AG59" i="9"/>
  <c r="AA59" i="9"/>
  <c r="U59" i="9"/>
  <c r="O59" i="9"/>
  <c r="P59" i="9"/>
  <c r="I59" i="9"/>
  <c r="AG58" i="9"/>
  <c r="AA58" i="9"/>
  <c r="AB58" i="9"/>
  <c r="V58" i="9"/>
  <c r="U58" i="9"/>
  <c r="O58" i="9"/>
  <c r="I58" i="9"/>
  <c r="AG57" i="9"/>
  <c r="AH56" i="9"/>
  <c r="AA57" i="9"/>
  <c r="U57" i="9"/>
  <c r="O57" i="9"/>
  <c r="P57" i="9"/>
  <c r="I57" i="9"/>
  <c r="AG56" i="9"/>
  <c r="AA56" i="9"/>
  <c r="AB56" i="9"/>
  <c r="U56" i="9"/>
  <c r="O56" i="9"/>
  <c r="I56" i="9"/>
  <c r="AG55" i="9"/>
  <c r="AA55" i="9"/>
  <c r="U55" i="9"/>
  <c r="O55" i="9"/>
  <c r="I55" i="9"/>
  <c r="J54" i="9"/>
  <c r="AG54" i="9"/>
  <c r="AA54" i="9"/>
  <c r="AB53" i="9"/>
  <c r="U54" i="9"/>
  <c r="O54" i="9"/>
  <c r="I54" i="9"/>
  <c r="AG53" i="9"/>
  <c r="AA53" i="9"/>
  <c r="AB52" i="9"/>
  <c r="U53" i="9"/>
  <c r="O53" i="9"/>
  <c r="I53" i="9"/>
  <c r="AG52" i="9"/>
  <c r="AA52" i="9"/>
  <c r="U52" i="9"/>
  <c r="O52" i="9"/>
  <c r="I52" i="9"/>
  <c r="AG51" i="9"/>
  <c r="AA51" i="9"/>
  <c r="U51" i="9"/>
  <c r="O51" i="9"/>
  <c r="I51" i="9"/>
  <c r="AG50" i="9"/>
  <c r="AH50" i="9"/>
  <c r="AA50" i="9"/>
  <c r="U50" i="9"/>
  <c r="O50" i="9"/>
  <c r="I50" i="9"/>
  <c r="J51" i="9"/>
  <c r="AG49" i="9"/>
  <c r="AA49" i="9"/>
  <c r="AB50" i="9"/>
  <c r="U49" i="9"/>
  <c r="V48" i="9"/>
  <c r="O49" i="9"/>
  <c r="I49" i="9"/>
  <c r="AG48" i="9"/>
  <c r="AH47" i="9"/>
  <c r="AI46" i="9"/>
  <c r="AA48" i="9"/>
  <c r="U48" i="9"/>
  <c r="O48" i="9"/>
  <c r="I48" i="9"/>
  <c r="J48" i="9"/>
  <c r="AG47" i="9"/>
  <c r="AA47" i="9"/>
  <c r="AB47" i="9"/>
  <c r="U47" i="9"/>
  <c r="O47" i="9"/>
  <c r="P48" i="9"/>
  <c r="I47" i="9"/>
  <c r="AG46" i="9"/>
  <c r="AH46" i="9"/>
  <c r="AA46" i="9"/>
  <c r="U46" i="9"/>
  <c r="V45" i="9"/>
  <c r="O46" i="9"/>
  <c r="I46" i="9"/>
  <c r="AG45" i="9"/>
  <c r="AA45" i="9"/>
  <c r="AB45" i="9"/>
  <c r="U45" i="9"/>
  <c r="O45" i="9"/>
  <c r="P45" i="9"/>
  <c r="I45" i="9"/>
  <c r="AG44" i="9"/>
  <c r="AH45" i="9"/>
  <c r="AA44" i="9"/>
  <c r="U44" i="9"/>
  <c r="V44" i="9"/>
  <c r="O44" i="9"/>
  <c r="I44" i="9"/>
  <c r="AH43" i="9"/>
  <c r="AG43" i="9"/>
  <c r="AB43" i="9"/>
  <c r="AA43" i="9"/>
  <c r="AB42" i="9"/>
  <c r="U43" i="9"/>
  <c r="O43" i="9"/>
  <c r="I43" i="9"/>
  <c r="J43" i="9"/>
  <c r="AG42" i="9"/>
  <c r="AA42" i="9"/>
  <c r="U42" i="9"/>
  <c r="O42" i="9"/>
  <c r="I42" i="9"/>
  <c r="AG41" i="9"/>
  <c r="AH41" i="9"/>
  <c r="AA41" i="9"/>
  <c r="AB41" i="9"/>
  <c r="U41" i="9"/>
  <c r="V41" i="9"/>
  <c r="O41" i="9"/>
  <c r="I41" i="9"/>
  <c r="AG40" i="9"/>
  <c r="AA40" i="9"/>
  <c r="U40" i="9"/>
  <c r="V40" i="9"/>
  <c r="O40" i="9"/>
  <c r="P40" i="9"/>
  <c r="I40" i="9"/>
  <c r="AG39" i="9"/>
  <c r="AA39" i="9"/>
  <c r="U39" i="9"/>
  <c r="O39" i="9"/>
  <c r="I39" i="9"/>
  <c r="AG38" i="9"/>
  <c r="AA38" i="9"/>
  <c r="U38" i="9"/>
  <c r="P38" i="9"/>
  <c r="O38" i="9"/>
  <c r="I38" i="9"/>
  <c r="J38" i="9"/>
  <c r="AG37" i="9"/>
  <c r="AH36" i="9"/>
  <c r="AA37" i="9"/>
  <c r="AB38" i="9"/>
  <c r="U37" i="9"/>
  <c r="V36" i="9"/>
  <c r="O37" i="9"/>
  <c r="I37" i="9"/>
  <c r="AG36" i="9"/>
  <c r="AH35" i="9"/>
  <c r="AA36" i="9"/>
  <c r="U36" i="9"/>
  <c r="O36" i="9"/>
  <c r="I36" i="9"/>
  <c r="AG35" i="9"/>
  <c r="AA35" i="9"/>
  <c r="V35" i="9"/>
  <c r="U35" i="9"/>
  <c r="V34" i="9"/>
  <c r="W33" i="9"/>
  <c r="O35" i="9"/>
  <c r="P36" i="9"/>
  <c r="I35" i="9"/>
  <c r="AG34" i="9"/>
  <c r="AA34" i="9"/>
  <c r="U34" i="9"/>
  <c r="P34" i="9"/>
  <c r="O34" i="9"/>
  <c r="J34" i="9"/>
  <c r="I34" i="9"/>
  <c r="J33" i="9"/>
  <c r="AG33" i="9"/>
  <c r="AA33" i="9"/>
  <c r="U33" i="9"/>
  <c r="V33" i="9"/>
  <c r="O33" i="9"/>
  <c r="I33" i="9"/>
  <c r="AG32" i="9"/>
  <c r="AA32" i="9"/>
  <c r="U32" i="9"/>
  <c r="V32" i="9"/>
  <c r="O32" i="9"/>
  <c r="P32" i="9"/>
  <c r="I32" i="9"/>
  <c r="J32" i="9"/>
  <c r="AG31" i="9"/>
  <c r="AH31" i="9"/>
  <c r="AA31" i="9"/>
  <c r="U31" i="9"/>
  <c r="O31" i="9"/>
  <c r="I31" i="9"/>
  <c r="AG30" i="9"/>
  <c r="AA30" i="9"/>
  <c r="U30" i="9"/>
  <c r="O30" i="9"/>
  <c r="I30" i="9"/>
  <c r="J30" i="9"/>
  <c r="AG29" i="9"/>
  <c r="AA29" i="9"/>
  <c r="U29" i="9"/>
  <c r="O29" i="9"/>
  <c r="I29" i="9"/>
  <c r="AG28" i="9"/>
  <c r="AH27" i="9"/>
  <c r="AA28" i="9"/>
  <c r="U28" i="9"/>
  <c r="O28" i="9"/>
  <c r="P27" i="9"/>
  <c r="I28" i="9"/>
  <c r="J27" i="9"/>
  <c r="AG27" i="9"/>
  <c r="AA27" i="9"/>
  <c r="AB27" i="9"/>
  <c r="U27" i="9"/>
  <c r="V27" i="9"/>
  <c r="O27" i="9"/>
  <c r="P26" i="9"/>
  <c r="I27" i="9"/>
  <c r="AG26" i="9"/>
  <c r="AH25" i="9"/>
  <c r="AA26" i="9"/>
  <c r="U26" i="9"/>
  <c r="O26" i="9"/>
  <c r="I26" i="9"/>
  <c r="AG25" i="9"/>
  <c r="AA25" i="9"/>
  <c r="U25" i="9"/>
  <c r="O25" i="9"/>
  <c r="P25" i="9"/>
  <c r="I25" i="9"/>
  <c r="AG24" i="9"/>
  <c r="AA24" i="9"/>
  <c r="AB23" i="9"/>
  <c r="U24" i="9"/>
  <c r="O24" i="9"/>
  <c r="J24" i="9"/>
  <c r="I24" i="9"/>
  <c r="AG23" i="9"/>
  <c r="AA23" i="9"/>
  <c r="U23" i="9"/>
  <c r="O23" i="9"/>
  <c r="P24" i="9"/>
  <c r="I23" i="9"/>
  <c r="AG22" i="9"/>
  <c r="AH22" i="9"/>
  <c r="AA22" i="9"/>
  <c r="AB22" i="9"/>
  <c r="U22" i="9"/>
  <c r="O22" i="9"/>
  <c r="J22" i="9"/>
  <c r="I22" i="9"/>
  <c r="AG21" i="9"/>
  <c r="AA21" i="9"/>
  <c r="U21" i="9"/>
  <c r="O21" i="9"/>
  <c r="P21" i="9"/>
  <c r="I21" i="9"/>
  <c r="AG20" i="9"/>
  <c r="AA20" i="9"/>
  <c r="U20" i="9"/>
  <c r="O20" i="9"/>
  <c r="I20" i="9"/>
  <c r="J21" i="9"/>
  <c r="AG19" i="9"/>
  <c r="AH18" i="9"/>
  <c r="AA19" i="9"/>
  <c r="U19" i="9"/>
  <c r="O19" i="9"/>
  <c r="P19" i="9"/>
  <c r="I19" i="9"/>
  <c r="AG18" i="9"/>
  <c r="AA18" i="9"/>
  <c r="AB19" i="9"/>
  <c r="U18" i="9"/>
  <c r="O18" i="9"/>
  <c r="P18" i="9"/>
  <c r="I18" i="9"/>
  <c r="AG17" i="9"/>
  <c r="AH17" i="9"/>
  <c r="AA17" i="9"/>
  <c r="U17" i="9"/>
  <c r="V18" i="9"/>
  <c r="O17" i="9"/>
  <c r="I17" i="9"/>
  <c r="AG16" i="9"/>
  <c r="AA16" i="9"/>
  <c r="AB16" i="9"/>
  <c r="U16" i="9"/>
  <c r="O16" i="9"/>
  <c r="I16" i="9"/>
  <c r="AG15" i="9"/>
  <c r="AA15" i="9"/>
  <c r="U15" i="9"/>
  <c r="O15" i="9"/>
  <c r="I15" i="9"/>
  <c r="AG14" i="9"/>
  <c r="AA14" i="9"/>
  <c r="AB14" i="9"/>
  <c r="U14" i="9"/>
  <c r="V14" i="9"/>
  <c r="O14" i="9"/>
  <c r="P14" i="9"/>
  <c r="I14" i="9"/>
  <c r="AG13" i="9"/>
  <c r="AA13" i="9"/>
  <c r="U13" i="9"/>
  <c r="V13" i="9"/>
  <c r="O13" i="9"/>
  <c r="I13" i="9"/>
  <c r="AG12" i="9"/>
  <c r="AA12" i="9"/>
  <c r="AB13" i="9"/>
  <c r="U12" i="9"/>
  <c r="P12" i="9"/>
  <c r="O12" i="9"/>
  <c r="I12" i="9"/>
  <c r="J12" i="9"/>
  <c r="AG11" i="9"/>
  <c r="AA11" i="9"/>
  <c r="U11" i="9"/>
  <c r="O11" i="9"/>
  <c r="I11" i="9"/>
  <c r="J11" i="9"/>
  <c r="AG10" i="9"/>
  <c r="AH10" i="9"/>
  <c r="AA10" i="9"/>
  <c r="AB10" i="9"/>
  <c r="U10" i="9"/>
  <c r="V11" i="9"/>
  <c r="O10" i="9"/>
  <c r="P9" i="9"/>
  <c r="I10" i="9"/>
  <c r="AG9" i="9"/>
  <c r="AA9" i="9"/>
  <c r="U9" i="9"/>
  <c r="O9" i="9"/>
  <c r="I9" i="9"/>
  <c r="AG8" i="9"/>
  <c r="AA8" i="9"/>
  <c r="AB8" i="9"/>
  <c r="U8" i="9"/>
  <c r="O8" i="9"/>
  <c r="P8" i="9"/>
  <c r="I8" i="9"/>
  <c r="J9" i="9"/>
  <c r="AG7" i="9"/>
  <c r="AA7" i="9"/>
  <c r="U7" i="9"/>
  <c r="O7" i="9"/>
  <c r="I7" i="9"/>
  <c r="J7" i="9"/>
  <c r="AG6" i="9"/>
  <c r="AA6" i="9"/>
  <c r="U6" i="9"/>
  <c r="O6" i="9"/>
  <c r="P6" i="9"/>
  <c r="I6" i="9"/>
  <c r="AG5" i="9"/>
  <c r="AA5" i="9"/>
  <c r="AB6" i="9"/>
  <c r="U5" i="9"/>
  <c r="V6" i="9"/>
  <c r="O5" i="9"/>
  <c r="I5" i="9"/>
  <c r="J5" i="9"/>
  <c r="AG4" i="9"/>
  <c r="AA4" i="9"/>
  <c r="U4" i="9"/>
  <c r="O4" i="9"/>
  <c r="I4" i="9"/>
  <c r="AG3" i="9"/>
  <c r="AH4" i="9"/>
  <c r="AA3" i="9"/>
  <c r="U3" i="9"/>
  <c r="O3" i="9"/>
  <c r="I3" i="9"/>
  <c r="F174" i="9"/>
  <c r="C174" i="9"/>
  <c r="F173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D156" i="9"/>
  <c r="C156" i="9"/>
  <c r="C155" i="9"/>
  <c r="C154" i="9"/>
  <c r="C153" i="9"/>
  <c r="C152" i="9"/>
  <c r="C151" i="9"/>
  <c r="C150" i="9"/>
  <c r="C149" i="9"/>
  <c r="C148" i="9"/>
  <c r="D147" i="9"/>
  <c r="C147" i="9"/>
  <c r="C146" i="9"/>
  <c r="C145" i="9"/>
  <c r="D144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D128" i="9"/>
  <c r="C128" i="9"/>
  <c r="C127" i="9"/>
  <c r="C126" i="9"/>
  <c r="D125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D108" i="9"/>
  <c r="C108" i="9"/>
  <c r="C107" i="9"/>
  <c r="C106" i="9"/>
  <c r="C105" i="9"/>
  <c r="C104" i="9"/>
  <c r="C103" i="9"/>
  <c r="C102" i="9"/>
  <c r="C101" i="9"/>
  <c r="C100" i="9"/>
  <c r="D99" i="9"/>
  <c r="C99" i="9"/>
  <c r="C98" i="9"/>
  <c r="C97" i="9"/>
  <c r="D96" i="9"/>
  <c r="C96" i="9"/>
  <c r="C95" i="9"/>
  <c r="C94" i="9"/>
  <c r="C93" i="9"/>
  <c r="C92" i="9"/>
  <c r="C91" i="9"/>
  <c r="C90" i="9"/>
  <c r="C89" i="9"/>
  <c r="C88" i="9"/>
  <c r="D87" i="9"/>
  <c r="C87" i="9"/>
  <c r="C86" i="9"/>
  <c r="C85" i="9"/>
  <c r="D84" i="9"/>
  <c r="C84" i="9"/>
  <c r="C83" i="9"/>
  <c r="C82" i="9"/>
  <c r="C81" i="9"/>
  <c r="C80" i="9"/>
  <c r="D79" i="9"/>
  <c r="C79" i="9"/>
  <c r="D78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D57" i="9"/>
  <c r="C57" i="9"/>
  <c r="C56" i="9"/>
  <c r="C55" i="9"/>
  <c r="D54" i="9"/>
  <c r="C54" i="9"/>
  <c r="C53" i="9"/>
  <c r="C52" i="9"/>
  <c r="D51" i="9"/>
  <c r="C51" i="9"/>
  <c r="C50" i="9"/>
  <c r="C49" i="9"/>
  <c r="D48" i="9"/>
  <c r="C48" i="9"/>
  <c r="C47" i="9"/>
  <c r="C46" i="9"/>
  <c r="D45" i="9"/>
  <c r="C45" i="9"/>
  <c r="C44" i="9"/>
  <c r="C43" i="9"/>
  <c r="D42" i="9"/>
  <c r="C42" i="9"/>
  <c r="C41" i="9"/>
  <c r="C40" i="9"/>
  <c r="D39" i="9"/>
  <c r="C39" i="9"/>
  <c r="C38" i="9"/>
  <c r="C37" i="9"/>
  <c r="D36" i="9"/>
  <c r="C36" i="9"/>
  <c r="C35" i="9"/>
  <c r="C34" i="9"/>
  <c r="D33" i="9"/>
  <c r="C33" i="9"/>
  <c r="C32" i="9"/>
  <c r="C31" i="9"/>
  <c r="D30" i="9"/>
  <c r="C30" i="9"/>
  <c r="C29" i="9"/>
  <c r="C28" i="9"/>
  <c r="D27" i="9"/>
  <c r="C27" i="9"/>
  <c r="C26" i="9"/>
  <c r="C25" i="9"/>
  <c r="C24" i="9"/>
  <c r="C23" i="9"/>
  <c r="C22" i="9"/>
  <c r="C21" i="9"/>
  <c r="C20" i="9"/>
  <c r="C19" i="9"/>
  <c r="D18" i="9"/>
  <c r="C18" i="9"/>
  <c r="C17" i="9"/>
  <c r="C16" i="9"/>
  <c r="D15" i="9"/>
  <c r="C15" i="9"/>
  <c r="C14" i="9"/>
  <c r="C13" i="9"/>
  <c r="D12" i="9"/>
  <c r="C12" i="9"/>
  <c r="C11" i="9"/>
  <c r="C10" i="9"/>
  <c r="D9" i="9"/>
  <c r="C9" i="9"/>
  <c r="C8" i="9"/>
  <c r="C7" i="9"/>
  <c r="D6" i="9"/>
  <c r="C6" i="9"/>
  <c r="C5" i="9"/>
  <c r="C4" i="9"/>
  <c r="J3" i="9"/>
  <c r="L3" i="9"/>
  <c r="D3" i="9"/>
  <c r="F3" i="9"/>
  <c r="C3" i="9"/>
  <c r="FL174" i="9"/>
  <c r="FI174" i="9"/>
  <c r="FL173" i="9"/>
  <c r="FI173" i="9"/>
  <c r="FI172" i="9"/>
  <c r="FJ171" i="9"/>
  <c r="FI171" i="9"/>
  <c r="FJ170" i="9"/>
  <c r="FI170" i="9"/>
  <c r="FJ169" i="9"/>
  <c r="FI169" i="9"/>
  <c r="FI168" i="9"/>
  <c r="FI167" i="9"/>
  <c r="FJ166" i="9"/>
  <c r="FI166" i="9"/>
  <c r="FI165" i="9"/>
  <c r="FJ164" i="9"/>
  <c r="FI164" i="9"/>
  <c r="FI163" i="9"/>
  <c r="FI162" i="9"/>
  <c r="FJ161" i="9"/>
  <c r="FI161" i="9"/>
  <c r="FI160" i="9"/>
  <c r="FI159" i="9"/>
  <c r="FJ158" i="9"/>
  <c r="FI158" i="9"/>
  <c r="FI157" i="9"/>
  <c r="FJ156" i="9"/>
  <c r="FI156" i="9"/>
  <c r="FI155" i="9"/>
  <c r="FI154" i="9"/>
  <c r="FI153" i="9"/>
  <c r="FJ152" i="9"/>
  <c r="FI152" i="9"/>
  <c r="FI151" i="9"/>
  <c r="FI150" i="9"/>
  <c r="FI149" i="9"/>
  <c r="FI148" i="9"/>
  <c r="FI147" i="9"/>
  <c r="FI146" i="9"/>
  <c r="FJ145" i="9"/>
  <c r="FI145" i="9"/>
  <c r="FI144" i="9"/>
  <c r="FI143" i="9"/>
  <c r="FI142" i="9"/>
  <c r="FI141" i="9"/>
  <c r="FJ141" i="9"/>
  <c r="FI140" i="9"/>
  <c r="FI139" i="9"/>
  <c r="FI138" i="9"/>
  <c r="FI137" i="9"/>
  <c r="FI136" i="9"/>
  <c r="FJ135" i="9"/>
  <c r="FI135" i="9"/>
  <c r="FI134" i="9"/>
  <c r="FJ133" i="9"/>
  <c r="FI133" i="9"/>
  <c r="FI132" i="9"/>
  <c r="FI131" i="9"/>
  <c r="FJ130" i="9"/>
  <c r="FI130" i="9"/>
  <c r="FI129" i="9"/>
  <c r="FJ129" i="9"/>
  <c r="FJ128" i="9"/>
  <c r="FI128" i="9"/>
  <c r="FI127" i="9"/>
  <c r="FI126" i="9"/>
  <c r="FJ125" i="9"/>
  <c r="FI125" i="9"/>
  <c r="FI124" i="9"/>
  <c r="FI123" i="9"/>
  <c r="FI122" i="9"/>
  <c r="FJ121" i="9"/>
  <c r="FI121" i="9"/>
  <c r="FJ120" i="9"/>
  <c r="FI120" i="9"/>
  <c r="FI119" i="9"/>
  <c r="FI118" i="9"/>
  <c r="FI117" i="9"/>
  <c r="FJ116" i="9"/>
  <c r="FI116" i="9"/>
  <c r="FI115" i="9"/>
  <c r="FI114" i="9"/>
  <c r="FI113" i="9"/>
  <c r="FI112" i="9"/>
  <c r="FI111" i="9"/>
  <c r="FI110" i="9"/>
  <c r="FJ109" i="9"/>
  <c r="FI109" i="9"/>
  <c r="FI108" i="9"/>
  <c r="FI107" i="9"/>
  <c r="FJ106" i="9"/>
  <c r="FI106" i="9"/>
  <c r="FI105" i="9"/>
  <c r="FJ105" i="9"/>
  <c r="FI104" i="9"/>
  <c r="FI103" i="9"/>
  <c r="FI102" i="9"/>
  <c r="FI101" i="9"/>
  <c r="FI100" i="9"/>
  <c r="FJ99" i="9"/>
  <c r="FI99" i="9"/>
  <c r="FI98" i="9"/>
  <c r="FJ97" i="9"/>
  <c r="FI97" i="9"/>
  <c r="FJ96" i="9"/>
  <c r="FI96" i="9"/>
  <c r="FI95" i="9"/>
  <c r="FJ94" i="9"/>
  <c r="FI94" i="9"/>
  <c r="FI93" i="9"/>
  <c r="FJ93" i="9"/>
  <c r="FI92" i="9"/>
  <c r="FI91" i="9"/>
  <c r="FI90" i="9"/>
  <c r="FJ89" i="9"/>
  <c r="FI89" i="9"/>
  <c r="FI88" i="9"/>
  <c r="FI87" i="9"/>
  <c r="FJ86" i="9"/>
  <c r="FI86" i="9"/>
  <c r="FJ85" i="9"/>
  <c r="FI85" i="9"/>
  <c r="FJ84" i="9"/>
  <c r="FI84" i="9"/>
  <c r="FI83" i="9"/>
  <c r="FJ82" i="9"/>
  <c r="FI82" i="9"/>
  <c r="FI81" i="9"/>
  <c r="FJ80" i="9"/>
  <c r="FI80" i="9"/>
  <c r="FI79" i="9"/>
  <c r="FI78" i="9"/>
  <c r="FI77" i="9"/>
  <c r="FI76" i="9"/>
  <c r="FI75" i="9"/>
  <c r="FI74" i="9"/>
  <c r="FJ73" i="9"/>
  <c r="FI73" i="9"/>
  <c r="FJ72" i="9"/>
  <c r="FI72" i="9"/>
  <c r="FI71" i="9"/>
  <c r="FI70" i="9"/>
  <c r="FI69" i="9"/>
  <c r="FJ69" i="9"/>
  <c r="FI68" i="9"/>
  <c r="FI67" i="9"/>
  <c r="FI66" i="9"/>
  <c r="FJ65" i="9"/>
  <c r="FI65" i="9"/>
  <c r="FI64" i="9"/>
  <c r="FJ63" i="9"/>
  <c r="FI63" i="9"/>
  <c r="FI62" i="9"/>
  <c r="FJ61" i="9"/>
  <c r="FI61" i="9"/>
  <c r="FI60" i="9"/>
  <c r="FI59" i="9"/>
  <c r="FJ58" i="9"/>
  <c r="FI58" i="9"/>
  <c r="FI57" i="9"/>
  <c r="FJ57" i="9"/>
  <c r="FJ56" i="9"/>
  <c r="FI56" i="9"/>
  <c r="FI55" i="9"/>
  <c r="FI54" i="9"/>
  <c r="FJ53" i="9"/>
  <c r="FI53" i="9"/>
  <c r="FI52" i="9"/>
  <c r="FJ51" i="9"/>
  <c r="FI51" i="9"/>
  <c r="FI50" i="9"/>
  <c r="FJ49" i="9"/>
  <c r="FI49" i="9"/>
  <c r="FJ48" i="9"/>
  <c r="FI48" i="9"/>
  <c r="FI47" i="9"/>
  <c r="FI46" i="9"/>
  <c r="FI45" i="9"/>
  <c r="FJ44" i="9"/>
  <c r="FI44" i="9"/>
  <c r="FI43" i="9"/>
  <c r="FI42" i="9"/>
  <c r="FJ42" i="9"/>
  <c r="FI41" i="9"/>
  <c r="FI40" i="9"/>
  <c r="FI39" i="9"/>
  <c r="FI38" i="9"/>
  <c r="FI37" i="9"/>
  <c r="FI36" i="9"/>
  <c r="FI35" i="9"/>
  <c r="FJ34" i="9"/>
  <c r="FI34" i="9"/>
  <c r="FI33" i="9"/>
  <c r="FJ33" i="9"/>
  <c r="FI32" i="9"/>
  <c r="FI31" i="9"/>
  <c r="FI30" i="9"/>
  <c r="FI29" i="9"/>
  <c r="FI28" i="9"/>
  <c r="FJ27" i="9"/>
  <c r="FI27" i="9"/>
  <c r="FI26" i="9"/>
  <c r="FJ25" i="9"/>
  <c r="FI25" i="9"/>
  <c r="FJ24" i="9"/>
  <c r="FI24" i="9"/>
  <c r="FI23" i="9"/>
  <c r="FJ22" i="9"/>
  <c r="FI22" i="9"/>
  <c r="FI21" i="9"/>
  <c r="FJ21" i="9"/>
  <c r="FI20" i="9"/>
  <c r="FI19" i="9"/>
  <c r="FI18" i="9"/>
  <c r="FJ17" i="9"/>
  <c r="FI17" i="9"/>
  <c r="FI16" i="9"/>
  <c r="FI15" i="9"/>
  <c r="FJ14" i="9"/>
  <c r="FI14" i="9"/>
  <c r="FJ13" i="9"/>
  <c r="FI13" i="9"/>
  <c r="FJ12" i="9"/>
  <c r="FI12" i="9"/>
  <c r="FI11" i="9"/>
  <c r="FJ10" i="9"/>
  <c r="FI10" i="9"/>
  <c r="FI9" i="9"/>
  <c r="FJ8" i="9"/>
  <c r="FI8" i="9"/>
  <c r="FI7" i="9"/>
  <c r="FI6" i="9"/>
  <c r="FI5" i="9"/>
  <c r="FI4" i="9"/>
  <c r="FI3" i="9"/>
  <c r="FF174" i="9"/>
  <c r="FC174" i="9"/>
  <c r="FF173" i="9"/>
  <c r="FC173" i="9"/>
  <c r="FC172" i="9"/>
  <c r="FD171" i="9"/>
  <c r="FC171" i="9"/>
  <c r="FC170" i="9"/>
  <c r="FC169" i="9"/>
  <c r="FD168" i="9"/>
  <c r="FC168" i="9"/>
  <c r="FD167" i="9"/>
  <c r="FC167" i="9"/>
  <c r="FC166" i="9"/>
  <c r="FC165" i="9"/>
  <c r="FD164" i="9"/>
  <c r="FC164" i="9"/>
  <c r="FC163" i="9"/>
  <c r="FC162" i="9"/>
  <c r="FD161" i="9"/>
  <c r="FC161" i="9"/>
  <c r="FC160" i="9"/>
  <c r="FC159" i="9"/>
  <c r="FD158" i="9"/>
  <c r="FC158" i="9"/>
  <c r="FC157" i="9"/>
  <c r="FC156" i="9"/>
  <c r="FD155" i="9"/>
  <c r="FC155" i="9"/>
  <c r="FD154" i="9"/>
  <c r="FC154" i="9"/>
  <c r="FC153" i="9"/>
  <c r="FC152" i="9"/>
  <c r="FD152" i="9"/>
  <c r="FC151" i="9"/>
  <c r="FC150" i="9"/>
  <c r="FC149" i="9"/>
  <c r="FC148" i="9"/>
  <c r="FD147" i="9"/>
  <c r="FC147" i="9"/>
  <c r="FC146" i="9"/>
  <c r="FC145" i="9"/>
  <c r="FD144" i="9"/>
  <c r="FC144" i="9"/>
  <c r="FD143" i="9"/>
  <c r="FC143" i="9"/>
  <c r="FC142" i="9"/>
  <c r="FC141" i="9"/>
  <c r="FD141" i="9"/>
  <c r="FC140" i="9"/>
  <c r="FC139" i="9"/>
  <c r="FC138" i="9"/>
  <c r="FD137" i="9"/>
  <c r="FC137" i="9"/>
  <c r="FC136" i="9"/>
  <c r="FC135" i="9"/>
  <c r="FD134" i="9"/>
  <c r="FC134" i="9"/>
  <c r="FC133" i="9"/>
  <c r="FC132" i="9"/>
  <c r="FD131" i="9"/>
  <c r="FE130" i="9"/>
  <c r="FC131" i="9"/>
  <c r="FD130" i="9"/>
  <c r="FC130" i="9"/>
  <c r="FC129" i="9"/>
  <c r="FD129" i="9"/>
  <c r="FD128" i="9"/>
  <c r="FC128" i="9"/>
  <c r="FC127" i="9"/>
  <c r="FC126" i="9"/>
  <c r="FC125" i="9"/>
  <c r="FC124" i="9"/>
  <c r="FD123" i="9"/>
  <c r="FC123" i="9"/>
  <c r="FC122" i="9"/>
  <c r="FC121" i="9"/>
  <c r="FC120" i="9"/>
  <c r="FC119" i="9"/>
  <c r="FC118" i="9"/>
  <c r="FC117" i="9"/>
  <c r="FD116" i="9"/>
  <c r="FC116" i="9"/>
  <c r="FC115" i="9"/>
  <c r="FC114" i="9"/>
  <c r="FD113" i="9"/>
  <c r="FC113" i="9"/>
  <c r="FC112" i="9"/>
  <c r="FC111" i="9"/>
  <c r="FC110" i="9"/>
  <c r="FC109" i="9"/>
  <c r="FC108" i="9"/>
  <c r="FD107" i="9"/>
  <c r="FC107" i="9"/>
  <c r="FD106" i="9"/>
  <c r="FC106" i="9"/>
  <c r="FC105" i="9"/>
  <c r="FD105" i="9"/>
  <c r="FD104" i="9"/>
  <c r="FC104" i="9"/>
  <c r="FC103" i="9"/>
  <c r="FC102" i="9"/>
  <c r="FC101" i="9"/>
  <c r="FC100" i="9"/>
  <c r="FD99" i="9"/>
  <c r="FC99" i="9"/>
  <c r="FC98" i="9"/>
  <c r="FC97" i="9"/>
  <c r="FD96" i="9"/>
  <c r="FC96" i="9"/>
  <c r="FD95" i="9"/>
  <c r="FC95" i="9"/>
  <c r="FC94" i="9"/>
  <c r="FC93" i="9"/>
  <c r="FD92" i="9"/>
  <c r="FC92" i="9"/>
  <c r="FC91" i="9"/>
  <c r="FC90" i="9"/>
  <c r="FC89" i="9"/>
  <c r="FC88" i="9"/>
  <c r="FD87" i="9"/>
  <c r="FC87" i="9"/>
  <c r="FD86" i="9"/>
  <c r="FC86" i="9"/>
  <c r="FC85" i="9"/>
  <c r="FC84" i="9"/>
  <c r="FD83" i="9"/>
  <c r="FC83" i="9"/>
  <c r="FC82" i="9"/>
  <c r="FC81" i="9"/>
  <c r="FD80" i="9"/>
  <c r="FC80" i="9"/>
  <c r="FC79" i="9"/>
  <c r="FC78" i="9"/>
  <c r="FD77" i="9"/>
  <c r="FC77" i="9"/>
  <c r="FD76" i="9"/>
  <c r="FC76" i="9"/>
  <c r="FC75" i="9"/>
  <c r="FD74" i="9"/>
  <c r="FC74" i="9"/>
  <c r="FC73" i="9"/>
  <c r="FC72" i="9"/>
  <c r="FD71" i="9"/>
  <c r="FE70" i="9"/>
  <c r="FC71" i="9"/>
  <c r="FD70" i="9"/>
  <c r="FC70" i="9"/>
  <c r="FC69" i="9"/>
  <c r="FD69" i="9"/>
  <c r="FD68" i="9"/>
  <c r="FC68" i="9"/>
  <c r="FC67" i="9"/>
  <c r="FC66" i="9"/>
  <c r="FC65" i="9"/>
  <c r="FD64" i="9"/>
  <c r="FC64" i="9"/>
  <c r="FC63" i="9"/>
  <c r="FC62" i="9"/>
  <c r="FC61" i="9"/>
  <c r="FC60" i="9"/>
  <c r="FC59" i="9"/>
  <c r="FC58" i="9"/>
  <c r="FC57" i="9"/>
  <c r="FD56" i="9"/>
  <c r="FC56" i="9"/>
  <c r="FC55" i="9"/>
  <c r="FC54" i="9"/>
  <c r="FC53" i="9"/>
  <c r="FD52" i="9"/>
  <c r="FC52" i="9"/>
  <c r="FD51" i="9"/>
  <c r="FC51" i="9"/>
  <c r="FC50" i="9"/>
  <c r="FC49" i="9"/>
  <c r="FD48" i="9"/>
  <c r="FC48" i="9"/>
  <c r="FC47" i="9"/>
  <c r="FC46" i="9"/>
  <c r="FD47" i="9"/>
  <c r="FC45" i="9"/>
  <c r="FD44" i="9"/>
  <c r="FC44" i="9"/>
  <c r="FC43" i="9"/>
  <c r="FC42" i="9"/>
  <c r="FC41" i="9"/>
  <c r="FD40" i="9"/>
  <c r="FC40" i="9"/>
  <c r="FD39" i="9"/>
  <c r="FC39" i="9"/>
  <c r="FC38" i="9"/>
  <c r="FC37" i="9"/>
  <c r="FC36" i="9"/>
  <c r="FD35" i="9"/>
  <c r="FC35" i="9"/>
  <c r="FC34" i="9"/>
  <c r="FC33" i="9"/>
  <c r="FD32" i="9"/>
  <c r="FC32" i="9"/>
  <c r="FC31" i="9"/>
  <c r="FC30" i="9"/>
  <c r="FD29" i="9"/>
  <c r="FC29" i="9"/>
  <c r="FC28" i="9"/>
  <c r="FC27" i="9"/>
  <c r="FD26" i="9"/>
  <c r="FC26" i="9"/>
  <c r="FC25" i="9"/>
  <c r="FC24" i="9"/>
  <c r="FD23" i="9"/>
  <c r="FE22" i="9"/>
  <c r="FC23" i="9"/>
  <c r="FD22" i="9"/>
  <c r="FC22" i="9"/>
  <c r="FC21" i="9"/>
  <c r="FD21" i="9"/>
  <c r="FD20" i="9"/>
  <c r="FC20" i="9"/>
  <c r="FC19" i="9"/>
  <c r="FC18" i="9"/>
  <c r="FC17" i="9"/>
  <c r="FD16" i="9"/>
  <c r="FC16" i="9"/>
  <c r="FC15" i="9"/>
  <c r="FC14" i="9"/>
  <c r="FC13" i="9"/>
  <c r="FC12" i="9"/>
  <c r="FC11" i="9"/>
  <c r="FD10" i="9"/>
  <c r="FC10" i="9"/>
  <c r="FC9" i="9"/>
  <c r="FD8" i="9"/>
  <c r="FC8" i="9"/>
  <c r="FC7" i="9"/>
  <c r="FC6" i="9"/>
  <c r="FC5" i="9"/>
  <c r="FD4" i="9"/>
  <c r="FC4" i="9"/>
  <c r="FJ3" i="9"/>
  <c r="FL3" i="9"/>
  <c r="FD3" i="9"/>
  <c r="FF3" i="9"/>
  <c r="FC3" i="9"/>
  <c r="EZ174" i="9"/>
  <c r="EW174" i="9"/>
  <c r="EX173" i="9"/>
  <c r="EZ173" i="9"/>
  <c r="EW173" i="9"/>
  <c r="EW172" i="9"/>
  <c r="EW171" i="9"/>
  <c r="EW170" i="9"/>
  <c r="EW169" i="9"/>
  <c r="EW168" i="9"/>
  <c r="EW167" i="9"/>
  <c r="EX166" i="9"/>
  <c r="EW166" i="9"/>
  <c r="EX165" i="9"/>
  <c r="EW165" i="9"/>
  <c r="EX164" i="9"/>
  <c r="EW164" i="9"/>
  <c r="EW163" i="9"/>
  <c r="EX163" i="9"/>
  <c r="EW162" i="9"/>
  <c r="EW161" i="9"/>
  <c r="EW160" i="9"/>
  <c r="EX159" i="9"/>
  <c r="EW159" i="9"/>
  <c r="EW158" i="9"/>
  <c r="EW157" i="9"/>
  <c r="EX156" i="9"/>
  <c r="EW156" i="9"/>
  <c r="EX155" i="9"/>
  <c r="EW155" i="9"/>
  <c r="EW154" i="9"/>
  <c r="EX153" i="9"/>
  <c r="EW153" i="9"/>
  <c r="EX152" i="9"/>
  <c r="EW152" i="9"/>
  <c r="EW151" i="9"/>
  <c r="EX151" i="9"/>
  <c r="EW150" i="9"/>
  <c r="EW149" i="9"/>
  <c r="EW148" i="9"/>
  <c r="EX147" i="9"/>
  <c r="EW147" i="9"/>
  <c r="EW146" i="9"/>
  <c r="EW145" i="9"/>
  <c r="EW144" i="9"/>
  <c r="EX143" i="9"/>
  <c r="EW143" i="9"/>
  <c r="EW142" i="9"/>
  <c r="EW141" i="9"/>
  <c r="EX141" i="9"/>
  <c r="EW140" i="9"/>
  <c r="EW139" i="9"/>
  <c r="EX139" i="9"/>
  <c r="EW138" i="9"/>
  <c r="EX137" i="9"/>
  <c r="EW137" i="9"/>
  <c r="EW136" i="9"/>
  <c r="EW135" i="9"/>
  <c r="EW134" i="9"/>
  <c r="EW133" i="9"/>
  <c r="EW132" i="9"/>
  <c r="EX131" i="9"/>
  <c r="EW131" i="9"/>
  <c r="EW130" i="9"/>
  <c r="EW129" i="9"/>
  <c r="EX128" i="9"/>
  <c r="EW128" i="9"/>
  <c r="EW127" i="9"/>
  <c r="EW126" i="9"/>
  <c r="EX125" i="9"/>
  <c r="EW125" i="9"/>
  <c r="EW124" i="9"/>
  <c r="EX123" i="9"/>
  <c r="EW123" i="9"/>
  <c r="EW122" i="9"/>
  <c r="EW121" i="9"/>
  <c r="EW120" i="9"/>
  <c r="EW119" i="9"/>
  <c r="EX118" i="9"/>
  <c r="EY117" i="9"/>
  <c r="EW118" i="9"/>
  <c r="EX117" i="9"/>
  <c r="EW117" i="9"/>
  <c r="EX116" i="9"/>
  <c r="EW116" i="9"/>
  <c r="EW115" i="9"/>
  <c r="EX115" i="9"/>
  <c r="EW114" i="9"/>
  <c r="EW113" i="9"/>
  <c r="EW112" i="9"/>
  <c r="EX111" i="9"/>
  <c r="EW111" i="9"/>
  <c r="EW110" i="9"/>
  <c r="EW109" i="9"/>
  <c r="EX108" i="9"/>
  <c r="EW108" i="9"/>
  <c r="EX107" i="9"/>
  <c r="EW107" i="9"/>
  <c r="EW106" i="9"/>
  <c r="EX105" i="9"/>
  <c r="EW105" i="9"/>
  <c r="EX104" i="9"/>
  <c r="EW104" i="9"/>
  <c r="EW103" i="9"/>
  <c r="EW102" i="9"/>
  <c r="EW101" i="9"/>
  <c r="EW100" i="9"/>
  <c r="EX99" i="9"/>
  <c r="EW99" i="9"/>
  <c r="EW98" i="9"/>
  <c r="EW97" i="9"/>
  <c r="EW96" i="9"/>
  <c r="EX95" i="9"/>
  <c r="EW95" i="9"/>
  <c r="EW94" i="9"/>
  <c r="EW93" i="9"/>
  <c r="EX93" i="9"/>
  <c r="EW92" i="9"/>
  <c r="EW91" i="9"/>
  <c r="EW90" i="9"/>
  <c r="EX89" i="9"/>
  <c r="EW89" i="9"/>
  <c r="EW88" i="9"/>
  <c r="EW87" i="9"/>
  <c r="EW86" i="9"/>
  <c r="EW85" i="9"/>
  <c r="EW84" i="9"/>
  <c r="EX83" i="9"/>
  <c r="EW83" i="9"/>
  <c r="EW82" i="9"/>
  <c r="EX81" i="9"/>
  <c r="EW81" i="9"/>
  <c r="EX80" i="9"/>
  <c r="EW80" i="9"/>
  <c r="EW79" i="9"/>
  <c r="EW78" i="9"/>
  <c r="EX77" i="9"/>
  <c r="EW77" i="9"/>
  <c r="EW76" i="9"/>
  <c r="EX75" i="9"/>
  <c r="EW75" i="9"/>
  <c r="EW74" i="9"/>
  <c r="EW73" i="9"/>
  <c r="EW72" i="9"/>
  <c r="EX71" i="9"/>
  <c r="EW71" i="9"/>
  <c r="EX70" i="9"/>
  <c r="EW70" i="9"/>
  <c r="EX69" i="9"/>
  <c r="EW69" i="9"/>
  <c r="EX68" i="9"/>
  <c r="EW68" i="9"/>
  <c r="EW67" i="9"/>
  <c r="EW66" i="9"/>
  <c r="EW65" i="9"/>
  <c r="EW64" i="9"/>
  <c r="EX63" i="9"/>
  <c r="EW63" i="9"/>
  <c r="EW62" i="9"/>
  <c r="EW61" i="9"/>
  <c r="EX60" i="9"/>
  <c r="EW60" i="9"/>
  <c r="EX59" i="9"/>
  <c r="EW59" i="9"/>
  <c r="EW58" i="9"/>
  <c r="EX57" i="9"/>
  <c r="EW57" i="9"/>
  <c r="EX56" i="9"/>
  <c r="EW56" i="9"/>
  <c r="EW55" i="9"/>
  <c r="EW54" i="9"/>
  <c r="EW53" i="9"/>
  <c r="EW52" i="9"/>
  <c r="EX51" i="9"/>
  <c r="EW51" i="9"/>
  <c r="EW50" i="9"/>
  <c r="EW49" i="9"/>
  <c r="EW48" i="9"/>
  <c r="EX47" i="9"/>
  <c r="EW47" i="9"/>
  <c r="EW46" i="9"/>
  <c r="EX45" i="9"/>
  <c r="EW45" i="9"/>
  <c r="EX44" i="9"/>
  <c r="EW44" i="9"/>
  <c r="EW43" i="9"/>
  <c r="EW42" i="9"/>
  <c r="EX41" i="9"/>
  <c r="EW41" i="9"/>
  <c r="EW40" i="9"/>
  <c r="EW39" i="9"/>
  <c r="EW38" i="9"/>
  <c r="EW37" i="9"/>
  <c r="EW36" i="9"/>
  <c r="EX35" i="9"/>
  <c r="EW35" i="9"/>
  <c r="EW34" i="9"/>
  <c r="EW33" i="9"/>
  <c r="EX32" i="9"/>
  <c r="EW32" i="9"/>
  <c r="EW31" i="9"/>
  <c r="EX30" i="9"/>
  <c r="EW30" i="9"/>
  <c r="EW29" i="9"/>
  <c r="EW28" i="9"/>
  <c r="EW27" i="9"/>
  <c r="EW26" i="9"/>
  <c r="EX26" i="9"/>
  <c r="EW25" i="9"/>
  <c r="EW24" i="9"/>
  <c r="EX23" i="9"/>
  <c r="EW23" i="9"/>
  <c r="EW22" i="9"/>
  <c r="EX21" i="9"/>
  <c r="EW21" i="9"/>
  <c r="EX20" i="9"/>
  <c r="EW20" i="9"/>
  <c r="EW19" i="9"/>
  <c r="EX18" i="9"/>
  <c r="EW18" i="9"/>
  <c r="EX17" i="9"/>
  <c r="EW17" i="9"/>
  <c r="EW16" i="9"/>
  <c r="EW15" i="9"/>
  <c r="EX14" i="9"/>
  <c r="EW14" i="9"/>
  <c r="EX13" i="9"/>
  <c r="EW13" i="9"/>
  <c r="EW12" i="9"/>
  <c r="EX11" i="9"/>
  <c r="EW11" i="9"/>
  <c r="EW10" i="9"/>
  <c r="EX9" i="9"/>
  <c r="EW9" i="9"/>
  <c r="EX8" i="9"/>
  <c r="EW8" i="9"/>
  <c r="EW7" i="9"/>
  <c r="EW6" i="9"/>
  <c r="EX5" i="9"/>
  <c r="EW5" i="9"/>
  <c r="EX4" i="9"/>
  <c r="EW4" i="9"/>
  <c r="EW3" i="9"/>
  <c r="ET174" i="9"/>
  <c r="EQ174" i="9"/>
  <c r="ET173" i="9"/>
  <c r="EQ173" i="9"/>
  <c r="EQ172" i="9"/>
  <c r="ER171" i="9"/>
  <c r="EQ171" i="9"/>
  <c r="EQ170" i="9"/>
  <c r="EQ169" i="9"/>
  <c r="ER168" i="9"/>
  <c r="EQ168" i="9"/>
  <c r="ER167" i="9"/>
  <c r="EQ167" i="9"/>
  <c r="EQ166" i="9"/>
  <c r="ER165" i="9"/>
  <c r="EQ165" i="9"/>
  <c r="ER164" i="9"/>
  <c r="EQ164" i="9"/>
  <c r="EQ163" i="9"/>
  <c r="EQ162" i="9"/>
  <c r="EQ161" i="9"/>
  <c r="EQ160" i="9"/>
  <c r="ER159" i="9"/>
  <c r="EQ159" i="9"/>
  <c r="EQ158" i="9"/>
  <c r="EQ157" i="9"/>
  <c r="EQ156" i="9"/>
  <c r="ER155" i="9"/>
  <c r="EQ155" i="9"/>
  <c r="EQ154" i="9"/>
  <c r="EQ153" i="9"/>
  <c r="ER153" i="9"/>
  <c r="EQ152" i="9"/>
  <c r="EQ151" i="9"/>
  <c r="EQ150" i="9"/>
  <c r="ER149" i="9"/>
  <c r="EQ149" i="9"/>
  <c r="EQ148" i="9"/>
  <c r="EQ147" i="9"/>
  <c r="EQ146" i="9"/>
  <c r="ER146" i="9"/>
  <c r="EQ145" i="9"/>
  <c r="EQ144" i="9"/>
  <c r="ER143" i="9"/>
  <c r="EQ143" i="9"/>
  <c r="EQ142" i="9"/>
  <c r="EQ141" i="9"/>
  <c r="ER140" i="9"/>
  <c r="EQ140" i="9"/>
  <c r="EQ139" i="9"/>
  <c r="EQ138" i="9"/>
  <c r="EQ137" i="9"/>
  <c r="EQ136" i="9"/>
  <c r="ER135" i="9"/>
  <c r="EQ135" i="9"/>
  <c r="EQ134" i="9"/>
  <c r="EQ133" i="9"/>
  <c r="EQ132" i="9"/>
  <c r="EQ131" i="9"/>
  <c r="ER130" i="9"/>
  <c r="ES129" i="9"/>
  <c r="EQ130" i="9"/>
  <c r="ER129" i="9"/>
  <c r="EQ129" i="9"/>
  <c r="ER128" i="9"/>
  <c r="EQ128" i="9"/>
  <c r="EQ127" i="9"/>
  <c r="EQ126" i="9"/>
  <c r="EQ125" i="9"/>
  <c r="EQ124" i="9"/>
  <c r="ER123" i="9"/>
  <c r="EQ123" i="9"/>
  <c r="EQ122" i="9"/>
  <c r="EQ121" i="9"/>
  <c r="ER120" i="9"/>
  <c r="EQ120" i="9"/>
  <c r="ER119" i="9"/>
  <c r="EQ119" i="9"/>
  <c r="EQ118" i="9"/>
  <c r="EQ117" i="9"/>
  <c r="ER117" i="9"/>
  <c r="EQ116" i="9"/>
  <c r="EQ115" i="9"/>
  <c r="EQ114" i="9"/>
  <c r="EQ113" i="9"/>
  <c r="EQ112" i="9"/>
  <c r="ER111" i="9"/>
  <c r="EQ111" i="9"/>
  <c r="EQ110" i="9"/>
  <c r="ER110" i="9"/>
  <c r="EQ109" i="9"/>
  <c r="ER108" i="9"/>
  <c r="EQ108" i="9"/>
  <c r="ER107" i="9"/>
  <c r="EQ107" i="9"/>
  <c r="EQ106" i="9"/>
  <c r="ER105" i="9"/>
  <c r="EQ105" i="9"/>
  <c r="ER104" i="9"/>
  <c r="EQ104" i="9"/>
  <c r="EQ103" i="9"/>
  <c r="EQ102" i="9"/>
  <c r="ER101" i="9"/>
  <c r="EQ101" i="9"/>
  <c r="EQ100" i="9"/>
  <c r="ER99" i="9"/>
  <c r="EQ99" i="9"/>
  <c r="EQ98" i="9"/>
  <c r="ER98" i="9"/>
  <c r="EQ97" i="9"/>
  <c r="EQ96" i="9"/>
  <c r="ER95" i="9"/>
  <c r="EQ95" i="9"/>
  <c r="EQ94" i="9"/>
  <c r="EQ93" i="9"/>
  <c r="ER92" i="9"/>
  <c r="EQ92" i="9"/>
  <c r="EQ91" i="9"/>
  <c r="EQ90" i="9"/>
  <c r="EQ89" i="9"/>
  <c r="EQ88" i="9"/>
  <c r="ER87" i="9"/>
  <c r="EQ87" i="9"/>
  <c r="EQ86" i="9"/>
  <c r="EQ85" i="9"/>
  <c r="EQ84" i="9"/>
  <c r="EQ83" i="9"/>
  <c r="ER82" i="9"/>
  <c r="ES81" i="9"/>
  <c r="EQ82" i="9"/>
  <c r="ER81" i="9"/>
  <c r="EQ81" i="9"/>
  <c r="ER80" i="9"/>
  <c r="EQ80" i="9"/>
  <c r="EQ79" i="9"/>
  <c r="EQ78" i="9"/>
  <c r="EQ77" i="9"/>
  <c r="EQ76" i="9"/>
  <c r="ER75" i="9"/>
  <c r="EQ75" i="9"/>
  <c r="EQ74" i="9"/>
  <c r="EQ73" i="9"/>
  <c r="ER72" i="9"/>
  <c r="EQ72" i="9"/>
  <c r="ER71" i="9"/>
  <c r="EQ71" i="9"/>
  <c r="ER70" i="9"/>
  <c r="EQ70" i="9"/>
  <c r="EQ69" i="9"/>
  <c r="ER69" i="9"/>
  <c r="EQ68" i="9"/>
  <c r="EQ67" i="9"/>
  <c r="EQ66" i="9"/>
  <c r="EQ65" i="9"/>
  <c r="EQ64" i="9"/>
  <c r="ER63" i="9"/>
  <c r="EQ63" i="9"/>
  <c r="EQ62" i="9"/>
  <c r="EQ61" i="9"/>
  <c r="ER60" i="9"/>
  <c r="EQ60" i="9"/>
  <c r="ER59" i="9"/>
  <c r="EQ59" i="9"/>
  <c r="EQ58" i="9"/>
  <c r="EQ57" i="9"/>
  <c r="ER57" i="9"/>
  <c r="EQ56" i="9"/>
  <c r="EQ55" i="9"/>
  <c r="EQ54" i="9"/>
  <c r="EQ53" i="9"/>
  <c r="EQ52" i="9"/>
  <c r="EQ51" i="9"/>
  <c r="EQ50" i="9"/>
  <c r="EQ49" i="9"/>
  <c r="EQ48" i="9"/>
  <c r="ER47" i="9"/>
  <c r="EQ47" i="9"/>
  <c r="EQ46" i="9"/>
  <c r="EQ45" i="9"/>
  <c r="ER44" i="9"/>
  <c r="EQ44" i="9"/>
  <c r="EQ43" i="9"/>
  <c r="EQ42" i="9"/>
  <c r="ER41" i="9"/>
  <c r="EQ41" i="9"/>
  <c r="EQ40" i="9"/>
  <c r="ER39" i="9"/>
  <c r="EQ39" i="9"/>
  <c r="EQ38" i="9"/>
  <c r="EQ37" i="9"/>
  <c r="EQ36" i="9"/>
  <c r="EQ35" i="9"/>
  <c r="ER34" i="9"/>
  <c r="ES33" i="9"/>
  <c r="EQ34" i="9"/>
  <c r="ER33" i="9"/>
  <c r="EQ33" i="9"/>
  <c r="ER32" i="9"/>
  <c r="EQ32" i="9"/>
  <c r="EQ31" i="9"/>
  <c r="EQ30" i="9"/>
  <c r="EQ29" i="9"/>
  <c r="EQ28" i="9"/>
  <c r="ER27" i="9"/>
  <c r="EQ27" i="9"/>
  <c r="EQ26" i="9"/>
  <c r="EQ25" i="9"/>
  <c r="ER24" i="9"/>
  <c r="EQ24" i="9"/>
  <c r="ER23" i="9"/>
  <c r="EQ23" i="9"/>
  <c r="EQ22" i="9"/>
  <c r="ER21" i="9"/>
  <c r="EQ21" i="9"/>
  <c r="ER20" i="9"/>
  <c r="EQ20" i="9"/>
  <c r="EQ19" i="9"/>
  <c r="EQ18" i="9"/>
  <c r="EQ17" i="9"/>
  <c r="EQ16" i="9"/>
  <c r="ER15" i="9"/>
  <c r="EQ15" i="9"/>
  <c r="EQ14" i="9"/>
  <c r="EQ13" i="9"/>
  <c r="EQ12" i="9"/>
  <c r="ER11" i="9"/>
  <c r="EQ11" i="9"/>
  <c r="EQ10" i="9"/>
  <c r="EQ9" i="9"/>
  <c r="ER9" i="9"/>
  <c r="EQ8" i="9"/>
  <c r="EQ7" i="9"/>
  <c r="EQ6" i="9"/>
  <c r="EQ5" i="9"/>
  <c r="EQ4" i="9"/>
  <c r="EQ3" i="9"/>
  <c r="EX3" i="9"/>
  <c r="EZ3" i="9"/>
  <c r="EN174" i="9"/>
  <c r="EK174" i="9"/>
  <c r="EK173" i="9"/>
  <c r="EK172" i="9"/>
  <c r="EL173" i="9"/>
  <c r="EN173" i="9"/>
  <c r="EK171" i="9"/>
  <c r="EK170" i="9"/>
  <c r="EK169" i="9"/>
  <c r="EK168" i="9"/>
  <c r="EK167" i="9"/>
  <c r="EK166" i="9"/>
  <c r="EL167" i="9"/>
  <c r="EK165" i="9"/>
  <c r="EK164" i="9"/>
  <c r="EK163" i="9"/>
  <c r="EL164" i="9"/>
  <c r="EK162" i="9"/>
  <c r="EK161" i="9"/>
  <c r="EK160" i="9"/>
  <c r="EK159" i="9"/>
  <c r="EK158" i="9"/>
  <c r="EK157" i="9"/>
  <c r="EK156" i="9"/>
  <c r="EK155" i="9"/>
  <c r="EL156" i="9"/>
  <c r="EK154" i="9"/>
  <c r="EL155" i="9"/>
  <c r="EK153" i="9"/>
  <c r="EK152" i="9"/>
  <c r="EL153" i="9"/>
  <c r="EK151" i="9"/>
  <c r="EK150" i="9"/>
  <c r="EK149" i="9"/>
  <c r="EK148" i="9"/>
  <c r="EK147" i="9"/>
  <c r="EK146" i="9"/>
  <c r="EK145" i="9"/>
  <c r="EK144" i="9"/>
  <c r="EK143" i="9"/>
  <c r="EK142" i="9"/>
  <c r="EL143" i="9"/>
  <c r="EK141" i="9"/>
  <c r="EL142" i="9"/>
  <c r="EK140" i="9"/>
  <c r="EL141" i="9"/>
  <c r="EK139" i="9"/>
  <c r="EL140" i="9"/>
  <c r="EK138" i="9"/>
  <c r="EK137" i="9"/>
  <c r="EK136" i="9"/>
  <c r="EK135" i="9"/>
  <c r="EK134" i="9"/>
  <c r="EK133" i="9"/>
  <c r="EK132" i="9"/>
  <c r="EK131" i="9"/>
  <c r="EK130" i="9"/>
  <c r="EL131" i="9"/>
  <c r="EK129" i="9"/>
  <c r="EK128" i="9"/>
  <c r="EK127" i="9"/>
  <c r="EL128" i="9"/>
  <c r="EK126" i="9"/>
  <c r="EK125" i="9"/>
  <c r="EK124" i="9"/>
  <c r="EK123" i="9"/>
  <c r="EK122" i="9"/>
  <c r="EK121" i="9"/>
  <c r="EK120" i="9"/>
  <c r="EK119" i="9"/>
  <c r="EK118" i="9"/>
  <c r="EL119" i="9"/>
  <c r="EK117" i="9"/>
  <c r="EL118" i="9"/>
  <c r="EK116" i="9"/>
  <c r="EK115" i="9"/>
  <c r="EL116" i="9"/>
  <c r="EK114" i="9"/>
  <c r="EK113" i="9"/>
  <c r="EK112" i="9"/>
  <c r="EK111" i="9"/>
  <c r="EK110" i="9"/>
  <c r="EL111" i="9"/>
  <c r="EK109" i="9"/>
  <c r="EK108" i="9"/>
  <c r="EK107" i="9"/>
  <c r="EL108" i="9"/>
  <c r="EK106" i="9"/>
  <c r="EL107" i="9"/>
  <c r="EK105" i="9"/>
  <c r="EL106" i="9"/>
  <c r="EK104" i="9"/>
  <c r="EK103" i="9"/>
  <c r="EL104" i="9"/>
  <c r="EK102" i="9"/>
  <c r="EK101" i="9"/>
  <c r="EK100" i="9"/>
  <c r="EL101" i="9"/>
  <c r="EK99" i="9"/>
  <c r="EK98" i="9"/>
  <c r="EK97" i="9"/>
  <c r="EL98" i="9"/>
  <c r="EK96" i="9"/>
  <c r="EK95" i="9"/>
  <c r="EL96" i="9"/>
  <c r="EK94" i="9"/>
  <c r="EL95" i="9"/>
  <c r="EK93" i="9"/>
  <c r="EK92" i="9"/>
  <c r="EK91" i="9"/>
  <c r="EL92" i="9"/>
  <c r="EK90" i="9"/>
  <c r="EK89" i="9"/>
  <c r="EK88" i="9"/>
  <c r="EK87" i="9"/>
  <c r="EK86" i="9"/>
  <c r="EK85" i="9"/>
  <c r="EL86" i="9"/>
  <c r="EK84" i="9"/>
  <c r="EK83" i="9"/>
  <c r="EK82" i="9"/>
  <c r="EK81" i="9"/>
  <c r="EK80" i="9"/>
  <c r="EL81" i="9"/>
  <c r="EK79" i="9"/>
  <c r="EK78" i="9"/>
  <c r="EK77" i="9"/>
  <c r="EK76" i="9"/>
  <c r="EK75" i="9"/>
  <c r="EK74" i="9"/>
  <c r="EL75" i="9"/>
  <c r="EK73" i="9"/>
  <c r="EK72" i="9"/>
  <c r="EK71" i="9"/>
  <c r="EK70" i="9"/>
  <c r="EL71" i="9"/>
  <c r="EK69" i="9"/>
  <c r="EL70" i="9"/>
  <c r="EK68" i="9"/>
  <c r="EK67" i="9"/>
  <c r="EL68" i="9"/>
  <c r="EK66" i="9"/>
  <c r="EK65" i="9"/>
  <c r="EK64" i="9"/>
  <c r="EL65" i="9"/>
  <c r="EK63" i="9"/>
  <c r="EK62" i="9"/>
  <c r="EL63" i="9"/>
  <c r="EK61" i="9"/>
  <c r="EL62" i="9"/>
  <c r="EK60" i="9"/>
  <c r="EK59" i="9"/>
  <c r="EK58" i="9"/>
  <c r="EL59" i="9"/>
  <c r="EK57" i="9"/>
  <c r="EK56" i="9"/>
  <c r="EK55" i="9"/>
  <c r="EL56" i="9"/>
  <c r="EK54" i="9"/>
  <c r="EK53" i="9"/>
  <c r="EK52" i="9"/>
  <c r="EK51" i="9"/>
  <c r="EK50" i="9"/>
  <c r="EK49" i="9"/>
  <c r="EK48" i="9"/>
  <c r="EK47" i="9"/>
  <c r="EK46" i="9"/>
  <c r="EL47" i="9"/>
  <c r="EK45" i="9"/>
  <c r="EK44" i="9"/>
  <c r="EK43" i="9"/>
  <c r="EL44" i="9"/>
  <c r="EK42" i="9"/>
  <c r="EK41" i="9"/>
  <c r="EK40" i="9"/>
  <c r="EK39" i="9"/>
  <c r="EK38" i="9"/>
  <c r="EL39" i="9"/>
  <c r="EK37" i="9"/>
  <c r="EK36" i="9"/>
  <c r="EK35" i="9"/>
  <c r="EL36" i="9"/>
  <c r="EK34" i="9"/>
  <c r="EL35" i="9"/>
  <c r="EK33" i="9"/>
  <c r="EK32" i="9"/>
  <c r="EK31" i="9"/>
  <c r="EL32" i="9"/>
  <c r="EK30" i="9"/>
  <c r="EK29" i="9"/>
  <c r="EK28" i="9"/>
  <c r="EL29" i="9"/>
  <c r="EK27" i="9"/>
  <c r="EK26" i="9"/>
  <c r="EK25" i="9"/>
  <c r="EL26" i="9"/>
  <c r="EK24" i="9"/>
  <c r="EK23" i="9"/>
  <c r="EL24" i="9"/>
  <c r="EK22" i="9"/>
  <c r="EL23" i="9"/>
  <c r="EK21" i="9"/>
  <c r="EK20" i="9"/>
  <c r="EK19" i="9"/>
  <c r="EL20" i="9"/>
  <c r="EK18" i="9"/>
  <c r="EK17" i="9"/>
  <c r="EK16" i="9"/>
  <c r="EK15" i="9"/>
  <c r="EK14" i="9"/>
  <c r="EL15" i="9"/>
  <c r="EK13" i="9"/>
  <c r="EK12" i="9"/>
  <c r="EK11" i="9"/>
  <c r="EK10" i="9"/>
  <c r="EL11" i="9"/>
  <c r="EK9" i="9"/>
  <c r="EK8" i="9"/>
  <c r="EK7" i="9"/>
  <c r="EK6" i="9"/>
  <c r="EK5" i="9"/>
  <c r="EK4" i="9"/>
  <c r="EK3" i="9"/>
  <c r="ER3" i="9"/>
  <c r="ET3" i="9"/>
  <c r="EH174" i="9"/>
  <c r="EE174" i="9"/>
  <c r="EH173" i="9"/>
  <c r="EE173" i="9"/>
  <c r="EE172" i="9"/>
  <c r="EE171" i="9"/>
  <c r="EE170" i="9"/>
  <c r="EE169" i="9"/>
  <c r="EE168" i="9"/>
  <c r="EE167" i="9"/>
  <c r="EF168" i="9"/>
  <c r="EE166" i="9"/>
  <c r="EE165" i="9"/>
  <c r="EE164" i="9"/>
  <c r="EF165" i="9"/>
  <c r="EE163" i="9"/>
  <c r="EF164" i="9"/>
  <c r="EE162" i="9"/>
  <c r="EE161" i="9"/>
  <c r="EE160" i="9"/>
  <c r="EE159" i="9"/>
  <c r="EF160" i="9"/>
  <c r="EE158" i="9"/>
  <c r="EF159" i="9"/>
  <c r="EE157" i="9"/>
  <c r="EF158" i="9"/>
  <c r="EE156" i="9"/>
  <c r="EE155" i="9"/>
  <c r="EE154" i="9"/>
  <c r="EE153" i="9"/>
  <c r="EE152" i="9"/>
  <c r="EE151" i="9"/>
  <c r="EE150" i="9"/>
  <c r="EE149" i="9"/>
  <c r="EE148" i="9"/>
  <c r="EF149" i="9"/>
  <c r="EE147" i="9"/>
  <c r="EF148" i="9"/>
  <c r="EE146" i="9"/>
  <c r="EE145" i="9"/>
  <c r="EF146" i="9"/>
  <c r="EE144" i="9"/>
  <c r="EE143" i="9"/>
  <c r="EE142" i="9"/>
  <c r="EE141" i="9"/>
  <c r="EE140" i="9"/>
  <c r="EE139" i="9"/>
  <c r="EE138" i="9"/>
  <c r="EE137" i="9"/>
  <c r="EE136" i="9"/>
  <c r="EE135" i="9"/>
  <c r="EF136" i="9"/>
  <c r="EE134" i="9"/>
  <c r="EE133" i="9"/>
  <c r="EF134" i="9"/>
  <c r="EE132" i="9"/>
  <c r="EE131" i="9"/>
  <c r="EE130" i="9"/>
  <c r="EE129" i="9"/>
  <c r="EF130" i="9"/>
  <c r="EE128" i="9"/>
  <c r="EF129" i="9"/>
  <c r="EE127" i="9"/>
  <c r="EE126" i="9"/>
  <c r="EF127" i="9"/>
  <c r="EE125" i="9"/>
  <c r="EE124" i="9"/>
  <c r="EE123" i="9"/>
  <c r="EF124" i="9"/>
  <c r="EE122" i="9"/>
  <c r="EF123" i="9"/>
  <c r="EE121" i="9"/>
  <c r="EE120" i="9"/>
  <c r="EF121" i="9"/>
  <c r="EE119" i="9"/>
  <c r="EE118" i="9"/>
  <c r="EE117" i="9"/>
  <c r="EF118" i="9"/>
  <c r="EE116" i="9"/>
  <c r="EF117" i="9"/>
  <c r="EE115" i="9"/>
  <c r="EE114" i="9"/>
  <c r="EE113" i="9"/>
  <c r="EE112" i="9"/>
  <c r="EE111" i="9"/>
  <c r="EF112" i="9"/>
  <c r="EE110" i="9"/>
  <c r="EE109" i="9"/>
  <c r="EE108" i="9"/>
  <c r="EE107" i="9"/>
  <c r="EF108" i="9"/>
  <c r="EE106" i="9"/>
  <c r="EE105" i="9"/>
  <c r="EF106" i="9"/>
  <c r="EE104" i="9"/>
  <c r="EF105" i="9"/>
  <c r="EE103" i="9"/>
  <c r="EE102" i="9"/>
  <c r="EE101" i="9"/>
  <c r="EE100" i="9"/>
  <c r="EE99" i="9"/>
  <c r="EF100" i="9"/>
  <c r="EE98" i="9"/>
  <c r="EE97" i="9"/>
  <c r="EE96" i="9"/>
  <c r="EF97" i="9"/>
  <c r="EE95" i="9"/>
  <c r="EE94" i="9"/>
  <c r="EE93" i="9"/>
  <c r="EF94" i="9"/>
  <c r="EE92" i="9"/>
  <c r="EE91" i="9"/>
  <c r="EF92" i="9"/>
  <c r="EE90" i="9"/>
  <c r="EE89" i="9"/>
  <c r="EE88" i="9"/>
  <c r="EF89" i="9"/>
  <c r="EE87" i="9"/>
  <c r="EF88" i="9"/>
  <c r="EE86" i="9"/>
  <c r="EE85" i="9"/>
  <c r="EE84" i="9"/>
  <c r="EE83" i="9"/>
  <c r="EF84" i="9"/>
  <c r="EE82" i="9"/>
  <c r="EE81" i="9"/>
  <c r="EE80" i="9"/>
  <c r="EE79" i="9"/>
  <c r="EF80" i="9"/>
  <c r="EE78" i="9"/>
  <c r="EF79" i="9"/>
  <c r="EE77" i="9"/>
  <c r="EE76" i="9"/>
  <c r="EF77" i="9"/>
  <c r="EE75" i="9"/>
  <c r="EF76" i="9"/>
  <c r="EE74" i="9"/>
  <c r="EE73" i="9"/>
  <c r="EE72" i="9"/>
  <c r="EE71" i="9"/>
  <c r="EE70" i="9"/>
  <c r="EE69" i="9"/>
  <c r="EE68" i="9"/>
  <c r="EE67" i="9"/>
  <c r="EE66" i="9"/>
  <c r="EF67" i="9"/>
  <c r="EE65" i="9"/>
  <c r="EE64" i="9"/>
  <c r="EF65" i="9"/>
  <c r="EE63" i="9"/>
  <c r="EF64" i="9"/>
  <c r="EE62" i="9"/>
  <c r="EE61" i="9"/>
  <c r="EF62" i="9"/>
  <c r="EE60" i="9"/>
  <c r="EE59" i="9"/>
  <c r="EE58" i="9"/>
  <c r="EE57" i="9"/>
  <c r="EF58" i="9"/>
  <c r="EE56" i="9"/>
  <c r="EE55" i="9"/>
  <c r="EF56" i="9"/>
  <c r="EE54" i="9"/>
  <c r="EF55" i="9"/>
  <c r="EE53" i="9"/>
  <c r="EE52" i="9"/>
  <c r="EE51" i="9"/>
  <c r="EE50" i="9"/>
  <c r="EF51" i="9"/>
  <c r="EE49" i="9"/>
  <c r="EE48" i="9"/>
  <c r="EE47" i="9"/>
  <c r="EF48" i="9"/>
  <c r="EE46" i="9"/>
  <c r="EE45" i="9"/>
  <c r="EE44" i="9"/>
  <c r="EF45" i="9"/>
  <c r="EE43" i="9"/>
  <c r="EE42" i="9"/>
  <c r="EF43" i="9"/>
  <c r="EE41" i="9"/>
  <c r="EE40" i="9"/>
  <c r="EE39" i="9"/>
  <c r="EF40" i="9"/>
  <c r="EE38" i="9"/>
  <c r="EE37" i="9"/>
  <c r="EE36" i="9"/>
  <c r="EE35" i="9"/>
  <c r="EF36" i="9"/>
  <c r="EE34" i="9"/>
  <c r="EE33" i="9"/>
  <c r="EF34" i="9"/>
  <c r="EE32" i="9"/>
  <c r="EF33" i="9"/>
  <c r="EE31" i="9"/>
  <c r="EE30" i="9"/>
  <c r="EE29" i="9"/>
  <c r="EE28" i="9"/>
  <c r="EE27" i="9"/>
  <c r="EF28" i="9"/>
  <c r="EE26" i="9"/>
  <c r="EE25" i="9"/>
  <c r="EE24" i="9"/>
  <c r="EF25" i="9"/>
  <c r="EE23" i="9"/>
  <c r="EE22" i="9"/>
  <c r="EE21" i="9"/>
  <c r="EF22" i="9"/>
  <c r="EE20" i="9"/>
  <c r="EF21" i="9"/>
  <c r="EE19" i="9"/>
  <c r="EF20" i="9"/>
  <c r="EE18" i="9"/>
  <c r="EE17" i="9"/>
  <c r="EE16" i="9"/>
  <c r="EF17" i="9"/>
  <c r="EE15" i="9"/>
  <c r="EF16" i="9"/>
  <c r="EE14" i="9"/>
  <c r="EE13" i="9"/>
  <c r="EE12" i="9"/>
  <c r="EE11" i="9"/>
  <c r="EF12" i="9"/>
  <c r="EE10" i="9"/>
  <c r="EE9" i="9"/>
  <c r="EE8" i="9"/>
  <c r="EE7" i="9"/>
  <c r="EF8" i="9"/>
  <c r="EE6" i="9"/>
  <c r="EE5" i="9"/>
  <c r="EE4" i="9"/>
  <c r="EF5" i="9"/>
  <c r="EE3" i="9"/>
  <c r="EF4" i="9"/>
  <c r="EB174" i="9"/>
  <c r="DY174" i="9"/>
  <c r="EB173" i="9"/>
  <c r="DY173" i="9"/>
  <c r="DY172" i="9"/>
  <c r="DY171" i="9"/>
  <c r="DY170" i="9"/>
  <c r="DY169" i="9"/>
  <c r="DY168" i="9"/>
  <c r="DY167" i="9"/>
  <c r="DY166" i="9"/>
  <c r="DZ167" i="9"/>
  <c r="DY165" i="9"/>
  <c r="DY164" i="9"/>
  <c r="DZ165" i="9"/>
  <c r="DY163" i="9"/>
  <c r="DZ164" i="9"/>
  <c r="DY162" i="9"/>
  <c r="DY161" i="9"/>
  <c r="DY160" i="9"/>
  <c r="DZ161" i="9"/>
  <c r="DY159" i="9"/>
  <c r="DY158" i="9"/>
  <c r="DY157" i="9"/>
  <c r="DY156" i="9"/>
  <c r="DY155" i="9"/>
  <c r="DY154" i="9"/>
  <c r="DZ155" i="9"/>
  <c r="DY153" i="9"/>
  <c r="DY152" i="9"/>
  <c r="DZ153" i="9"/>
  <c r="DY151" i="9"/>
  <c r="DZ152" i="9"/>
  <c r="DY150" i="9"/>
  <c r="DY149" i="9"/>
  <c r="DY148" i="9"/>
  <c r="DZ149" i="9"/>
  <c r="DY147" i="9"/>
  <c r="DY146" i="9"/>
  <c r="DY145" i="9"/>
  <c r="DY144" i="9"/>
  <c r="DY143" i="9"/>
  <c r="DY142" i="9"/>
  <c r="DZ143" i="9"/>
  <c r="DY141" i="9"/>
  <c r="DY140" i="9"/>
  <c r="DZ141" i="9"/>
  <c r="DY139" i="9"/>
  <c r="DZ140" i="9"/>
  <c r="DY138" i="9"/>
  <c r="DY137" i="9"/>
  <c r="DY136" i="9"/>
  <c r="DZ137" i="9"/>
  <c r="DY135" i="9"/>
  <c r="DY134" i="9"/>
  <c r="DY133" i="9"/>
  <c r="DY132" i="9"/>
  <c r="DZ133" i="9"/>
  <c r="DY131" i="9"/>
  <c r="DY130" i="9"/>
  <c r="DZ131" i="9"/>
  <c r="DY129" i="9"/>
  <c r="DY128" i="9"/>
  <c r="DZ129" i="9"/>
  <c r="DY127" i="9"/>
  <c r="DZ128" i="9"/>
  <c r="DY126" i="9"/>
  <c r="DY125" i="9"/>
  <c r="DY124" i="9"/>
  <c r="DY123" i="9"/>
  <c r="DY122" i="9"/>
  <c r="DY121" i="9"/>
  <c r="DZ122" i="9"/>
  <c r="DY120" i="9"/>
  <c r="DY119" i="9"/>
  <c r="DY118" i="9"/>
  <c r="DZ119" i="9"/>
  <c r="DY117" i="9"/>
  <c r="DY116" i="9"/>
  <c r="DZ117" i="9"/>
  <c r="DY115" i="9"/>
  <c r="DZ116" i="9"/>
  <c r="DY114" i="9"/>
  <c r="DY113" i="9"/>
  <c r="DY112" i="9"/>
  <c r="DZ113" i="9"/>
  <c r="DY111" i="9"/>
  <c r="DY110" i="9"/>
  <c r="DY109" i="9"/>
  <c r="DZ110" i="9"/>
  <c r="DY108" i="9"/>
  <c r="DY107" i="9"/>
  <c r="DY106" i="9"/>
  <c r="DZ107" i="9"/>
  <c r="DY105" i="9"/>
  <c r="DY104" i="9"/>
  <c r="DZ105" i="9"/>
  <c r="DY103" i="9"/>
  <c r="DZ104" i="9"/>
  <c r="DY102" i="9"/>
  <c r="DY101" i="9"/>
  <c r="DY100" i="9"/>
  <c r="DZ101" i="9"/>
  <c r="DY99" i="9"/>
  <c r="DY98" i="9"/>
  <c r="DY97" i="9"/>
  <c r="DZ98" i="9"/>
  <c r="DY96" i="9"/>
  <c r="DY95" i="9"/>
  <c r="DY94" i="9"/>
  <c r="DZ95" i="9"/>
  <c r="DY93" i="9"/>
  <c r="DY92" i="9"/>
  <c r="DZ93" i="9"/>
  <c r="DY91" i="9"/>
  <c r="DZ92" i="9"/>
  <c r="DY90" i="9"/>
  <c r="DY89" i="9"/>
  <c r="DY88" i="9"/>
  <c r="DZ89" i="9"/>
  <c r="DY87" i="9"/>
  <c r="DY86" i="9"/>
  <c r="DY85" i="9"/>
  <c r="DY84" i="9"/>
  <c r="DZ85" i="9"/>
  <c r="DY83" i="9"/>
  <c r="DY82" i="9"/>
  <c r="DZ83" i="9"/>
  <c r="DY81" i="9"/>
  <c r="DY80" i="9"/>
  <c r="DZ81" i="9"/>
  <c r="DY79" i="9"/>
  <c r="DZ80" i="9"/>
  <c r="DY78" i="9"/>
  <c r="DY77" i="9"/>
  <c r="DY76" i="9"/>
  <c r="DY75" i="9"/>
  <c r="DZ76" i="9"/>
  <c r="DY74" i="9"/>
  <c r="DY73" i="9"/>
  <c r="DZ74" i="9"/>
  <c r="DY72" i="9"/>
  <c r="DY71" i="9"/>
  <c r="DY70" i="9"/>
  <c r="DZ71" i="9"/>
  <c r="DY69" i="9"/>
  <c r="DY68" i="9"/>
  <c r="DZ69" i="9"/>
  <c r="DY67" i="9"/>
  <c r="DZ68" i="9"/>
  <c r="DY66" i="9"/>
  <c r="DY65" i="9"/>
  <c r="DY64" i="9"/>
  <c r="DZ65" i="9"/>
  <c r="DY63" i="9"/>
  <c r="DY62" i="9"/>
  <c r="DY61" i="9"/>
  <c r="DY60" i="9"/>
  <c r="DY59" i="9"/>
  <c r="DY58" i="9"/>
  <c r="DZ59" i="9"/>
  <c r="DY57" i="9"/>
  <c r="DY56" i="9"/>
  <c r="DZ57" i="9"/>
  <c r="DY55" i="9"/>
  <c r="DZ56" i="9"/>
  <c r="DY54" i="9"/>
  <c r="DY53" i="9"/>
  <c r="DY52" i="9"/>
  <c r="DZ53" i="9"/>
  <c r="DY51" i="9"/>
  <c r="DY50" i="9"/>
  <c r="DY49" i="9"/>
  <c r="DY48" i="9"/>
  <c r="DY47" i="9"/>
  <c r="DY46" i="9"/>
  <c r="DZ47" i="9"/>
  <c r="DY45" i="9"/>
  <c r="DY44" i="9"/>
  <c r="DZ45" i="9"/>
  <c r="DY43" i="9"/>
  <c r="DZ44" i="9"/>
  <c r="DY42" i="9"/>
  <c r="DY41" i="9"/>
  <c r="DY40" i="9"/>
  <c r="DZ41" i="9"/>
  <c r="DY39" i="9"/>
  <c r="DY38" i="9"/>
  <c r="DY37" i="9"/>
  <c r="DY36" i="9"/>
  <c r="DZ37" i="9"/>
  <c r="DY35" i="9"/>
  <c r="DY34" i="9"/>
  <c r="DZ35" i="9"/>
  <c r="DY33" i="9"/>
  <c r="DY32" i="9"/>
  <c r="DZ33" i="9"/>
  <c r="DY31" i="9"/>
  <c r="DZ32" i="9"/>
  <c r="DY30" i="9"/>
  <c r="DY29" i="9"/>
  <c r="DY28" i="9"/>
  <c r="DY27" i="9"/>
  <c r="DZ28" i="9"/>
  <c r="DY26" i="9"/>
  <c r="DY25" i="9"/>
  <c r="DZ26" i="9"/>
  <c r="DY24" i="9"/>
  <c r="DY23" i="9"/>
  <c r="DY22" i="9"/>
  <c r="DZ23" i="9"/>
  <c r="DY21" i="9"/>
  <c r="DY20" i="9"/>
  <c r="DZ21" i="9"/>
  <c r="DY19" i="9"/>
  <c r="DZ20" i="9"/>
  <c r="DY18" i="9"/>
  <c r="DY17" i="9"/>
  <c r="DY16" i="9"/>
  <c r="DZ17" i="9"/>
  <c r="DY15" i="9"/>
  <c r="DY14" i="9"/>
  <c r="DZ15" i="9"/>
  <c r="DY13" i="9"/>
  <c r="DZ14" i="9"/>
  <c r="DY12" i="9"/>
  <c r="DY11" i="9"/>
  <c r="DY10" i="9"/>
  <c r="DZ11" i="9"/>
  <c r="DY9" i="9"/>
  <c r="DY8" i="9"/>
  <c r="DZ9" i="9"/>
  <c r="DY7" i="9"/>
  <c r="DY6" i="9"/>
  <c r="DZ7" i="9"/>
  <c r="DY5" i="9"/>
  <c r="DY4" i="9"/>
  <c r="DZ5" i="9"/>
  <c r="DY3" i="9"/>
  <c r="EF3" i="9"/>
  <c r="DV174" i="9"/>
  <c r="DS174" i="9"/>
  <c r="DV173" i="9"/>
  <c r="DS173" i="9"/>
  <c r="DS172" i="9"/>
  <c r="DS171" i="9"/>
  <c r="DT170" i="9"/>
  <c r="DS170" i="9"/>
  <c r="DS169" i="9"/>
  <c r="DS168" i="9"/>
  <c r="DS167" i="9"/>
  <c r="DT166" i="9"/>
  <c r="DS166" i="9"/>
  <c r="DT165" i="9"/>
  <c r="DS165" i="9"/>
  <c r="DS164" i="9"/>
  <c r="DS163" i="9"/>
  <c r="DS162" i="9"/>
  <c r="DT161" i="9"/>
  <c r="DS161" i="9"/>
  <c r="DS160" i="9"/>
  <c r="DS159" i="9"/>
  <c r="DS158" i="9"/>
  <c r="DS157" i="9"/>
  <c r="DS156" i="9"/>
  <c r="DS155" i="9"/>
  <c r="DS154" i="9"/>
  <c r="DT153" i="9"/>
  <c r="DS153" i="9"/>
  <c r="DT152" i="9"/>
  <c r="DS152" i="9"/>
  <c r="DS151" i="9"/>
  <c r="DS150" i="9"/>
  <c r="DS149" i="9"/>
  <c r="DS148" i="9"/>
  <c r="DS147" i="9"/>
  <c r="DT146" i="9"/>
  <c r="DS146" i="9"/>
  <c r="DS145" i="9"/>
  <c r="DS144" i="9"/>
  <c r="DS143" i="9"/>
  <c r="DS142" i="9"/>
  <c r="DT141" i="9"/>
  <c r="DS141" i="9"/>
  <c r="DS140" i="9"/>
  <c r="DS139" i="9"/>
  <c r="DT140" i="9"/>
  <c r="DS138" i="9"/>
  <c r="DS137" i="9"/>
  <c r="DS136" i="9"/>
  <c r="DT135" i="9"/>
  <c r="DS135" i="9"/>
  <c r="DS134" i="9"/>
  <c r="DS133" i="9"/>
  <c r="DS132" i="9"/>
  <c r="DS131" i="9"/>
  <c r="DS130" i="9"/>
  <c r="DT129" i="9"/>
  <c r="DS129" i="9"/>
  <c r="DS128" i="9"/>
  <c r="DS127" i="9"/>
  <c r="DT126" i="9"/>
  <c r="DS126" i="9"/>
  <c r="DS125" i="9"/>
  <c r="DT124" i="9"/>
  <c r="DS124" i="9"/>
  <c r="DS123" i="9"/>
  <c r="DT122" i="9"/>
  <c r="DS122" i="9"/>
  <c r="DS121" i="9"/>
  <c r="DS120" i="9"/>
  <c r="DS119" i="9"/>
  <c r="DS118" i="9"/>
  <c r="DT117" i="9"/>
  <c r="DS117" i="9"/>
  <c r="DS116" i="9"/>
  <c r="DS115" i="9"/>
  <c r="DT116" i="9"/>
  <c r="DS114" i="9"/>
  <c r="DS113" i="9"/>
  <c r="DS112" i="9"/>
  <c r="DS111" i="9"/>
  <c r="DS110" i="9"/>
  <c r="DS109" i="9"/>
  <c r="DS108" i="9"/>
  <c r="DS107" i="9"/>
  <c r="DS106" i="9"/>
  <c r="DS105" i="9"/>
  <c r="DS104" i="9"/>
  <c r="DS103" i="9"/>
  <c r="DS102" i="9"/>
  <c r="DS101" i="9"/>
  <c r="DT100" i="9"/>
  <c r="DS100" i="9"/>
  <c r="DS99" i="9"/>
  <c r="DS98" i="9"/>
  <c r="DS97" i="9"/>
  <c r="DT96" i="9"/>
  <c r="DS96" i="9"/>
  <c r="DS95" i="9"/>
  <c r="DS94" i="9"/>
  <c r="DS93" i="9"/>
  <c r="DS92" i="9"/>
  <c r="DT93" i="9"/>
  <c r="DS91" i="9"/>
  <c r="DS90" i="9"/>
  <c r="DT89" i="9"/>
  <c r="DS89" i="9"/>
  <c r="DS88" i="9"/>
  <c r="DS87" i="9"/>
  <c r="DS86" i="9"/>
  <c r="DS85" i="9"/>
  <c r="DS84" i="9"/>
  <c r="DS83" i="9"/>
  <c r="DS82" i="9"/>
  <c r="DS81" i="9"/>
  <c r="DS80" i="9"/>
  <c r="DS79" i="9"/>
  <c r="DS78" i="9"/>
  <c r="DS77" i="9"/>
  <c r="DS76" i="9"/>
  <c r="DS75" i="9"/>
  <c r="DT74" i="9"/>
  <c r="DS74" i="9"/>
  <c r="DS73" i="9"/>
  <c r="DS72" i="9"/>
  <c r="DS71" i="9"/>
  <c r="DT70" i="9"/>
  <c r="DS70" i="9"/>
  <c r="DT69" i="9"/>
  <c r="DS69" i="9"/>
  <c r="DS68" i="9"/>
  <c r="DS67" i="9"/>
  <c r="DT68" i="9"/>
  <c r="DS66" i="9"/>
  <c r="DS65" i="9"/>
  <c r="DS64" i="9"/>
  <c r="DS63" i="9"/>
  <c r="DS62" i="9"/>
  <c r="DS61" i="9"/>
  <c r="DS60" i="9"/>
  <c r="DS59" i="9"/>
  <c r="DS58" i="9"/>
  <c r="DT57" i="9"/>
  <c r="DS57" i="9"/>
  <c r="DS56" i="9"/>
  <c r="DS55" i="9"/>
  <c r="DS54" i="9"/>
  <c r="DS53" i="9"/>
  <c r="DS52" i="9"/>
  <c r="DS51" i="9"/>
  <c r="DS50" i="9"/>
  <c r="DS49" i="9"/>
  <c r="DS48" i="9"/>
  <c r="DS47" i="9"/>
  <c r="DS46" i="9"/>
  <c r="DT45" i="9"/>
  <c r="DS45" i="9"/>
  <c r="DS44" i="9"/>
  <c r="DS43" i="9"/>
  <c r="DT44" i="9"/>
  <c r="DS42" i="9"/>
  <c r="DS41" i="9"/>
  <c r="DS40" i="9"/>
  <c r="DT39" i="9"/>
  <c r="DS39" i="9"/>
  <c r="DS38" i="9"/>
  <c r="DS37" i="9"/>
  <c r="DS36" i="9"/>
  <c r="DS35" i="9"/>
  <c r="DS34" i="9"/>
  <c r="DT33" i="9"/>
  <c r="DS33" i="9"/>
  <c r="DS32" i="9"/>
  <c r="DS31" i="9"/>
  <c r="DT30" i="9"/>
  <c r="DS30" i="9"/>
  <c r="DS29" i="9"/>
  <c r="DS28" i="9"/>
  <c r="DS27" i="9"/>
  <c r="DT26" i="9"/>
  <c r="DS26" i="9"/>
  <c r="DS25" i="9"/>
  <c r="DS24" i="9"/>
  <c r="DS23" i="9"/>
  <c r="DT22" i="9"/>
  <c r="DS22" i="9"/>
  <c r="DT21" i="9"/>
  <c r="DS21" i="9"/>
  <c r="DS20" i="9"/>
  <c r="DS19" i="9"/>
  <c r="DS18" i="9"/>
  <c r="DS17" i="9"/>
  <c r="DS16" i="9"/>
  <c r="DS15" i="9"/>
  <c r="DS14" i="9"/>
  <c r="DS13" i="9"/>
  <c r="DS12" i="9"/>
  <c r="DS11" i="9"/>
  <c r="DS10" i="9"/>
  <c r="DS9" i="9"/>
  <c r="DT8" i="9"/>
  <c r="DS8" i="9"/>
  <c r="DS7" i="9"/>
  <c r="DS6" i="9"/>
  <c r="DS5" i="9"/>
  <c r="DS4" i="9"/>
  <c r="DS3" i="9"/>
  <c r="DZ3" i="9"/>
  <c r="EB3" i="9"/>
  <c r="DP174" i="9"/>
  <c r="DM174" i="9"/>
  <c r="DP173" i="9"/>
  <c r="DM173" i="9"/>
  <c r="DM172" i="9"/>
  <c r="DM171" i="9"/>
  <c r="DM170" i="9"/>
  <c r="DM169" i="9"/>
  <c r="DM168" i="9"/>
  <c r="DM167" i="9"/>
  <c r="DN166" i="9"/>
  <c r="DM166" i="9"/>
  <c r="DN165" i="9"/>
  <c r="DM165" i="9"/>
  <c r="DM164" i="9"/>
  <c r="DM163" i="9"/>
  <c r="DN164" i="9"/>
  <c r="DM162" i="9"/>
  <c r="DM161" i="9"/>
  <c r="DM160" i="9"/>
  <c r="DM159" i="9"/>
  <c r="DM158" i="9"/>
  <c r="DM157" i="9"/>
  <c r="DM156" i="9"/>
  <c r="DM155" i="9"/>
  <c r="DM154" i="9"/>
  <c r="DN153" i="9"/>
  <c r="DM153" i="9"/>
  <c r="DN152" i="9"/>
  <c r="DM152" i="9"/>
  <c r="DM151" i="9"/>
  <c r="DM150" i="9"/>
  <c r="DM149" i="9"/>
  <c r="DM148" i="9"/>
  <c r="DM147" i="9"/>
  <c r="DM146" i="9"/>
  <c r="DM145" i="9"/>
  <c r="DM144" i="9"/>
  <c r="DM143" i="9"/>
  <c r="DM142" i="9"/>
  <c r="DN141" i="9"/>
  <c r="DM141" i="9"/>
  <c r="DM140" i="9"/>
  <c r="DN140" i="9"/>
  <c r="DM139" i="9"/>
  <c r="DM138" i="9"/>
  <c r="DM137" i="9"/>
  <c r="DM136" i="9"/>
  <c r="DM135" i="9"/>
  <c r="DM134" i="9"/>
  <c r="DM133" i="9"/>
  <c r="DN132" i="9"/>
  <c r="DM132" i="9"/>
  <c r="DM131" i="9"/>
  <c r="DN130" i="9"/>
  <c r="DM130" i="9"/>
  <c r="DM129" i="9"/>
  <c r="DN129" i="9"/>
  <c r="DM128" i="9"/>
  <c r="DM127" i="9"/>
  <c r="DM126" i="9"/>
  <c r="DM125" i="9"/>
  <c r="DM124" i="9"/>
  <c r="DM123" i="9"/>
  <c r="DM122" i="9"/>
  <c r="DM121" i="9"/>
  <c r="DN120" i="9"/>
  <c r="DM120" i="9"/>
  <c r="DM119" i="9"/>
  <c r="DM118" i="9"/>
  <c r="DM117" i="9"/>
  <c r="DN116" i="9"/>
  <c r="DM116" i="9"/>
  <c r="DM115" i="9"/>
  <c r="DM114" i="9"/>
  <c r="DM113" i="9"/>
  <c r="DM112" i="9"/>
  <c r="DM111" i="9"/>
  <c r="DM110" i="9"/>
  <c r="DM109" i="9"/>
  <c r="DM108" i="9"/>
  <c r="DM107" i="9"/>
  <c r="DM106" i="9"/>
  <c r="DN105" i="9"/>
  <c r="DM105" i="9"/>
  <c r="DN104" i="9"/>
  <c r="DM104" i="9"/>
  <c r="DM103" i="9"/>
  <c r="DM102" i="9"/>
  <c r="DM101" i="9"/>
  <c r="DM100" i="9"/>
  <c r="DM99" i="9"/>
  <c r="DM98" i="9"/>
  <c r="DN98" i="9"/>
  <c r="DM97" i="9"/>
  <c r="DM96" i="9"/>
  <c r="DM95" i="9"/>
  <c r="DN94" i="9"/>
  <c r="DM94" i="9"/>
  <c r="DN93" i="9"/>
  <c r="DM93" i="9"/>
  <c r="DM92" i="9"/>
  <c r="DM91" i="9"/>
  <c r="DN92" i="9"/>
  <c r="DM90" i="9"/>
  <c r="DM89" i="9"/>
  <c r="DM88" i="9"/>
  <c r="DM87" i="9"/>
  <c r="DM86" i="9"/>
  <c r="DM85" i="9"/>
  <c r="DM84" i="9"/>
  <c r="DM83" i="9"/>
  <c r="DN82" i="9"/>
  <c r="DM82" i="9"/>
  <c r="DN81" i="9"/>
  <c r="DM81" i="9"/>
  <c r="DN80" i="9"/>
  <c r="DM80" i="9"/>
  <c r="DM79" i="9"/>
  <c r="DM78" i="9"/>
  <c r="DM77" i="9"/>
  <c r="DM76" i="9"/>
  <c r="DM75" i="9"/>
  <c r="DM74" i="9"/>
  <c r="DM73" i="9"/>
  <c r="DN72" i="9"/>
  <c r="DM72" i="9"/>
  <c r="DM71" i="9"/>
  <c r="DM70" i="9"/>
  <c r="DM69" i="9"/>
  <c r="DM68" i="9"/>
  <c r="DM67" i="9"/>
  <c r="DM66" i="9"/>
  <c r="DM65" i="9"/>
  <c r="DM64" i="9"/>
  <c r="DN63" i="9"/>
  <c r="DM63" i="9"/>
  <c r="DM62" i="9"/>
  <c r="DM61" i="9"/>
  <c r="DM60" i="9"/>
  <c r="DM59" i="9"/>
  <c r="DM58" i="9"/>
  <c r="DM57" i="9"/>
  <c r="DM56" i="9"/>
  <c r="DM55" i="9"/>
  <c r="DM54" i="9"/>
  <c r="DM53" i="9"/>
  <c r="DN52" i="9"/>
  <c r="DM52" i="9"/>
  <c r="DM51" i="9"/>
  <c r="DM50" i="9"/>
  <c r="DM49" i="9"/>
  <c r="DN49" i="9"/>
  <c r="DM48" i="9"/>
  <c r="DM47" i="9"/>
  <c r="DM46" i="9"/>
  <c r="DM45" i="9"/>
  <c r="DM44" i="9"/>
  <c r="DM43" i="9"/>
  <c r="DM42" i="9"/>
  <c r="DM41" i="9"/>
  <c r="DM40" i="9"/>
  <c r="DM39" i="9"/>
  <c r="DM38" i="9"/>
  <c r="DM37" i="9"/>
  <c r="DM36" i="9"/>
  <c r="DM35" i="9"/>
  <c r="DM34" i="9"/>
  <c r="DM33" i="9"/>
  <c r="DM32" i="9"/>
  <c r="DM31" i="9"/>
  <c r="DN30" i="9"/>
  <c r="DM30" i="9"/>
  <c r="DM29" i="9"/>
  <c r="DN28" i="9"/>
  <c r="DM28" i="9"/>
  <c r="DM27" i="9"/>
  <c r="DM26" i="9"/>
  <c r="DM25" i="9"/>
  <c r="DN24" i="9"/>
  <c r="DM24" i="9"/>
  <c r="DM23" i="9"/>
  <c r="DM22" i="9"/>
  <c r="DM21" i="9"/>
  <c r="DM20" i="9"/>
  <c r="DM19" i="9"/>
  <c r="DM18" i="9"/>
  <c r="DM17" i="9"/>
  <c r="DN16" i="9"/>
  <c r="DM16" i="9"/>
  <c r="DM15" i="9"/>
  <c r="DM14" i="9"/>
  <c r="DM13" i="9"/>
  <c r="DM12" i="9"/>
  <c r="DM11" i="9"/>
  <c r="DN10" i="9"/>
  <c r="DM10" i="9"/>
  <c r="DM9" i="9"/>
  <c r="DM8" i="9"/>
  <c r="DM7" i="9"/>
  <c r="DM6" i="9"/>
  <c r="DM5" i="9"/>
  <c r="DM4" i="9"/>
  <c r="DM3" i="9"/>
  <c r="DJ174" i="9"/>
  <c r="DG174" i="9"/>
  <c r="DJ173" i="9"/>
  <c r="DG173" i="9"/>
  <c r="DG172" i="9"/>
  <c r="DG171" i="9"/>
  <c r="DG170" i="9"/>
  <c r="DG169" i="9"/>
  <c r="DG168" i="9"/>
  <c r="DG167" i="9"/>
  <c r="DG166" i="9"/>
  <c r="DG165" i="9"/>
  <c r="DH165" i="9"/>
  <c r="DG164" i="9"/>
  <c r="DG163" i="9"/>
  <c r="DG162" i="9"/>
  <c r="DH161" i="9"/>
  <c r="DG161" i="9"/>
  <c r="DG160" i="9"/>
  <c r="DG159" i="9"/>
  <c r="DH158" i="9"/>
  <c r="DG158" i="9"/>
  <c r="DG157" i="9"/>
  <c r="DG156" i="9"/>
  <c r="DG155" i="9"/>
  <c r="DG154" i="9"/>
  <c r="DG153" i="9"/>
  <c r="DH152" i="9"/>
  <c r="DG152" i="9"/>
  <c r="DG151" i="9"/>
  <c r="DG150" i="9"/>
  <c r="DG149" i="9"/>
  <c r="DG148" i="9"/>
  <c r="DG147" i="9"/>
  <c r="DG146" i="9"/>
  <c r="DG145" i="9"/>
  <c r="DG144" i="9"/>
  <c r="DG143" i="9"/>
  <c r="DG142" i="9"/>
  <c r="DG141" i="9"/>
  <c r="DH140" i="9"/>
  <c r="DG140" i="9"/>
  <c r="DG139" i="9"/>
  <c r="DG138" i="9"/>
  <c r="DG137" i="9"/>
  <c r="DG136" i="9"/>
  <c r="DG135" i="9"/>
  <c r="DG134" i="9"/>
  <c r="DG133" i="9"/>
  <c r="DG132" i="9"/>
  <c r="DG131" i="9"/>
  <c r="DG130" i="9"/>
  <c r="DG129" i="9"/>
  <c r="DH128" i="9"/>
  <c r="DG128" i="9"/>
  <c r="DG127" i="9"/>
  <c r="DG126" i="9"/>
  <c r="DG125" i="9"/>
  <c r="DG124" i="9"/>
  <c r="DG123" i="9"/>
  <c r="DG122" i="9"/>
  <c r="DG121" i="9"/>
  <c r="DG120" i="9"/>
  <c r="DG119" i="9"/>
  <c r="DG118" i="9"/>
  <c r="DG117" i="9"/>
  <c r="DG116" i="9"/>
  <c r="DG115" i="9"/>
  <c r="DG114" i="9"/>
  <c r="DG113" i="9"/>
  <c r="DG112" i="9"/>
  <c r="DH111" i="9"/>
  <c r="DG111" i="9"/>
  <c r="DG110" i="9"/>
  <c r="DG109" i="9"/>
  <c r="DH108" i="9"/>
  <c r="DG108" i="9"/>
  <c r="DG107" i="9"/>
  <c r="DG106" i="9"/>
  <c r="DG105" i="9"/>
  <c r="DH104" i="9"/>
  <c r="DG104" i="9"/>
  <c r="DG103" i="9"/>
  <c r="DG102" i="9"/>
  <c r="DG101" i="9"/>
  <c r="DG100" i="9"/>
  <c r="DG99" i="9"/>
  <c r="DG98" i="9"/>
  <c r="DG97" i="9"/>
  <c r="DG96" i="9"/>
  <c r="DG95" i="9"/>
  <c r="DG94" i="9"/>
  <c r="DG93" i="9"/>
  <c r="DH92" i="9"/>
  <c r="DG92" i="9"/>
  <c r="DG91" i="9"/>
  <c r="DG90" i="9"/>
  <c r="DH89" i="9"/>
  <c r="DG89" i="9"/>
  <c r="DH88" i="9"/>
  <c r="DG88" i="9"/>
  <c r="DH87" i="9"/>
  <c r="DG87" i="9"/>
  <c r="DG86" i="9"/>
  <c r="DG85" i="9"/>
  <c r="DG84" i="9"/>
  <c r="DG83" i="9"/>
  <c r="DG82" i="9"/>
  <c r="DG81" i="9"/>
  <c r="DH80" i="9"/>
  <c r="DG80" i="9"/>
  <c r="DG79" i="9"/>
  <c r="DG78" i="9"/>
  <c r="DH77" i="9"/>
  <c r="DG77" i="9"/>
  <c r="DH76" i="9"/>
  <c r="DG76" i="9"/>
  <c r="DG75" i="9"/>
  <c r="DG74" i="9"/>
  <c r="DG73" i="9"/>
  <c r="DG72" i="9"/>
  <c r="DG71" i="9"/>
  <c r="DG70" i="9"/>
  <c r="DG69" i="9"/>
  <c r="DH68" i="9"/>
  <c r="DG68" i="9"/>
  <c r="DG67" i="9"/>
  <c r="DG66" i="9"/>
  <c r="DG65" i="9"/>
  <c r="DH64" i="9"/>
  <c r="DG64" i="9"/>
  <c r="DG63" i="9"/>
  <c r="DG62" i="9"/>
  <c r="DG61" i="9"/>
  <c r="DG60" i="9"/>
  <c r="DG59" i="9"/>
  <c r="DG58" i="9"/>
  <c r="DG57" i="9"/>
  <c r="DG56" i="9"/>
  <c r="DG55" i="9"/>
  <c r="DG54" i="9"/>
  <c r="DH53" i="9"/>
  <c r="DG53" i="9"/>
  <c r="DH52" i="9"/>
  <c r="DG52" i="9"/>
  <c r="DG51" i="9"/>
  <c r="DG50" i="9"/>
  <c r="DG49" i="9"/>
  <c r="DG48" i="9"/>
  <c r="DG47" i="9"/>
  <c r="DG46" i="9"/>
  <c r="DG45" i="9"/>
  <c r="DG44" i="9"/>
  <c r="DH44" i="9"/>
  <c r="DG43" i="9"/>
  <c r="DG42" i="9"/>
  <c r="DG41" i="9"/>
  <c r="DG40" i="9"/>
  <c r="DH39" i="9"/>
  <c r="DG39" i="9"/>
  <c r="DG38" i="9"/>
  <c r="DG37" i="9"/>
  <c r="DG36" i="9"/>
  <c r="DG35" i="9"/>
  <c r="DG34" i="9"/>
  <c r="DG33" i="9"/>
  <c r="DG32" i="9"/>
  <c r="DG31" i="9"/>
  <c r="DG30" i="9"/>
  <c r="DG29" i="9"/>
  <c r="DH28" i="9"/>
  <c r="DG28" i="9"/>
  <c r="DG27" i="9"/>
  <c r="DH26" i="9"/>
  <c r="DG26" i="9"/>
  <c r="DG25" i="9"/>
  <c r="DG24" i="9"/>
  <c r="DG23" i="9"/>
  <c r="DH22" i="9"/>
  <c r="DG22" i="9"/>
  <c r="DG21" i="9"/>
  <c r="DH20" i="9"/>
  <c r="DG20" i="9"/>
  <c r="DG19" i="9"/>
  <c r="DG18" i="9"/>
  <c r="DG17" i="9"/>
  <c r="DH16" i="9"/>
  <c r="DG16" i="9"/>
  <c r="DH15" i="9"/>
  <c r="DG15" i="9"/>
  <c r="DG14" i="9"/>
  <c r="DG13" i="9"/>
  <c r="DH12" i="9"/>
  <c r="DG12" i="9"/>
  <c r="DG11" i="9"/>
  <c r="DG10" i="9"/>
  <c r="DG9" i="9"/>
  <c r="DH8" i="9"/>
  <c r="DG8" i="9"/>
  <c r="DG7" i="9"/>
  <c r="DG6" i="9"/>
  <c r="DG5" i="9"/>
  <c r="DG4" i="9"/>
  <c r="DG3" i="9"/>
  <c r="DN3" i="9"/>
  <c r="DP3" i="9"/>
  <c r="DD174" i="9"/>
  <c r="DA174" i="9"/>
  <c r="DD173" i="9"/>
  <c r="DA173" i="9"/>
  <c r="DA172" i="9"/>
  <c r="DA171" i="9"/>
  <c r="DA170" i="9"/>
  <c r="DA169" i="9"/>
  <c r="DA168" i="9"/>
  <c r="DA167" i="9"/>
  <c r="DA166" i="9"/>
  <c r="DA165" i="9"/>
  <c r="DB164" i="9"/>
  <c r="DA164" i="9"/>
  <c r="DA163" i="9"/>
  <c r="DA162" i="9"/>
  <c r="DA161" i="9"/>
  <c r="DA160" i="9"/>
  <c r="DA159" i="9"/>
  <c r="DA158" i="9"/>
  <c r="DA157" i="9"/>
  <c r="DA156" i="9"/>
  <c r="DA155" i="9"/>
  <c r="DA154" i="9"/>
  <c r="DA153" i="9"/>
  <c r="DA152" i="9"/>
  <c r="DA151" i="9"/>
  <c r="DA150" i="9"/>
  <c r="DA149" i="9"/>
  <c r="DA148" i="9"/>
  <c r="DA147" i="9"/>
  <c r="DA146" i="9"/>
  <c r="DA145" i="9"/>
  <c r="DB144" i="9"/>
  <c r="DA144" i="9"/>
  <c r="DA143" i="9"/>
  <c r="DA142" i="9"/>
  <c r="DA141" i="9"/>
  <c r="DB140" i="9"/>
  <c r="DA140" i="9"/>
  <c r="DA139" i="9"/>
  <c r="DA138" i="9"/>
  <c r="DA137" i="9"/>
  <c r="DA136" i="9"/>
  <c r="DB135" i="9"/>
  <c r="DA135" i="9"/>
  <c r="DA134" i="9"/>
  <c r="DA133" i="9"/>
  <c r="DA132" i="9"/>
  <c r="DA131" i="9"/>
  <c r="DA130" i="9"/>
  <c r="DA129" i="9"/>
  <c r="DB128" i="9"/>
  <c r="DA128" i="9"/>
  <c r="DA127" i="9"/>
  <c r="DA126" i="9"/>
  <c r="DA125" i="9"/>
  <c r="DA124" i="9"/>
  <c r="DA123" i="9"/>
  <c r="DA122" i="9"/>
  <c r="DA121" i="9"/>
  <c r="DA120" i="9"/>
  <c r="DA119" i="9"/>
  <c r="DA118" i="9"/>
  <c r="DA117" i="9"/>
  <c r="DA116" i="9"/>
  <c r="DA115" i="9"/>
  <c r="DA114" i="9"/>
  <c r="DA113" i="9"/>
  <c r="DA112" i="9"/>
  <c r="DA111" i="9"/>
  <c r="DA110" i="9"/>
  <c r="DA109" i="9"/>
  <c r="DA108" i="9"/>
  <c r="DA107" i="9"/>
  <c r="DA106" i="9"/>
  <c r="DA105" i="9"/>
  <c r="DB105" i="9"/>
  <c r="DA104" i="9"/>
  <c r="DA103" i="9"/>
  <c r="DA102" i="9"/>
  <c r="DA101" i="9"/>
  <c r="DA100" i="9"/>
  <c r="DA99" i="9"/>
  <c r="DA98" i="9"/>
  <c r="DA97" i="9"/>
  <c r="DA96" i="9"/>
  <c r="DA95" i="9"/>
  <c r="DA94" i="9"/>
  <c r="DA93" i="9"/>
  <c r="DB92" i="9"/>
  <c r="DA92" i="9"/>
  <c r="DA91" i="9"/>
  <c r="DA90" i="9"/>
  <c r="DA89" i="9"/>
  <c r="DA88" i="9"/>
  <c r="DA87" i="9"/>
  <c r="DA86" i="9"/>
  <c r="DA85" i="9"/>
  <c r="DA84" i="9"/>
  <c r="DA83" i="9"/>
  <c r="DA82" i="9"/>
  <c r="DA81" i="9"/>
  <c r="DB81" i="9"/>
  <c r="DA80" i="9"/>
  <c r="DA79" i="9"/>
  <c r="DA78" i="9"/>
  <c r="DA77" i="9"/>
  <c r="DA76" i="9"/>
  <c r="DA75" i="9"/>
  <c r="DA74" i="9"/>
  <c r="DA73" i="9"/>
  <c r="DA72" i="9"/>
  <c r="DA71" i="9"/>
  <c r="DA70" i="9"/>
  <c r="DA69" i="9"/>
  <c r="DB68" i="9"/>
  <c r="DA68" i="9"/>
  <c r="DA67" i="9"/>
  <c r="DA66" i="9"/>
  <c r="DA65" i="9"/>
  <c r="DA64" i="9"/>
  <c r="DB63" i="9"/>
  <c r="DA63" i="9"/>
  <c r="DB62" i="9"/>
  <c r="DA62" i="9"/>
  <c r="DA61" i="9"/>
  <c r="DA60" i="9"/>
  <c r="DA59" i="9"/>
  <c r="DA58" i="9"/>
  <c r="DA57" i="9"/>
  <c r="DB56" i="9"/>
  <c r="DA56" i="9"/>
  <c r="DA55" i="9"/>
  <c r="DA54" i="9"/>
  <c r="DA53" i="9"/>
  <c r="DA52" i="9"/>
  <c r="DA51" i="9"/>
  <c r="DB50" i="9"/>
  <c r="DA50" i="9"/>
  <c r="DA49" i="9"/>
  <c r="DA48" i="9"/>
  <c r="DA47" i="9"/>
  <c r="DA46" i="9"/>
  <c r="DA45" i="9"/>
  <c r="DA44" i="9"/>
  <c r="DA43" i="9"/>
  <c r="DA42" i="9"/>
  <c r="DA41" i="9"/>
  <c r="DA40" i="9"/>
  <c r="DA39" i="9"/>
  <c r="DA38" i="9"/>
  <c r="DA37" i="9"/>
  <c r="DA36" i="9"/>
  <c r="DA35" i="9"/>
  <c r="DA34" i="9"/>
  <c r="DA33" i="9"/>
  <c r="DB33" i="9"/>
  <c r="DA32" i="9"/>
  <c r="DA31" i="9"/>
  <c r="DA30" i="9"/>
  <c r="DA29" i="9"/>
  <c r="DA28" i="9"/>
  <c r="DA27" i="9"/>
  <c r="DA26" i="9"/>
  <c r="DA25" i="9"/>
  <c r="DA24" i="9"/>
  <c r="DA23" i="9"/>
  <c r="DA22" i="9"/>
  <c r="DA21" i="9"/>
  <c r="DB20" i="9"/>
  <c r="DA20" i="9"/>
  <c r="DB19" i="9"/>
  <c r="DA19" i="9"/>
  <c r="DA18" i="9"/>
  <c r="DA17" i="9"/>
  <c r="DA16" i="9"/>
  <c r="DA15" i="9"/>
  <c r="DA14" i="9"/>
  <c r="DA13" i="9"/>
  <c r="DA12" i="9"/>
  <c r="DB11" i="9"/>
  <c r="DA11" i="9"/>
  <c r="DA10" i="9"/>
  <c r="DA9" i="9"/>
  <c r="DA8" i="9"/>
  <c r="DA7" i="9"/>
  <c r="DA6" i="9"/>
  <c r="DA5" i="9"/>
  <c r="DA4" i="9"/>
  <c r="DA3" i="9"/>
  <c r="AH126" i="9"/>
  <c r="AH57" i="9"/>
  <c r="AH15" i="9"/>
  <c r="AH76" i="9"/>
  <c r="AI75" i="9"/>
  <c r="AH94" i="9"/>
  <c r="AH23" i="9"/>
  <c r="AH52" i="9"/>
  <c r="AJ101" i="9"/>
  <c r="AH147" i="9"/>
  <c r="AH163" i="9"/>
  <c r="AH11" i="9"/>
  <c r="AI10" i="9"/>
  <c r="AH29" i="9"/>
  <c r="AH42" i="9"/>
  <c r="AH74" i="9"/>
  <c r="AH106" i="9"/>
  <c r="AH144" i="9"/>
  <c r="AH157" i="9"/>
  <c r="AH171" i="9"/>
  <c r="AH51" i="9"/>
  <c r="AH67" i="9"/>
  <c r="AH118" i="9"/>
  <c r="AH140" i="9"/>
  <c r="AH143" i="9"/>
  <c r="AH153" i="9"/>
  <c r="AH161" i="9"/>
  <c r="AI160" i="9"/>
  <c r="AH9" i="9"/>
  <c r="AH66" i="9"/>
  <c r="AH79" i="9"/>
  <c r="AH98" i="9"/>
  <c r="AH151" i="9"/>
  <c r="AH169" i="9"/>
  <c r="AI17" i="9"/>
  <c r="AK17" i="9"/>
  <c r="AH6" i="9"/>
  <c r="AI5" i="9"/>
  <c r="AH78" i="9"/>
  <c r="AI79" i="9"/>
  <c r="AH109" i="9"/>
  <c r="AH124" i="9"/>
  <c r="AH167" i="9"/>
  <c r="AH16" i="9"/>
  <c r="AH34" i="9"/>
  <c r="AI35" i="9"/>
  <c r="AH37" i="9"/>
  <c r="AI36" i="9"/>
  <c r="AH70" i="9"/>
  <c r="AH132" i="9"/>
  <c r="AH135" i="9"/>
  <c r="AH149" i="9"/>
  <c r="AH164" i="9"/>
  <c r="AH5" i="9"/>
  <c r="AI4" i="9"/>
  <c r="AH14" i="9"/>
  <c r="AH75" i="9"/>
  <c r="AH81" i="9"/>
  <c r="AH89" i="9"/>
  <c r="AI124" i="9"/>
  <c r="AH13" i="9"/>
  <c r="AH21" i="9"/>
  <c r="AH173" i="9"/>
  <c r="AK173" i="9"/>
  <c r="AC85" i="9"/>
  <c r="AC141" i="9"/>
  <c r="AC42" i="9"/>
  <c r="AB9" i="9"/>
  <c r="AB11" i="9"/>
  <c r="AB44" i="9"/>
  <c r="AC43" i="9"/>
  <c r="AB54" i="9"/>
  <c r="AC53" i="9"/>
  <c r="AB84" i="9"/>
  <c r="AB149" i="9"/>
  <c r="AB152" i="9"/>
  <c r="AB7" i="9"/>
  <c r="AB63" i="9"/>
  <c r="AB74" i="9"/>
  <c r="AB83" i="9"/>
  <c r="AB105" i="9"/>
  <c r="AB111" i="9"/>
  <c r="AB145" i="9"/>
  <c r="AB148" i="9"/>
  <c r="AC149" i="9"/>
  <c r="AB20" i="9"/>
  <c r="AC21" i="9"/>
  <c r="AB35" i="9"/>
  <c r="AB39" i="9"/>
  <c r="AB51" i="9"/>
  <c r="AC51" i="9"/>
  <c r="AB137" i="9"/>
  <c r="AB140" i="9"/>
  <c r="AB170" i="9"/>
  <c r="AC94" i="9"/>
  <c r="AC167" i="9"/>
  <c r="AB28" i="9"/>
  <c r="AC28" i="9"/>
  <c r="AB101" i="9"/>
  <c r="AB115" i="9"/>
  <c r="AB166" i="9"/>
  <c r="AC153" i="9"/>
  <c r="AC86" i="9"/>
  <c r="AC63" i="9"/>
  <c r="AB65" i="9"/>
  <c r="AC64" i="9"/>
  <c r="AD64" i="9"/>
  <c r="AB21" i="9"/>
  <c r="AC22" i="9"/>
  <c r="AB31" i="9"/>
  <c r="AB34" i="9"/>
  <c r="AB72" i="9"/>
  <c r="AC72" i="9"/>
  <c r="AB81" i="9"/>
  <c r="AC80" i="9"/>
  <c r="AB89" i="9"/>
  <c r="AB92" i="9"/>
  <c r="AB94" i="9"/>
  <c r="AB103" i="9"/>
  <c r="AB138" i="9"/>
  <c r="AB146" i="9"/>
  <c r="AB169" i="9"/>
  <c r="AB29" i="9"/>
  <c r="AB36" i="9"/>
  <c r="AB61" i="9"/>
  <c r="AC62" i="9"/>
  <c r="AB71" i="9"/>
  <c r="AB79" i="9"/>
  <c r="AC79" i="9"/>
  <c r="AB129" i="9"/>
  <c r="AB167" i="9"/>
  <c r="AE173" i="9"/>
  <c r="AB18" i="9"/>
  <c r="AB40" i="9"/>
  <c r="AC39" i="9"/>
  <c r="AB46" i="9"/>
  <c r="AB48" i="9"/>
  <c r="AB88" i="9"/>
  <c r="AB107" i="9"/>
  <c r="AC106" i="9"/>
  <c r="AB130" i="9"/>
  <c r="AC131" i="9"/>
  <c r="AB157" i="9"/>
  <c r="AC157" i="9"/>
  <c r="AB160" i="9"/>
  <c r="AB164" i="9"/>
  <c r="AB173" i="9"/>
  <c r="AB15" i="9"/>
  <c r="AC14" i="9"/>
  <c r="AE14" i="9"/>
  <c r="AB106" i="9"/>
  <c r="AB155" i="9"/>
  <c r="AB162" i="9"/>
  <c r="V20" i="9"/>
  <c r="V89" i="9"/>
  <c r="V8" i="9"/>
  <c r="V22" i="9"/>
  <c r="V23" i="9"/>
  <c r="V52" i="9"/>
  <c r="V53" i="9"/>
  <c r="V12" i="9"/>
  <c r="V43" i="9"/>
  <c r="W44" i="9"/>
  <c r="V50" i="9"/>
  <c r="W50" i="9"/>
  <c r="V83" i="9"/>
  <c r="V107" i="9"/>
  <c r="W35" i="9"/>
  <c r="AH3" i="9"/>
  <c r="AJ3" i="9"/>
  <c r="V39" i="9"/>
  <c r="V56" i="9"/>
  <c r="V171" i="9"/>
  <c r="V21" i="9"/>
  <c r="V163" i="9"/>
  <c r="Y173" i="9"/>
  <c r="V9" i="9"/>
  <c r="W8" i="9"/>
  <c r="V19" i="9"/>
  <c r="W19" i="9"/>
  <c r="V24" i="9"/>
  <c r="V54" i="9"/>
  <c r="V66" i="9"/>
  <c r="V77" i="9"/>
  <c r="W78" i="9"/>
  <c r="V86" i="9"/>
  <c r="W85" i="9"/>
  <c r="V100" i="9"/>
  <c r="V122" i="9"/>
  <c r="V129" i="9"/>
  <c r="W128" i="9"/>
  <c r="V173" i="9"/>
  <c r="V7" i="9"/>
  <c r="V25" i="9"/>
  <c r="W24" i="9"/>
  <c r="W107" i="9"/>
  <c r="Y107" i="9"/>
  <c r="V15" i="9"/>
  <c r="V29" i="9"/>
  <c r="V51" i="9"/>
  <c r="V99" i="9"/>
  <c r="V49" i="9"/>
  <c r="V138" i="9"/>
  <c r="V150" i="9"/>
  <c r="V153" i="9"/>
  <c r="V154" i="9"/>
  <c r="V160" i="9"/>
  <c r="AB3" i="9"/>
  <c r="AD3" i="9"/>
  <c r="V28" i="9"/>
  <c r="W27" i="9"/>
  <c r="V57" i="9"/>
  <c r="V125" i="9"/>
  <c r="W124" i="9"/>
  <c r="V131" i="9"/>
  <c r="V142" i="9"/>
  <c r="V145" i="9"/>
  <c r="V157" i="9"/>
  <c r="V165" i="9"/>
  <c r="V169" i="9"/>
  <c r="P7" i="9"/>
  <c r="P31" i="9"/>
  <c r="P155" i="9"/>
  <c r="V3" i="9"/>
  <c r="X3" i="9"/>
  <c r="P5" i="9"/>
  <c r="P13" i="9"/>
  <c r="P28" i="9"/>
  <c r="P82" i="9"/>
  <c r="P105" i="9"/>
  <c r="Q104" i="9"/>
  <c r="S104" i="9"/>
  <c r="P158" i="9"/>
  <c r="Q8" i="9"/>
  <c r="S8" i="9"/>
  <c r="P16" i="9"/>
  <c r="P17" i="9"/>
  <c r="P44" i="9"/>
  <c r="P78" i="9"/>
  <c r="P81" i="9"/>
  <c r="P159" i="9"/>
  <c r="P46" i="9"/>
  <c r="P104" i="9"/>
  <c r="P113" i="9"/>
  <c r="P127" i="9"/>
  <c r="P136" i="9"/>
  <c r="P165" i="9"/>
  <c r="P172" i="9"/>
  <c r="P37" i="9"/>
  <c r="P89" i="9"/>
  <c r="P123" i="9"/>
  <c r="P162" i="9"/>
  <c r="P167" i="9"/>
  <c r="P173" i="9"/>
  <c r="P70" i="9"/>
  <c r="P84" i="9"/>
  <c r="Q83" i="9"/>
  <c r="P109" i="9"/>
  <c r="P117" i="9"/>
  <c r="Q116" i="9"/>
  <c r="P148" i="9"/>
  <c r="Q147" i="9"/>
  <c r="Q13" i="9"/>
  <c r="V4" i="9"/>
  <c r="P20" i="9"/>
  <c r="Q26" i="9"/>
  <c r="P77" i="9"/>
  <c r="P156" i="9"/>
  <c r="P160" i="9"/>
  <c r="P49" i="9"/>
  <c r="P112" i="9"/>
  <c r="P125" i="9"/>
  <c r="P130" i="9"/>
  <c r="P135" i="9"/>
  <c r="P23" i="9"/>
  <c r="Q24" i="9"/>
  <c r="Q37" i="9"/>
  <c r="P92" i="9"/>
  <c r="P93" i="9"/>
  <c r="P146" i="9"/>
  <c r="P56" i="9"/>
  <c r="P101" i="9"/>
  <c r="Q100" i="9"/>
  <c r="J42" i="9"/>
  <c r="K42" i="9"/>
  <c r="J70" i="9"/>
  <c r="J75" i="9"/>
  <c r="J106" i="9"/>
  <c r="J148" i="9"/>
  <c r="J159" i="9"/>
  <c r="J10" i="9"/>
  <c r="J53" i="9"/>
  <c r="J74" i="9"/>
  <c r="J84" i="9"/>
  <c r="J37" i="9"/>
  <c r="J39" i="9"/>
  <c r="J44" i="9"/>
  <c r="J45" i="9"/>
  <c r="K44" i="9"/>
  <c r="J65" i="9"/>
  <c r="J96" i="9"/>
  <c r="J104" i="9"/>
  <c r="J114" i="9"/>
  <c r="J173" i="9"/>
  <c r="M173" i="9"/>
  <c r="J18" i="9"/>
  <c r="K17" i="9"/>
  <c r="J110" i="9"/>
  <c r="K110" i="9"/>
  <c r="J122" i="9"/>
  <c r="K121" i="9"/>
  <c r="J124" i="9"/>
  <c r="J4" i="9"/>
  <c r="J98" i="9"/>
  <c r="J86" i="9"/>
  <c r="J116" i="9"/>
  <c r="J13" i="9"/>
  <c r="K12" i="9"/>
  <c r="J19" i="9"/>
  <c r="J62" i="9"/>
  <c r="K61" i="9"/>
  <c r="J83" i="9"/>
  <c r="K82" i="9"/>
  <c r="J149" i="9"/>
  <c r="J163" i="9"/>
  <c r="J165" i="9"/>
  <c r="J167" i="9"/>
  <c r="J172" i="9"/>
  <c r="J16" i="9"/>
  <c r="J17" i="9"/>
  <c r="J41" i="9"/>
  <c r="J49" i="9"/>
  <c r="J81" i="9"/>
  <c r="J109" i="9"/>
  <c r="K122" i="9"/>
  <c r="J136" i="9"/>
  <c r="J153" i="9"/>
  <c r="J57" i="9"/>
  <c r="J140" i="9"/>
  <c r="J6" i="9"/>
  <c r="K6" i="9"/>
  <c r="J23" i="9"/>
  <c r="J25" i="9"/>
  <c r="K24" i="9"/>
  <c r="J55" i="9"/>
  <c r="J72" i="9"/>
  <c r="J108" i="9"/>
  <c r="J143" i="9"/>
  <c r="D7" i="9"/>
  <c r="D19" i="9"/>
  <c r="D67" i="9"/>
  <c r="D90" i="9"/>
  <c r="D126" i="9"/>
  <c r="D138" i="9"/>
  <c r="D32" i="9"/>
  <c r="D115" i="9"/>
  <c r="D80" i="9"/>
  <c r="E79" i="9"/>
  <c r="D10" i="9"/>
  <c r="D22" i="9"/>
  <c r="D58" i="9"/>
  <c r="D70" i="9"/>
  <c r="D105" i="9"/>
  <c r="D153" i="9"/>
  <c r="D118" i="9"/>
  <c r="D166" i="9"/>
  <c r="D60" i="9"/>
  <c r="D98" i="9"/>
  <c r="D63" i="9"/>
  <c r="P3" i="9"/>
  <c r="R3" i="9"/>
  <c r="D29" i="9"/>
  <c r="D77" i="9"/>
  <c r="D88" i="9"/>
  <c r="D136" i="9"/>
  <c r="AD14" i="9"/>
  <c r="AK36" i="9"/>
  <c r="Q7" i="9"/>
  <c r="AI15" i="9"/>
  <c r="AI14" i="9"/>
  <c r="AK46" i="9"/>
  <c r="S13" i="9"/>
  <c r="R13" i="9"/>
  <c r="AI16" i="9"/>
  <c r="Y35" i="9"/>
  <c r="X35" i="9"/>
  <c r="M44" i="9"/>
  <c r="L44" i="9"/>
  <c r="K4" i="9"/>
  <c r="K3" i="9"/>
  <c r="M3" i="9"/>
  <c r="AC8" i="9"/>
  <c r="AC7" i="9"/>
  <c r="M17" i="9"/>
  <c r="L17" i="9"/>
  <c r="AC9" i="9"/>
  <c r="Q18" i="9"/>
  <c r="Q17" i="9"/>
  <c r="K33" i="9"/>
  <c r="AC15" i="9"/>
  <c r="Q19" i="9"/>
  <c r="Q6" i="9"/>
  <c r="K11" i="9"/>
  <c r="K10" i="9"/>
  <c r="S26" i="9"/>
  <c r="Q25" i="9"/>
  <c r="K18" i="9"/>
  <c r="W21" i="9"/>
  <c r="W22" i="9"/>
  <c r="Y33" i="9"/>
  <c r="X33" i="9"/>
  <c r="Q23" i="9"/>
  <c r="S37" i="9"/>
  <c r="AC10" i="9"/>
  <c r="W13" i="9"/>
  <c r="W12" i="9"/>
  <c r="AI22" i="9"/>
  <c r="K5" i="9"/>
  <c r="W14" i="9"/>
  <c r="Q20" i="9"/>
  <c r="K23" i="9"/>
  <c r="K22" i="9"/>
  <c r="Q27" i="9"/>
  <c r="AE42" i="9"/>
  <c r="J14" i="9"/>
  <c r="K13" i="9"/>
  <c r="V16" i="9"/>
  <c r="W15" i="9"/>
  <c r="V5" i="9"/>
  <c r="W4" i="9"/>
  <c r="AH7" i="9"/>
  <c r="P10" i="9"/>
  <c r="Q9" i="9"/>
  <c r="AB12" i="9"/>
  <c r="AC11" i="9"/>
  <c r="J15" i="9"/>
  <c r="V17" i="9"/>
  <c r="AH19" i="9"/>
  <c r="AI18" i="9"/>
  <c r="P22" i="9"/>
  <c r="Q21" i="9"/>
  <c r="AH24" i="9"/>
  <c r="AI23" i="9"/>
  <c r="AH26" i="9"/>
  <c r="AI25" i="9"/>
  <c r="AB30" i="9"/>
  <c r="AH38" i="9"/>
  <c r="AI37" i="9"/>
  <c r="AH40" i="9"/>
  <c r="AH39" i="9"/>
  <c r="W52" i="9"/>
  <c r="P86" i="9"/>
  <c r="P85" i="9"/>
  <c r="AH8" i="9"/>
  <c r="P11" i="9"/>
  <c r="AH20" i="9"/>
  <c r="AI21" i="9"/>
  <c r="AB26" i="9"/>
  <c r="AB25" i="9"/>
  <c r="AC26" i="9"/>
  <c r="P33" i="9"/>
  <c r="K38" i="9"/>
  <c r="AE63" i="9"/>
  <c r="AD63" i="9"/>
  <c r="AB66" i="9"/>
  <c r="AC65" i="9"/>
  <c r="AB67" i="9"/>
  <c r="AC66" i="9"/>
  <c r="J36" i="9"/>
  <c r="J35" i="9"/>
  <c r="K34" i="9"/>
  <c r="AH54" i="9"/>
  <c r="AH53" i="9"/>
  <c r="AI52" i="9"/>
  <c r="V59" i="9"/>
  <c r="W58" i="9"/>
  <c r="V60" i="9"/>
  <c r="J77" i="9"/>
  <c r="K76" i="9"/>
  <c r="J78" i="9"/>
  <c r="AH131" i="9"/>
  <c r="AH130" i="9"/>
  <c r="AI129" i="9"/>
  <c r="AH129" i="9"/>
  <c r="AH30" i="9"/>
  <c r="P43" i="9"/>
  <c r="P42" i="9"/>
  <c r="Q41" i="9"/>
  <c r="P52" i="9"/>
  <c r="P51" i="9"/>
  <c r="AH55" i="9"/>
  <c r="AE85" i="9"/>
  <c r="AB4" i="9"/>
  <c r="AC3" i="9"/>
  <c r="AE3" i="9"/>
  <c r="P29" i="9"/>
  <c r="Q28" i="9"/>
  <c r="P39" i="9"/>
  <c r="Q38" i="9"/>
  <c r="W57" i="9"/>
  <c r="P54" i="9"/>
  <c r="P53" i="9"/>
  <c r="AB5" i="9"/>
  <c r="J8" i="9"/>
  <c r="K7" i="9"/>
  <c r="V10" i="9"/>
  <c r="W9" i="9"/>
  <c r="AH12" i="9"/>
  <c r="P15" i="9"/>
  <c r="Q14" i="9"/>
  <c r="AB17" i="9"/>
  <c r="AC16" i="9"/>
  <c r="J20" i="9"/>
  <c r="K19" i="9"/>
  <c r="P41" i="9"/>
  <c r="J47" i="9"/>
  <c r="AI80" i="9"/>
  <c r="AH58" i="9"/>
  <c r="AI57" i="9"/>
  <c r="AH59" i="9"/>
  <c r="P4" i="9"/>
  <c r="Q5" i="9"/>
  <c r="V26" i="9"/>
  <c r="W25" i="9"/>
  <c r="J31" i="9"/>
  <c r="K30" i="9"/>
  <c r="W40" i="9"/>
  <c r="W53" i="9"/>
  <c r="AE64" i="9"/>
  <c r="V67" i="9"/>
  <c r="V68" i="9"/>
  <c r="AB77" i="9"/>
  <c r="AB76" i="9"/>
  <c r="AC75" i="9"/>
  <c r="AB75" i="9"/>
  <c r="AC74" i="9"/>
  <c r="J29" i="9"/>
  <c r="J28" i="9"/>
  <c r="P30" i="9"/>
  <c r="Q29" i="9"/>
  <c r="AB33" i="9"/>
  <c r="AC32" i="9"/>
  <c r="AB32" i="9"/>
  <c r="AC31" i="9"/>
  <c r="W34" i="9"/>
  <c r="V38" i="9"/>
  <c r="V37" i="9"/>
  <c r="W36" i="9"/>
  <c r="J46" i="9"/>
  <c r="K45" i="9"/>
  <c r="J60" i="9"/>
  <c r="J59" i="9"/>
  <c r="J58" i="9"/>
  <c r="P60" i="9"/>
  <c r="P61" i="9"/>
  <c r="P62" i="9"/>
  <c r="S83" i="9"/>
  <c r="R83" i="9"/>
  <c r="P97" i="9"/>
  <c r="P96" i="9"/>
  <c r="AI40" i="9"/>
  <c r="AH33" i="9"/>
  <c r="AH32" i="9"/>
  <c r="AI31" i="9"/>
  <c r="AC35" i="9"/>
  <c r="P50" i="9"/>
  <c r="Q49" i="9"/>
  <c r="AC52" i="9"/>
  <c r="AB24" i="9"/>
  <c r="AC23" i="9"/>
  <c r="J26" i="9"/>
  <c r="K25" i="9"/>
  <c r="V31" i="9"/>
  <c r="V30" i="9"/>
  <c r="AI42" i="9"/>
  <c r="AI41" i="9"/>
  <c r="K43" i="9"/>
  <c r="AH49" i="9"/>
  <c r="AI50" i="9"/>
  <c r="AH48" i="9"/>
  <c r="AI47" i="9"/>
  <c r="W49" i="9"/>
  <c r="AI51" i="9"/>
  <c r="Q70" i="9"/>
  <c r="Q71" i="9"/>
  <c r="AH28" i="9"/>
  <c r="AI28" i="9"/>
  <c r="Q45" i="9"/>
  <c r="Q44" i="9"/>
  <c r="V47" i="9"/>
  <c r="V46" i="9"/>
  <c r="W45" i="9"/>
  <c r="AC47" i="9"/>
  <c r="AC46" i="9"/>
  <c r="K54" i="9"/>
  <c r="AH60" i="9"/>
  <c r="J66" i="9"/>
  <c r="K65" i="9"/>
  <c r="J67" i="9"/>
  <c r="K66" i="9"/>
  <c r="AE86" i="9"/>
  <c r="AE94" i="9"/>
  <c r="P67" i="9"/>
  <c r="P66" i="9"/>
  <c r="AK75" i="9"/>
  <c r="AJ75" i="9"/>
  <c r="Y85" i="9"/>
  <c r="AE118" i="9"/>
  <c r="AD118" i="9"/>
  <c r="V55" i="9"/>
  <c r="W54" i="9"/>
  <c r="V69" i="9"/>
  <c r="AC87" i="9"/>
  <c r="AI90" i="9"/>
  <c r="V91" i="9"/>
  <c r="V92" i="9"/>
  <c r="AB99" i="9"/>
  <c r="AB98" i="9"/>
  <c r="M122" i="9"/>
  <c r="L122" i="9"/>
  <c r="J56" i="9"/>
  <c r="K55" i="9"/>
  <c r="P75" i="9"/>
  <c r="P74" i="9"/>
  <c r="W77" i="9"/>
  <c r="AH84" i="9"/>
  <c r="AI84" i="9"/>
  <c r="AH83" i="9"/>
  <c r="S116" i="9"/>
  <c r="R116" i="9"/>
  <c r="W87" i="9"/>
  <c r="J102" i="9"/>
  <c r="J101" i="9"/>
  <c r="P118" i="9"/>
  <c r="Q117" i="9"/>
  <c r="Y128" i="9"/>
  <c r="V62" i="9"/>
  <c r="W61" i="9"/>
  <c r="V61" i="9"/>
  <c r="AH62" i="9"/>
  <c r="AI61" i="9"/>
  <c r="AB69" i="9"/>
  <c r="AB68" i="9"/>
  <c r="AC67" i="9"/>
  <c r="V70" i="9"/>
  <c r="AI74" i="9"/>
  <c r="Q76" i="9"/>
  <c r="W84" i="9"/>
  <c r="W88" i="9"/>
  <c r="R104" i="9"/>
  <c r="Y124" i="9"/>
  <c r="W154" i="9"/>
  <c r="AI67" i="9"/>
  <c r="AH72" i="9"/>
  <c r="AH71" i="9"/>
  <c r="AI70" i="9"/>
  <c r="K75" i="9"/>
  <c r="V82" i="9"/>
  <c r="V81" i="9"/>
  <c r="AC84" i="9"/>
  <c r="P87" i="9"/>
  <c r="P88" i="9"/>
  <c r="Q87" i="9"/>
  <c r="V104" i="9"/>
  <c r="W103" i="9"/>
  <c r="V103" i="9"/>
  <c r="J128" i="9"/>
  <c r="J127" i="9"/>
  <c r="J50" i="9"/>
  <c r="K49" i="9"/>
  <c r="AB55" i="9"/>
  <c r="J63" i="9"/>
  <c r="K62" i="9"/>
  <c r="J68" i="9"/>
  <c r="K67" i="9"/>
  <c r="AH69" i="9"/>
  <c r="AI68" i="9"/>
  <c r="P73" i="9"/>
  <c r="Q72" i="9"/>
  <c r="AH82" i="9"/>
  <c r="AI81" i="9"/>
  <c r="M121" i="9"/>
  <c r="L121" i="9"/>
  <c r="AH117" i="9"/>
  <c r="AH116" i="9"/>
  <c r="AH115" i="9"/>
  <c r="AI114" i="9"/>
  <c r="K123" i="9"/>
  <c r="P35" i="9"/>
  <c r="Q34" i="9"/>
  <c r="AB37" i="9"/>
  <c r="AC36" i="9"/>
  <c r="J40" i="9"/>
  <c r="K39" i="9"/>
  <c r="V42" i="9"/>
  <c r="W41" i="9"/>
  <c r="AH44" i="9"/>
  <c r="AI43" i="9"/>
  <c r="P47" i="9"/>
  <c r="Q46" i="9"/>
  <c r="AB49" i="9"/>
  <c r="AC48" i="9"/>
  <c r="J52" i="9"/>
  <c r="AB59" i="9"/>
  <c r="AH64" i="9"/>
  <c r="AH63" i="9"/>
  <c r="AI62" i="9"/>
  <c r="P65" i="9"/>
  <c r="Q64" i="9"/>
  <c r="Q75" i="9"/>
  <c r="J80" i="9"/>
  <c r="K79" i="9"/>
  <c r="J79" i="9"/>
  <c r="K78" i="9"/>
  <c r="Q82" i="9"/>
  <c r="J89" i="9"/>
  <c r="J90" i="9"/>
  <c r="P95" i="9"/>
  <c r="Q94" i="9"/>
  <c r="P94" i="9"/>
  <c r="Q93" i="9"/>
  <c r="J125" i="9"/>
  <c r="K124" i="9"/>
  <c r="P55" i="9"/>
  <c r="P58" i="9"/>
  <c r="Q57" i="9"/>
  <c r="J69" i="9"/>
  <c r="K69" i="9"/>
  <c r="Q78" i="9"/>
  <c r="V80" i="9"/>
  <c r="W79" i="9"/>
  <c r="AB57" i="9"/>
  <c r="AC56" i="9"/>
  <c r="V65" i="9"/>
  <c r="K81" i="9"/>
  <c r="W86" i="9"/>
  <c r="AB110" i="9"/>
  <c r="AC110" i="9"/>
  <c r="AB109" i="9"/>
  <c r="AB108" i="9"/>
  <c r="AC107" i="9"/>
  <c r="AK124" i="9"/>
  <c r="AI125" i="9"/>
  <c r="AE153" i="9"/>
  <c r="AD153" i="9"/>
  <c r="V71" i="9"/>
  <c r="AH88" i="9"/>
  <c r="Q89" i="9"/>
  <c r="J91" i="9"/>
  <c r="V94" i="9"/>
  <c r="V93" i="9"/>
  <c r="W92" i="9"/>
  <c r="AB97" i="9"/>
  <c r="J100" i="9"/>
  <c r="V102" i="9"/>
  <c r="AH104" i="9"/>
  <c r="AH105" i="9"/>
  <c r="AI105" i="9"/>
  <c r="P108" i="9"/>
  <c r="P107" i="9"/>
  <c r="X111" i="9"/>
  <c r="V115" i="9"/>
  <c r="V114" i="9"/>
  <c r="W113" i="9"/>
  <c r="AB124" i="9"/>
  <c r="AC124" i="9"/>
  <c r="AB126" i="9"/>
  <c r="AC127" i="9"/>
  <c r="AC165" i="9"/>
  <c r="S173" i="9"/>
  <c r="AH86" i="9"/>
  <c r="AI85" i="9"/>
  <c r="S100" i="9"/>
  <c r="J71" i="9"/>
  <c r="K70" i="9"/>
  <c r="V73" i="9"/>
  <c r="W72" i="9"/>
  <c r="AC93" i="9"/>
  <c r="Q112" i="9"/>
  <c r="AI123" i="9"/>
  <c r="AC128" i="9"/>
  <c r="AB133" i="9"/>
  <c r="AC132" i="9"/>
  <c r="AB134" i="9"/>
  <c r="V90" i="9"/>
  <c r="W89" i="9"/>
  <c r="P91" i="9"/>
  <c r="Q90" i="9"/>
  <c r="AH92" i="9"/>
  <c r="AI91" i="9"/>
  <c r="AB96" i="9"/>
  <c r="AC95" i="9"/>
  <c r="J99" i="9"/>
  <c r="K98" i="9"/>
  <c r="V101" i="9"/>
  <c r="W100" i="9"/>
  <c r="AH103" i="9"/>
  <c r="AI102" i="9"/>
  <c r="P106" i="9"/>
  <c r="Q105" i="9"/>
  <c r="AB122" i="9"/>
  <c r="AB121" i="9"/>
  <c r="V63" i="9"/>
  <c r="AH65" i="9"/>
  <c r="AI66" i="9"/>
  <c r="P68" i="9"/>
  <c r="Q67" i="9"/>
  <c r="AB70" i="9"/>
  <c r="J73" i="9"/>
  <c r="K72" i="9"/>
  <c r="V75" i="9"/>
  <c r="W74" i="9"/>
  <c r="AH77" i="9"/>
  <c r="AI76" i="9"/>
  <c r="P80" i="9"/>
  <c r="Q79" i="9"/>
  <c r="AB82" i="9"/>
  <c r="J85" i="9"/>
  <c r="K84" i="9"/>
  <c r="J113" i="9"/>
  <c r="K113" i="9"/>
  <c r="J112" i="9"/>
  <c r="K111" i="9"/>
  <c r="V113" i="9"/>
  <c r="W112" i="9"/>
  <c r="Q137" i="9"/>
  <c r="AE141" i="9"/>
  <c r="AI148" i="9"/>
  <c r="J88" i="9"/>
  <c r="K87" i="9"/>
  <c r="AH96" i="9"/>
  <c r="AH95" i="9"/>
  <c r="AI94" i="9"/>
  <c r="W126" i="9"/>
  <c r="AI132" i="9"/>
  <c r="P142" i="9"/>
  <c r="Q143" i="9"/>
  <c r="P141" i="9"/>
  <c r="P140" i="9"/>
  <c r="Q139" i="9"/>
  <c r="AB91" i="9"/>
  <c r="AB90" i="9"/>
  <c r="AC89" i="9"/>
  <c r="Q91" i="9"/>
  <c r="J94" i="9"/>
  <c r="J93" i="9"/>
  <c r="K92" i="9"/>
  <c r="K96" i="9"/>
  <c r="AI109" i="9"/>
  <c r="P120" i="9"/>
  <c r="Q120" i="9"/>
  <c r="P119" i="9"/>
  <c r="Q118" i="9"/>
  <c r="AB120" i="9"/>
  <c r="AC119" i="9"/>
  <c r="Q128" i="9"/>
  <c r="AC129" i="9"/>
  <c r="V149" i="9"/>
  <c r="V148" i="9"/>
  <c r="W147" i="9"/>
  <c r="V147" i="9"/>
  <c r="W146" i="9"/>
  <c r="W170" i="9"/>
  <c r="W123" i="9"/>
  <c r="AH127" i="9"/>
  <c r="AI126" i="9"/>
  <c r="AC130" i="9"/>
  <c r="AI152" i="9"/>
  <c r="AI151" i="9"/>
  <c r="P154" i="9"/>
  <c r="W159" i="9"/>
  <c r="P126" i="9"/>
  <c r="J131" i="9"/>
  <c r="J130" i="9"/>
  <c r="Q159" i="9"/>
  <c r="AI162" i="9"/>
  <c r="AE167" i="9"/>
  <c r="AD167" i="9"/>
  <c r="AI131" i="9"/>
  <c r="AH139" i="9"/>
  <c r="AH138" i="9"/>
  <c r="AK160" i="9"/>
  <c r="AJ160" i="9"/>
  <c r="K171" i="9"/>
  <c r="J135" i="9"/>
  <c r="K134" i="9"/>
  <c r="J134" i="9"/>
  <c r="AI142" i="9"/>
  <c r="W150" i="9"/>
  <c r="AI150" i="9"/>
  <c r="V159" i="9"/>
  <c r="W158" i="9"/>
  <c r="P98" i="9"/>
  <c r="Q97" i="9"/>
  <c r="AB100" i="9"/>
  <c r="AC99" i="9"/>
  <c r="J103" i="9"/>
  <c r="K102" i="9"/>
  <c r="V105" i="9"/>
  <c r="AH107" i="9"/>
  <c r="P110" i="9"/>
  <c r="Q109" i="9"/>
  <c r="AB112" i="9"/>
  <c r="AC111" i="9"/>
  <c r="J115" i="9"/>
  <c r="K114" i="9"/>
  <c r="V117" i="9"/>
  <c r="W116" i="9"/>
  <c r="AH119" i="9"/>
  <c r="AI118" i="9"/>
  <c r="P122" i="9"/>
  <c r="Q122" i="9"/>
  <c r="P128" i="9"/>
  <c r="V137" i="9"/>
  <c r="W137" i="9"/>
  <c r="V136" i="9"/>
  <c r="W135" i="9"/>
  <c r="J147" i="9"/>
  <c r="J146" i="9"/>
  <c r="K152" i="9"/>
  <c r="AI161" i="9"/>
  <c r="P164" i="9"/>
  <c r="Q163" i="9"/>
  <c r="AC166" i="9"/>
  <c r="J169" i="9"/>
  <c r="K168" i="9"/>
  <c r="P124" i="9"/>
  <c r="Q123" i="9"/>
  <c r="Q130" i="9"/>
  <c r="J133" i="9"/>
  <c r="V141" i="9"/>
  <c r="W142" i="9"/>
  <c r="V140" i="9"/>
  <c r="Q155" i="9"/>
  <c r="Q154" i="9"/>
  <c r="AC155" i="9"/>
  <c r="K166" i="9"/>
  <c r="V95" i="9"/>
  <c r="AH97" i="9"/>
  <c r="J105" i="9"/>
  <c r="AB114" i="9"/>
  <c r="AC113" i="9"/>
  <c r="J117" i="9"/>
  <c r="V119" i="9"/>
  <c r="AH121" i="9"/>
  <c r="V126" i="9"/>
  <c r="W125" i="9"/>
  <c r="AH137" i="9"/>
  <c r="AI136" i="9"/>
  <c r="AI149" i="9"/>
  <c r="P152" i="9"/>
  <c r="Q151" i="9"/>
  <c r="AI156" i="9"/>
  <c r="J129" i="9"/>
  <c r="W129" i="9"/>
  <c r="P134" i="9"/>
  <c r="P133" i="9"/>
  <c r="J139" i="9"/>
  <c r="J138" i="9"/>
  <c r="K137" i="9"/>
  <c r="AI144" i="9"/>
  <c r="K160" i="9"/>
  <c r="K159" i="9"/>
  <c r="V161" i="9"/>
  <c r="P166" i="9"/>
  <c r="J171" i="9"/>
  <c r="V97" i="9"/>
  <c r="W96" i="9"/>
  <c r="AH99" i="9"/>
  <c r="AI98" i="9"/>
  <c r="P102" i="9"/>
  <c r="Q101" i="9"/>
  <c r="AB104" i="9"/>
  <c r="AC103" i="9"/>
  <c r="J107" i="9"/>
  <c r="V109" i="9"/>
  <c r="W108" i="9"/>
  <c r="AH111" i="9"/>
  <c r="AI110" i="9"/>
  <c r="P114" i="9"/>
  <c r="Q113" i="9"/>
  <c r="AB116" i="9"/>
  <c r="J119" i="9"/>
  <c r="K119" i="9"/>
  <c r="V121" i="9"/>
  <c r="W121" i="9"/>
  <c r="J126" i="9"/>
  <c r="P132" i="9"/>
  <c r="Q131" i="9"/>
  <c r="V135" i="9"/>
  <c r="K148" i="9"/>
  <c r="K147" i="9"/>
  <c r="K155" i="9"/>
  <c r="AC154" i="9"/>
  <c r="J157" i="9"/>
  <c r="K156" i="9"/>
  <c r="AI164" i="9"/>
  <c r="AI163" i="9"/>
  <c r="AC169" i="9"/>
  <c r="AC168" i="9"/>
  <c r="AI172" i="9"/>
  <c r="V133" i="9"/>
  <c r="V132" i="9"/>
  <c r="W131" i="9"/>
  <c r="AB136" i="9"/>
  <c r="AC137" i="9"/>
  <c r="AB135" i="9"/>
  <c r="V139" i="9"/>
  <c r="AB144" i="9"/>
  <c r="AB143" i="9"/>
  <c r="AC142" i="9"/>
  <c r="J145" i="9"/>
  <c r="K144" i="9"/>
  <c r="K172" i="9"/>
  <c r="V172" i="9"/>
  <c r="W171" i="9"/>
  <c r="M174" i="9"/>
  <c r="AK174" i="9"/>
  <c r="S174" i="9"/>
  <c r="AH142" i="9"/>
  <c r="P145" i="9"/>
  <c r="Q144" i="9"/>
  <c r="AB147" i="9"/>
  <c r="AC146" i="9"/>
  <c r="J150" i="9"/>
  <c r="K149" i="9"/>
  <c r="V152" i="9"/>
  <c r="W151" i="9"/>
  <c r="AH154" i="9"/>
  <c r="AI153" i="9"/>
  <c r="P157" i="9"/>
  <c r="Q156" i="9"/>
  <c r="AB159" i="9"/>
  <c r="J162" i="9"/>
  <c r="K161" i="9"/>
  <c r="V164" i="9"/>
  <c r="W163" i="9"/>
  <c r="AH166" i="9"/>
  <c r="AI165" i="9"/>
  <c r="P169" i="9"/>
  <c r="Q168" i="9"/>
  <c r="AB171" i="9"/>
  <c r="AC170" i="9"/>
  <c r="AB161" i="9"/>
  <c r="J164" i="9"/>
  <c r="V166" i="9"/>
  <c r="AH168" i="9"/>
  <c r="P171" i="9"/>
  <c r="Q170" i="9"/>
  <c r="AH134" i="9"/>
  <c r="AI133" i="9"/>
  <c r="P137" i="9"/>
  <c r="AB139" i="9"/>
  <c r="AC138" i="9"/>
  <c r="J142" i="9"/>
  <c r="K141" i="9"/>
  <c r="V144" i="9"/>
  <c r="W143" i="9"/>
  <c r="AH146" i="9"/>
  <c r="AI145" i="9"/>
  <c r="P149" i="9"/>
  <c r="AB151" i="9"/>
  <c r="AC150" i="9"/>
  <c r="J154" i="9"/>
  <c r="K153" i="9"/>
  <c r="V156" i="9"/>
  <c r="W155" i="9"/>
  <c r="AH158" i="9"/>
  <c r="AI157" i="9"/>
  <c r="P161" i="9"/>
  <c r="Q160" i="9"/>
  <c r="AB163" i="9"/>
  <c r="AC162" i="9"/>
  <c r="J166" i="9"/>
  <c r="V168" i="9"/>
  <c r="W167" i="9"/>
  <c r="AH170" i="9"/>
  <c r="DH62" i="9"/>
  <c r="DH84" i="9"/>
  <c r="DH142" i="9"/>
  <c r="DZ8" i="9"/>
  <c r="FD58" i="9"/>
  <c r="FD59" i="9"/>
  <c r="DH5" i="9"/>
  <c r="DH63" i="9"/>
  <c r="DH74" i="9"/>
  <c r="DN17" i="9"/>
  <c r="DN41" i="9"/>
  <c r="DN142" i="9"/>
  <c r="DT46" i="9"/>
  <c r="DT80" i="9"/>
  <c r="DT137" i="9"/>
  <c r="DT150" i="9"/>
  <c r="DZ27" i="9"/>
  <c r="DZ36" i="9"/>
  <c r="DZ46" i="9"/>
  <c r="EA45" i="9"/>
  <c r="DZ67" i="9"/>
  <c r="DZ75" i="9"/>
  <c r="DZ84" i="9"/>
  <c r="EA84" i="9"/>
  <c r="DZ94" i="9"/>
  <c r="EA93" i="9"/>
  <c r="DZ123" i="9"/>
  <c r="DZ132" i="9"/>
  <c r="EA132" i="9"/>
  <c r="DZ142" i="9"/>
  <c r="EA141" i="9"/>
  <c r="DZ171" i="9"/>
  <c r="ER45" i="9"/>
  <c r="ER93" i="9"/>
  <c r="ER141" i="9"/>
  <c r="EY69" i="9"/>
  <c r="EX129" i="9"/>
  <c r="D81" i="9"/>
  <c r="D129" i="9"/>
  <c r="DT81" i="9"/>
  <c r="DT104" i="9"/>
  <c r="EA27" i="9"/>
  <c r="EA36" i="9"/>
  <c r="EA46" i="9"/>
  <c r="EA75" i="9"/>
  <c r="EA94" i="9"/>
  <c r="EF69" i="9"/>
  <c r="EF68" i="9"/>
  <c r="DH17" i="9"/>
  <c r="DH98" i="9"/>
  <c r="DN20" i="9"/>
  <c r="DN56" i="9"/>
  <c r="DN100" i="9"/>
  <c r="DN145" i="9"/>
  <c r="DN154" i="9"/>
  <c r="DO153" i="9"/>
  <c r="DT48" i="9"/>
  <c r="DT105" i="9"/>
  <c r="DT164" i="9"/>
  <c r="DZ29" i="9"/>
  <c r="DZ38" i="9"/>
  <c r="DZ77" i="9"/>
  <c r="DZ86" i="9"/>
  <c r="DZ125" i="9"/>
  <c r="DZ134" i="9"/>
  <c r="ER35" i="9"/>
  <c r="ER83" i="9"/>
  <c r="ER131" i="9"/>
  <c r="EX119" i="9"/>
  <c r="EY165" i="9"/>
  <c r="D24" i="9"/>
  <c r="D72" i="9"/>
  <c r="DB134" i="9"/>
  <c r="DN8" i="9"/>
  <c r="DN32" i="9"/>
  <c r="DN68" i="9"/>
  <c r="DT4" i="9"/>
  <c r="DT94" i="9"/>
  <c r="DT128" i="9"/>
  <c r="DT173" i="9"/>
  <c r="DZ10" i="9"/>
  <c r="EA9" i="9"/>
  <c r="DZ39" i="9"/>
  <c r="DZ48" i="9"/>
  <c r="DZ58" i="9"/>
  <c r="EA57" i="9"/>
  <c r="DZ87" i="9"/>
  <c r="DZ96" i="9"/>
  <c r="DZ106" i="9"/>
  <c r="EA105" i="9"/>
  <c r="DZ135" i="9"/>
  <c r="DZ144" i="9"/>
  <c r="DZ154" i="9"/>
  <c r="EA153" i="9"/>
  <c r="DZ173" i="9"/>
  <c r="EC173" i="9"/>
  <c r="EF153" i="9"/>
  <c r="EF152" i="9"/>
  <c r="EX167" i="9"/>
  <c r="FE3" i="9"/>
  <c r="FG3" i="9"/>
  <c r="FJ37" i="9"/>
  <c r="DB4" i="9"/>
  <c r="DB39" i="9"/>
  <c r="DB51" i="9"/>
  <c r="DB111" i="9"/>
  <c r="DH100" i="9"/>
  <c r="DH124" i="9"/>
  <c r="DH147" i="9"/>
  <c r="DN57" i="9"/>
  <c r="DN157" i="9"/>
  <c r="DT17" i="9"/>
  <c r="DT50" i="9"/>
  <c r="DT118" i="9"/>
  <c r="DZ40" i="9"/>
  <c r="DZ50" i="9"/>
  <c r="DZ88" i="9"/>
  <c r="DZ97" i="9"/>
  <c r="DZ146" i="9"/>
  <c r="EF141" i="9"/>
  <c r="EF140" i="9"/>
  <c r="FD119" i="9"/>
  <c r="DH32" i="9"/>
  <c r="DH56" i="9"/>
  <c r="DH125" i="9"/>
  <c r="DN46" i="9"/>
  <c r="DT20" i="9"/>
  <c r="EA40" i="9"/>
  <c r="EA88" i="9"/>
  <c r="EA97" i="9"/>
  <c r="DH10" i="9"/>
  <c r="DN35" i="9"/>
  <c r="DN170" i="9"/>
  <c r="DT41" i="9"/>
  <c r="DT52" i="9"/>
  <c r="DT142" i="9"/>
  <c r="DZ12" i="9"/>
  <c r="EA11" i="9"/>
  <c r="DZ22" i="9"/>
  <c r="EA21" i="9"/>
  <c r="DZ51" i="9"/>
  <c r="DZ60" i="9"/>
  <c r="EA59" i="9"/>
  <c r="DZ70" i="9"/>
  <c r="EA69" i="9"/>
  <c r="DZ99" i="9"/>
  <c r="DZ108" i="9"/>
  <c r="DZ118" i="9"/>
  <c r="EA117" i="9"/>
  <c r="DZ147" i="9"/>
  <c r="DZ156" i="9"/>
  <c r="DZ166" i="9"/>
  <c r="EA165" i="9"/>
  <c r="EL3" i="9"/>
  <c r="EN3" i="9"/>
  <c r="DH46" i="9"/>
  <c r="DH116" i="9"/>
  <c r="DO81" i="9"/>
  <c r="DT65" i="9"/>
  <c r="DT76" i="9"/>
  <c r="DT87" i="9"/>
  <c r="DT98" i="9"/>
  <c r="DZ4" i="9"/>
  <c r="DZ13" i="9"/>
  <c r="DZ52" i="9"/>
  <c r="DZ62" i="9"/>
  <c r="DZ100" i="9"/>
  <c r="DZ109" i="9"/>
  <c r="DZ158" i="9"/>
  <c r="FD88" i="9"/>
  <c r="DT9" i="9"/>
  <c r="DT144" i="9"/>
  <c r="DB9" i="9"/>
  <c r="DH36" i="9"/>
  <c r="DN85" i="9"/>
  <c r="DT32" i="9"/>
  <c r="DT78" i="9"/>
  <c r="EA14" i="9"/>
  <c r="DZ24" i="9"/>
  <c r="DZ34" i="9"/>
  <c r="EA33" i="9"/>
  <c r="DZ63" i="9"/>
  <c r="DZ72" i="9"/>
  <c r="DZ82" i="9"/>
  <c r="EA81" i="9"/>
  <c r="DZ111" i="9"/>
  <c r="DZ120" i="9"/>
  <c r="DZ130" i="9"/>
  <c r="EA129" i="9"/>
  <c r="DZ159" i="9"/>
  <c r="DZ168" i="9"/>
  <c r="EF52" i="9"/>
  <c r="D43" i="9"/>
  <c r="DH94" i="9"/>
  <c r="DH118" i="9"/>
  <c r="DH141" i="9"/>
  <c r="DN27" i="9"/>
  <c r="DN39" i="9"/>
  <c r="DN117" i="9"/>
  <c r="DT56" i="9"/>
  <c r="DT92" i="9"/>
  <c r="DT113" i="9"/>
  <c r="DZ16" i="9"/>
  <c r="DZ25" i="9"/>
  <c r="DZ64" i="9"/>
  <c r="DZ73" i="9"/>
  <c r="DZ112" i="9"/>
  <c r="DZ121" i="9"/>
  <c r="DZ170" i="9"/>
  <c r="EL8" i="9"/>
  <c r="EX33" i="9"/>
  <c r="FD11" i="9"/>
  <c r="D91" i="9"/>
  <c r="D139" i="9"/>
  <c r="EF18" i="9"/>
  <c r="EF39" i="9"/>
  <c r="EF50" i="9"/>
  <c r="EF111" i="9"/>
  <c r="EF122" i="9"/>
  <c r="EF161" i="9"/>
  <c r="EF171" i="9"/>
  <c r="EL17" i="9"/>
  <c r="EL27" i="9"/>
  <c r="EL58" i="9"/>
  <c r="EL69" i="9"/>
  <c r="EL89" i="9"/>
  <c r="EL99" i="9"/>
  <c r="EL130" i="9"/>
  <c r="EL161" i="9"/>
  <c r="EL171" i="9"/>
  <c r="ER16" i="9"/>
  <c r="ER25" i="9"/>
  <c r="ER73" i="9"/>
  <c r="ER122" i="9"/>
  <c r="EX15" i="9"/>
  <c r="EX43" i="9"/>
  <c r="EX62" i="9"/>
  <c r="EX91" i="9"/>
  <c r="EX110" i="9"/>
  <c r="EX158" i="9"/>
  <c r="FD118" i="9"/>
  <c r="FD149" i="9"/>
  <c r="FD159" i="9"/>
  <c r="FJ6" i="9"/>
  <c r="FJ15" i="9"/>
  <c r="FK14" i="9"/>
  <c r="FJ36" i="9"/>
  <c r="FJ46" i="9"/>
  <c r="FJ77" i="9"/>
  <c r="FJ87" i="9"/>
  <c r="FK86" i="9"/>
  <c r="FJ108" i="9"/>
  <c r="FJ118" i="9"/>
  <c r="FJ149" i="9"/>
  <c r="FJ159" i="9"/>
  <c r="D4" i="9"/>
  <c r="E3" i="9"/>
  <c r="G3" i="9"/>
  <c r="D14" i="9"/>
  <c r="D23" i="9"/>
  <c r="D52" i="9"/>
  <c r="D62" i="9"/>
  <c r="D71" i="9"/>
  <c r="D100" i="9"/>
  <c r="D110" i="9"/>
  <c r="E111" i="9"/>
  <c r="D119" i="9"/>
  <c r="D148" i="9"/>
  <c r="D158" i="9"/>
  <c r="D167" i="9"/>
  <c r="EF9" i="9"/>
  <c r="EF19" i="9"/>
  <c r="EF29" i="9"/>
  <c r="EF60" i="9"/>
  <c r="EF70" i="9"/>
  <c r="EF81" i="9"/>
  <c r="EF91" i="9"/>
  <c r="EF101" i="9"/>
  <c r="EF132" i="9"/>
  <c r="EF142" i="9"/>
  <c r="EF163" i="9"/>
  <c r="EL38" i="9"/>
  <c r="EL48" i="9"/>
  <c r="EL80" i="9"/>
  <c r="EL110" i="9"/>
  <c r="EL120" i="9"/>
  <c r="EL152" i="9"/>
  <c r="EO173" i="9"/>
  <c r="ER8" i="9"/>
  <c r="ER17" i="9"/>
  <c r="ER26" i="9"/>
  <c r="ER56" i="9"/>
  <c r="ER65" i="9"/>
  <c r="ER74" i="9"/>
  <c r="ES74" i="9"/>
  <c r="ER113" i="9"/>
  <c r="ER152" i="9"/>
  <c r="ER161" i="9"/>
  <c r="ER170" i="9"/>
  <c r="EX7" i="9"/>
  <c r="EY8" i="9"/>
  <c r="EX16" i="9"/>
  <c r="EY16" i="9"/>
  <c r="EX24" i="9"/>
  <c r="EX53" i="9"/>
  <c r="EX92" i="9"/>
  <c r="EX101" i="9"/>
  <c r="EX140" i="9"/>
  <c r="EX149" i="9"/>
  <c r="FD50" i="9"/>
  <c r="FD98" i="9"/>
  <c r="FD108" i="9"/>
  <c r="FD140" i="9"/>
  <c r="FD170" i="9"/>
  <c r="FJ26" i="9"/>
  <c r="FK26" i="9"/>
  <c r="FJ68" i="9"/>
  <c r="FJ98" i="9"/>
  <c r="FJ140" i="9"/>
  <c r="D5" i="9"/>
  <c r="D53" i="9"/>
  <c r="E54" i="9"/>
  <c r="D101" i="9"/>
  <c r="D120" i="9"/>
  <c r="D149" i="9"/>
  <c r="D168" i="9"/>
  <c r="ES26" i="9"/>
  <c r="ER36" i="9"/>
  <c r="ER46" i="9"/>
  <c r="ES45" i="9"/>
  <c r="ER84" i="9"/>
  <c r="ER94" i="9"/>
  <c r="ES93" i="9"/>
  <c r="ER132" i="9"/>
  <c r="ER142" i="9"/>
  <c r="ES141" i="9"/>
  <c r="EX34" i="9"/>
  <c r="EY33" i="9"/>
  <c r="EX72" i="9"/>
  <c r="EX82" i="9"/>
  <c r="EY81" i="9"/>
  <c r="EX120" i="9"/>
  <c r="EX130" i="9"/>
  <c r="EY129" i="9"/>
  <c r="EX168" i="9"/>
  <c r="FD12" i="9"/>
  <c r="FE21" i="9"/>
  <c r="FD41" i="9"/>
  <c r="FD60" i="9"/>
  <c r="FE69" i="9"/>
  <c r="FD89" i="9"/>
  <c r="FE129" i="9"/>
  <c r="FK98" i="9"/>
  <c r="D34" i="9"/>
  <c r="D44" i="9"/>
  <c r="D82" i="9"/>
  <c r="D92" i="9"/>
  <c r="D102" i="9"/>
  <c r="D111" i="9"/>
  <c r="D130" i="9"/>
  <c r="D140" i="9"/>
  <c r="E139" i="9"/>
  <c r="D150" i="9"/>
  <c r="D159" i="9"/>
  <c r="EF10" i="9"/>
  <c r="EG9" i="9"/>
  <c r="EG20" i="9"/>
  <c r="EF31" i="9"/>
  <c r="EF41" i="9"/>
  <c r="EG40" i="9"/>
  <c r="EF72" i="9"/>
  <c r="EF82" i="9"/>
  <c r="EF93" i="9"/>
  <c r="EG92" i="9"/>
  <c r="EF103" i="9"/>
  <c r="EF113" i="9"/>
  <c r="EF144" i="9"/>
  <c r="EF173" i="9"/>
  <c r="EL9" i="9"/>
  <c r="EL50" i="9"/>
  <c r="EL60" i="9"/>
  <c r="EL122" i="9"/>
  <c r="EL132" i="9"/>
  <c r="ER28" i="9"/>
  <c r="ER38" i="9"/>
  <c r="ER85" i="9"/>
  <c r="ES84" i="9"/>
  <c r="EX55" i="9"/>
  <c r="EY56" i="9"/>
  <c r="EX64" i="9"/>
  <c r="EX73" i="9"/>
  <c r="EX103" i="9"/>
  <c r="EY104" i="9"/>
  <c r="EX122" i="9"/>
  <c r="EX170" i="9"/>
  <c r="FD33" i="9"/>
  <c r="FD81" i="9"/>
  <c r="FD110" i="9"/>
  <c r="FD120" i="9"/>
  <c r="FJ38" i="9"/>
  <c r="FJ110" i="9"/>
  <c r="D16" i="9"/>
  <c r="D26" i="9"/>
  <c r="D35" i="9"/>
  <c r="E34" i="9"/>
  <c r="D55" i="9"/>
  <c r="D64" i="9"/>
  <c r="D74" i="9"/>
  <c r="D83" i="9"/>
  <c r="D93" i="9"/>
  <c r="D103" i="9"/>
  <c r="D112" i="9"/>
  <c r="D122" i="9"/>
  <c r="D131" i="9"/>
  <c r="D141" i="9"/>
  <c r="D151" i="9"/>
  <c r="D160" i="9"/>
  <c r="E160" i="9"/>
  <c r="D170" i="9"/>
  <c r="EF11" i="9"/>
  <c r="EG11" i="9"/>
  <c r="EF32" i="9"/>
  <c r="EG32" i="9"/>
  <c r="EF63" i="9"/>
  <c r="EF74" i="9"/>
  <c r="EF104" i="9"/>
  <c r="EF135" i="9"/>
  <c r="EF154" i="9"/>
  <c r="EG153" i="9"/>
  <c r="EL10" i="9"/>
  <c r="EM10" i="9"/>
  <c r="EL21" i="9"/>
  <c r="EL41" i="9"/>
  <c r="EL51" i="9"/>
  <c r="EL82" i="9"/>
  <c r="EM81" i="9"/>
  <c r="EL93" i="9"/>
  <c r="EL113" i="9"/>
  <c r="EL123" i="9"/>
  <c r="EL134" i="9"/>
  <c r="EL154" i="9"/>
  <c r="EL165" i="9"/>
  <c r="ER29" i="9"/>
  <c r="ER68" i="9"/>
  <c r="ER77" i="9"/>
  <c r="ER86" i="9"/>
  <c r="ER116" i="9"/>
  <c r="ER125" i="9"/>
  <c r="ER134" i="9"/>
  <c r="EX27" i="9"/>
  <c r="EX65" i="9"/>
  <c r="EX74" i="9"/>
  <c r="EX113" i="9"/>
  <c r="EX161" i="9"/>
  <c r="FD14" i="9"/>
  <c r="FD62" i="9"/>
  <c r="FD101" i="9"/>
  <c r="FD111" i="9"/>
  <c r="FD142" i="9"/>
  <c r="FD153" i="9"/>
  <c r="FJ9" i="9"/>
  <c r="FJ29" i="9"/>
  <c r="FJ39" i="9"/>
  <c r="FK38" i="9"/>
  <c r="FJ60" i="9"/>
  <c r="FJ70" i="9"/>
  <c r="FJ81" i="9"/>
  <c r="FJ101" i="9"/>
  <c r="FJ111" i="9"/>
  <c r="FJ132" i="9"/>
  <c r="FJ142" i="9"/>
  <c r="FJ153" i="9"/>
  <c r="D17" i="9"/>
  <c r="E18" i="9"/>
  <c r="D65" i="9"/>
  <c r="D113" i="9"/>
  <c r="E112" i="9"/>
  <c r="D132" i="9"/>
  <c r="D161" i="9"/>
  <c r="EG21" i="9"/>
  <c r="EF53" i="9"/>
  <c r="EG52" i="9"/>
  <c r="EG93" i="9"/>
  <c r="EG104" i="9"/>
  <c r="EF115" i="9"/>
  <c r="EF125" i="9"/>
  <c r="EG124" i="9"/>
  <c r="EL73" i="9"/>
  <c r="EL83" i="9"/>
  <c r="EM82" i="9"/>
  <c r="EL144" i="9"/>
  <c r="EM143" i="9"/>
  <c r="EM154" i="9"/>
  <c r="ER10" i="9"/>
  <c r="ES9" i="9"/>
  <c r="ER48" i="9"/>
  <c r="ER58" i="9"/>
  <c r="ES57" i="9"/>
  <c r="ER96" i="9"/>
  <c r="ER106" i="9"/>
  <c r="ES105" i="9"/>
  <c r="ER144" i="9"/>
  <c r="ER154" i="9"/>
  <c r="ES153" i="9"/>
  <c r="ER173" i="9"/>
  <c r="EU173" i="9"/>
  <c r="EX19" i="9"/>
  <c r="EX36" i="9"/>
  <c r="EX46" i="9"/>
  <c r="EY45" i="9"/>
  <c r="EX84" i="9"/>
  <c r="EX94" i="9"/>
  <c r="EY93" i="9"/>
  <c r="EX132" i="9"/>
  <c r="EX142" i="9"/>
  <c r="EY141" i="9"/>
  <c r="EX171" i="9"/>
  <c r="FD5" i="9"/>
  <c r="FE4" i="9"/>
  <c r="FD15" i="9"/>
  <c r="FD24" i="9"/>
  <c r="FD34" i="9"/>
  <c r="FD53" i="9"/>
  <c r="FD63" i="9"/>
  <c r="FD72" i="9"/>
  <c r="FD82" i="9"/>
  <c r="FD122" i="9"/>
  <c r="FD132" i="9"/>
  <c r="FD173" i="9"/>
  <c r="FG173" i="9"/>
  <c r="FJ20" i="9"/>
  <c r="FJ50" i="9"/>
  <c r="FK50" i="9"/>
  <c r="FJ92" i="9"/>
  <c r="FJ122" i="9"/>
  <c r="FJ173" i="9"/>
  <c r="FM173" i="9"/>
  <c r="D8" i="9"/>
  <c r="E8" i="9"/>
  <c r="D46" i="9"/>
  <c r="D56" i="9"/>
  <c r="E56" i="9"/>
  <c r="D66" i="9"/>
  <c r="E66" i="9"/>
  <c r="D75" i="9"/>
  <c r="D94" i="9"/>
  <c r="D104" i="9"/>
  <c r="E104" i="9"/>
  <c r="D114" i="9"/>
  <c r="D123" i="9"/>
  <c r="D142" i="9"/>
  <c r="D152" i="9"/>
  <c r="E152" i="9"/>
  <c r="D162" i="9"/>
  <c r="D171" i="9"/>
  <c r="EF14" i="9"/>
  <c r="EF44" i="9"/>
  <c r="EF75" i="9"/>
  <c r="EF86" i="9"/>
  <c r="EF116" i="9"/>
  <c r="EF147" i="9"/>
  <c r="EF156" i="9"/>
  <c r="EL22" i="9"/>
  <c r="EM21" i="9"/>
  <c r="EL53" i="9"/>
  <c r="EL94" i="9"/>
  <c r="EM93" i="9"/>
  <c r="EL105" i="9"/>
  <c r="EL125" i="9"/>
  <c r="EL135" i="9"/>
  <c r="EL146" i="9"/>
  <c r="EL166" i="9"/>
  <c r="EM165" i="9"/>
  <c r="ER40" i="9"/>
  <c r="ER50" i="9"/>
  <c r="EX10" i="9"/>
  <c r="EY9" i="9"/>
  <c r="EX29" i="9"/>
  <c r="EX38" i="9"/>
  <c r="EX67" i="9"/>
  <c r="EX86" i="9"/>
  <c r="EX134" i="9"/>
  <c r="FA173" i="9"/>
  <c r="FD45" i="9"/>
  <c r="FD93" i="9"/>
  <c r="FD165" i="9"/>
  <c r="FJ113" i="9"/>
  <c r="FJ123" i="9"/>
  <c r="FJ144" i="9"/>
  <c r="FJ154" i="9"/>
  <c r="FJ165" i="9"/>
  <c r="D28" i="9"/>
  <c r="E27" i="9"/>
  <c r="D38" i="9"/>
  <c r="D47" i="9"/>
  <c r="D76" i="9"/>
  <c r="D86" i="9"/>
  <c r="D95" i="9"/>
  <c r="E94" i="9"/>
  <c r="D124" i="9"/>
  <c r="E124" i="9"/>
  <c r="D134" i="9"/>
  <c r="D143" i="9"/>
  <c r="D163" i="9"/>
  <c r="EG64" i="9"/>
  <c r="EF137" i="9"/>
  <c r="EG136" i="9"/>
  <c r="EF166" i="9"/>
  <c r="EG165" i="9"/>
  <c r="EL12" i="9"/>
  <c r="EM11" i="9"/>
  <c r="EL33" i="9"/>
  <c r="EL74" i="9"/>
  <c r="EL84" i="9"/>
  <c r="EM83" i="9"/>
  <c r="EM155" i="9"/>
  <c r="ES40" i="9"/>
  <c r="ER89" i="9"/>
  <c r="ER137" i="9"/>
  <c r="FE143" i="9"/>
  <c r="FE154" i="9"/>
  <c r="FJ32" i="9"/>
  <c r="FJ62" i="9"/>
  <c r="FJ104" i="9"/>
  <c r="FJ134" i="9"/>
  <c r="FM174" i="9"/>
  <c r="EF15" i="9"/>
  <c r="EF26" i="9"/>
  <c r="EF87" i="9"/>
  <c r="EF98" i="9"/>
  <c r="EF128" i="9"/>
  <c r="EF139" i="9"/>
  <c r="EL4" i="9"/>
  <c r="EM3" i="9"/>
  <c r="EO3" i="9"/>
  <c r="EL34" i="9"/>
  <c r="EL45" i="9"/>
  <c r="EL117" i="9"/>
  <c r="EL137" i="9"/>
  <c r="EL147" i="9"/>
  <c r="EL158" i="9"/>
  <c r="ER12" i="9"/>
  <c r="ES11" i="9"/>
  <c r="ER22" i="9"/>
  <c r="ES21" i="9"/>
  <c r="ER51" i="9"/>
  <c r="ES59" i="9"/>
  <c r="ES69" i="9"/>
  <c r="ES107" i="9"/>
  <c r="ER118" i="9"/>
  <c r="ES117" i="9"/>
  <c r="ER147" i="9"/>
  <c r="ER156" i="9"/>
  <c r="ES155" i="9"/>
  <c r="ER166" i="9"/>
  <c r="ES165" i="9"/>
  <c r="EX39" i="9"/>
  <c r="EX48" i="9"/>
  <c r="EX58" i="9"/>
  <c r="EY57" i="9"/>
  <c r="EX87" i="9"/>
  <c r="EX96" i="9"/>
  <c r="EX106" i="9"/>
  <c r="EY105" i="9"/>
  <c r="EX127" i="9"/>
  <c r="EX135" i="9"/>
  <c r="EX144" i="9"/>
  <c r="EX154" i="9"/>
  <c r="EY153" i="9"/>
  <c r="FD17" i="9"/>
  <c r="FE16" i="9"/>
  <c r="FD27" i="9"/>
  <c r="FD36" i="9"/>
  <c r="FE35" i="9"/>
  <c r="FD46" i="9"/>
  <c r="FE45" i="9"/>
  <c r="FD65" i="9"/>
  <c r="FD75" i="9"/>
  <c r="FD84" i="9"/>
  <c r="FE83" i="9"/>
  <c r="FD94" i="9"/>
  <c r="FD125" i="9"/>
  <c r="FD135" i="9"/>
  <c r="FD166" i="9"/>
  <c r="FE165" i="9"/>
  <c r="FK21" i="9"/>
  <c r="FK62" i="9"/>
  <c r="FK93" i="9"/>
  <c r="FK134" i="9"/>
  <c r="FK165" i="9"/>
  <c r="D20" i="9"/>
  <c r="E19" i="9"/>
  <c r="F19" i="9"/>
  <c r="D68" i="9"/>
  <c r="D106" i="9"/>
  <c r="D116" i="9"/>
  <c r="D135" i="9"/>
  <c r="D154" i="9"/>
  <c r="D164" i="9"/>
  <c r="D173" i="9"/>
  <c r="G173" i="9"/>
  <c r="EF46" i="9"/>
  <c r="EF57" i="9"/>
  <c r="EL14" i="9"/>
  <c r="EL168" i="9"/>
  <c r="ER4" i="9"/>
  <c r="ES3" i="9"/>
  <c r="EU3" i="9"/>
  <c r="ER13" i="9"/>
  <c r="ER61" i="9"/>
  <c r="ER158" i="9"/>
  <c r="EX12" i="9"/>
  <c r="EX31" i="9"/>
  <c r="EY31" i="9"/>
  <c r="EX50" i="9"/>
  <c r="EX79" i="9"/>
  <c r="EY80" i="9"/>
  <c r="EX98" i="9"/>
  <c r="EX146" i="9"/>
  <c r="FD9" i="9"/>
  <c r="FE9" i="9"/>
  <c r="FD28" i="9"/>
  <c r="FE28" i="9"/>
  <c r="FD57" i="9"/>
  <c r="FD146" i="9"/>
  <c r="FD156" i="9"/>
  <c r="FE155" i="9"/>
  <c r="FJ74" i="9"/>
  <c r="FK73" i="9"/>
  <c r="FJ146" i="9"/>
  <c r="FK145" i="9"/>
  <c r="FJ157" i="9"/>
  <c r="D11" i="9"/>
  <c r="D21" i="9"/>
  <c r="E22" i="9"/>
  <c r="D31" i="9"/>
  <c r="E31" i="9"/>
  <c r="D40" i="9"/>
  <c r="D50" i="9"/>
  <c r="E51" i="9"/>
  <c r="D59" i="9"/>
  <c r="D69" i="9"/>
  <c r="E70" i="9"/>
  <c r="D107" i="9"/>
  <c r="D117" i="9"/>
  <c r="D127" i="9"/>
  <c r="E128" i="9"/>
  <c r="D146" i="9"/>
  <c r="E147" i="9"/>
  <c r="D155" i="9"/>
  <c r="D165" i="9"/>
  <c r="E165" i="9"/>
  <c r="EF7" i="9"/>
  <c r="EF27" i="9"/>
  <c r="EF38" i="9"/>
  <c r="EF99" i="9"/>
  <c r="EF110" i="9"/>
  <c r="EF151" i="9"/>
  <c r="EF170" i="9"/>
  <c r="EL5" i="9"/>
  <c r="EL46" i="9"/>
  <c r="EL57" i="9"/>
  <c r="EL77" i="9"/>
  <c r="EL87" i="9"/>
  <c r="EL129" i="9"/>
  <c r="EL149" i="9"/>
  <c r="EL159" i="9"/>
  <c r="EL170" i="9"/>
  <c r="ER5" i="9"/>
  <c r="ER14" i="9"/>
  <c r="ES14" i="9"/>
  <c r="ER53" i="9"/>
  <c r="ER62" i="9"/>
  <c r="ES62" i="9"/>
  <c r="EY3" i="9"/>
  <c r="FA3" i="9"/>
  <c r="EY12" i="9"/>
  <c r="EX22" i="9"/>
  <c r="EY21" i="9"/>
  <c r="FD38" i="9"/>
  <c r="FD117" i="9"/>
  <c r="FJ4" i="9"/>
  <c r="FK3" i="9"/>
  <c r="FM3" i="9"/>
  <c r="FJ45" i="9"/>
  <c r="FJ75" i="9"/>
  <c r="FK74" i="9"/>
  <c r="FK105" i="9"/>
  <c r="FJ117" i="9"/>
  <c r="FJ137" i="9"/>
  <c r="FJ147" i="9"/>
  <c r="FJ168" i="9"/>
  <c r="D41" i="9"/>
  <c r="D89" i="9"/>
  <c r="D137" i="9"/>
  <c r="E137" i="9"/>
  <c r="G174" i="9"/>
  <c r="E166" i="9"/>
  <c r="E4" i="9"/>
  <c r="E23" i="9"/>
  <c r="E52" i="9"/>
  <c r="E71" i="9"/>
  <c r="E100" i="9"/>
  <c r="E119" i="9"/>
  <c r="E148" i="9"/>
  <c r="E167" i="9"/>
  <c r="E5" i="9"/>
  <c r="E33" i="9"/>
  <c r="E43" i="9"/>
  <c r="E53" i="9"/>
  <c r="E81" i="9"/>
  <c r="E91" i="9"/>
  <c r="E101" i="9"/>
  <c r="E129" i="9"/>
  <c r="E149" i="9"/>
  <c r="E6" i="9"/>
  <c r="E15" i="9"/>
  <c r="E44" i="9"/>
  <c r="E63" i="9"/>
  <c r="E82" i="9"/>
  <c r="E92" i="9"/>
  <c r="E102" i="9"/>
  <c r="E130" i="9"/>
  <c r="E150" i="9"/>
  <c r="E138" i="9"/>
  <c r="E16" i="9"/>
  <c r="E64" i="9"/>
  <c r="E83" i="9"/>
  <c r="E131" i="9"/>
  <c r="E32" i="9"/>
  <c r="E80" i="9"/>
  <c r="E17" i="9"/>
  <c r="E45" i="9"/>
  <c r="E55" i="9"/>
  <c r="E93" i="9"/>
  <c r="E103" i="9"/>
  <c r="E141" i="9"/>
  <c r="E151" i="9"/>
  <c r="G79" i="9"/>
  <c r="G27" i="9"/>
  <c r="G94" i="9"/>
  <c r="E90" i="9"/>
  <c r="E28" i="9"/>
  <c r="E47" i="9"/>
  <c r="E95" i="9"/>
  <c r="E143" i="9"/>
  <c r="E99" i="9"/>
  <c r="G19" i="9"/>
  <c r="E29" i="9"/>
  <c r="E57" i="9"/>
  <c r="E105" i="9"/>
  <c r="E115" i="9"/>
  <c r="E153" i="9"/>
  <c r="E163" i="9"/>
  <c r="E118" i="9"/>
  <c r="E10" i="9"/>
  <c r="E30" i="9"/>
  <c r="E39" i="9"/>
  <c r="E58" i="9"/>
  <c r="E78" i="9"/>
  <c r="E87" i="9"/>
  <c r="E106" i="9"/>
  <c r="E116" i="9"/>
  <c r="E126" i="9"/>
  <c r="E135" i="9"/>
  <c r="E154" i="9"/>
  <c r="E164" i="9"/>
  <c r="E11" i="9"/>
  <c r="E40" i="9"/>
  <c r="E59" i="9"/>
  <c r="E88" i="9"/>
  <c r="E107" i="9"/>
  <c r="E136" i="9"/>
  <c r="E155" i="9"/>
  <c r="D13" i="9"/>
  <c r="E12" i="9"/>
  <c r="D25" i="9"/>
  <c r="E24" i="9"/>
  <c r="D37" i="9"/>
  <c r="D49" i="9"/>
  <c r="E48" i="9"/>
  <c r="D61" i="9"/>
  <c r="E60" i="9"/>
  <c r="D73" i="9"/>
  <c r="E72" i="9"/>
  <c r="D85" i="9"/>
  <c r="E84" i="9"/>
  <c r="D97" i="9"/>
  <c r="E96" i="9"/>
  <c r="D109" i="9"/>
  <c r="E108" i="9"/>
  <c r="D121" i="9"/>
  <c r="E120" i="9"/>
  <c r="D133" i="9"/>
  <c r="E132" i="9"/>
  <c r="D145" i="9"/>
  <c r="E144" i="9"/>
  <c r="D157" i="9"/>
  <c r="E156" i="9"/>
  <c r="D169" i="9"/>
  <c r="E168" i="9"/>
  <c r="D172" i="9"/>
  <c r="EG3" i="9"/>
  <c r="EI3" i="9"/>
  <c r="EH3" i="9"/>
  <c r="DT18" i="9"/>
  <c r="DT27" i="9"/>
  <c r="DT36" i="9"/>
  <c r="DT66" i="9"/>
  <c r="DT75" i="9"/>
  <c r="DT84" i="9"/>
  <c r="DT114" i="9"/>
  <c r="DT123" i="9"/>
  <c r="DU123" i="9"/>
  <c r="DT132" i="9"/>
  <c r="DT162" i="9"/>
  <c r="DT171" i="9"/>
  <c r="EG4" i="9"/>
  <c r="DU117" i="9"/>
  <c r="DT28" i="9"/>
  <c r="DU45" i="9"/>
  <c r="DU93" i="9"/>
  <c r="DU141" i="9"/>
  <c r="DW173" i="9"/>
  <c r="DT29" i="9"/>
  <c r="DT38" i="9"/>
  <c r="DT77" i="9"/>
  <c r="DT86" i="9"/>
  <c r="DT125" i="9"/>
  <c r="DT134" i="9"/>
  <c r="DT10" i="9"/>
  <c r="DU9" i="9"/>
  <c r="DT40" i="9"/>
  <c r="DT58" i="9"/>
  <c r="DU57" i="9"/>
  <c r="DT88" i="9"/>
  <c r="DU88" i="9"/>
  <c r="DT106" i="9"/>
  <c r="DU105" i="9"/>
  <c r="DT136" i="9"/>
  <c r="DU136" i="9"/>
  <c r="DT154" i="9"/>
  <c r="DU153" i="9"/>
  <c r="DU165" i="9"/>
  <c r="DU40" i="9"/>
  <c r="DT12" i="9"/>
  <c r="DT42" i="9"/>
  <c r="DT51" i="9"/>
  <c r="DT60" i="9"/>
  <c r="DT90" i="9"/>
  <c r="DT99" i="9"/>
  <c r="DT108" i="9"/>
  <c r="DT138" i="9"/>
  <c r="DT147" i="9"/>
  <c r="DT156" i="9"/>
  <c r="DT5" i="9"/>
  <c r="DT14" i="9"/>
  <c r="DT53" i="9"/>
  <c r="DU52" i="9"/>
  <c r="DT62" i="9"/>
  <c r="DT101" i="9"/>
  <c r="DT110" i="9"/>
  <c r="DT149" i="9"/>
  <c r="DT158" i="9"/>
  <c r="DU21" i="9"/>
  <c r="DT6" i="9"/>
  <c r="DT15" i="9"/>
  <c r="DT24" i="9"/>
  <c r="DT54" i="9"/>
  <c r="DT63" i="9"/>
  <c r="DT72" i="9"/>
  <c r="DT102" i="9"/>
  <c r="DT111" i="9"/>
  <c r="DT120" i="9"/>
  <c r="DT159" i="9"/>
  <c r="DT168" i="9"/>
  <c r="DU69" i="9"/>
  <c r="DT16" i="9"/>
  <c r="DT34" i="9"/>
  <c r="DU33" i="9"/>
  <c r="DT64" i="9"/>
  <c r="DT82" i="9"/>
  <c r="DU81" i="9"/>
  <c r="DT112" i="9"/>
  <c r="DT130" i="9"/>
  <c r="DU129" i="9"/>
  <c r="DO165" i="9"/>
  <c r="DN36" i="9"/>
  <c r="DN47" i="9"/>
  <c r="DN58" i="9"/>
  <c r="DN101" i="9"/>
  <c r="DN111" i="9"/>
  <c r="DN122" i="9"/>
  <c r="DN5" i="9"/>
  <c r="DN15" i="9"/>
  <c r="DN59" i="9"/>
  <c r="DN70" i="9"/>
  <c r="DN112" i="9"/>
  <c r="DO141" i="9"/>
  <c r="DN173" i="9"/>
  <c r="DQ173" i="9"/>
  <c r="DN7" i="9"/>
  <c r="DN61" i="9"/>
  <c r="DN71" i="9"/>
  <c r="DN113" i="9"/>
  <c r="DN123" i="9"/>
  <c r="DN134" i="9"/>
  <c r="DN9" i="9"/>
  <c r="DO16" i="9"/>
  <c r="DN19" i="9"/>
  <c r="DN29" i="9"/>
  <c r="DN40" i="9"/>
  <c r="DN51" i="9"/>
  <c r="DN74" i="9"/>
  <c r="DN83" i="9"/>
  <c r="DN125" i="9"/>
  <c r="DN135" i="9"/>
  <c r="DN146" i="9"/>
  <c r="DN31" i="9"/>
  <c r="DN42" i="9"/>
  <c r="DN53" i="9"/>
  <c r="DN64" i="9"/>
  <c r="DN75" i="9"/>
  <c r="DN86" i="9"/>
  <c r="DN95" i="9"/>
  <c r="DO94" i="9"/>
  <c r="DN137" i="9"/>
  <c r="DN147" i="9"/>
  <c r="DN158" i="9"/>
  <c r="DN43" i="9"/>
  <c r="DN54" i="9"/>
  <c r="DN65" i="9"/>
  <c r="DN76" i="9"/>
  <c r="DN96" i="9"/>
  <c r="DN106" i="9"/>
  <c r="DO105" i="9"/>
  <c r="DN128" i="9"/>
  <c r="DO129" i="9"/>
  <c r="DN168" i="9"/>
  <c r="EA3" i="9"/>
  <c r="EC3" i="9"/>
  <c r="DN21" i="9"/>
  <c r="DN44" i="9"/>
  <c r="DN77" i="9"/>
  <c r="DN87" i="9"/>
  <c r="DN107" i="9"/>
  <c r="DN149" i="9"/>
  <c r="DN159" i="9"/>
  <c r="DN11" i="9"/>
  <c r="DN22" i="9"/>
  <c r="DN33" i="9"/>
  <c r="DN69" i="9"/>
  <c r="DN88" i="9"/>
  <c r="DN108" i="9"/>
  <c r="DN118" i="9"/>
  <c r="DO117" i="9"/>
  <c r="DO93" i="9"/>
  <c r="DT3" i="9"/>
  <c r="DV3" i="9"/>
  <c r="DN12" i="9"/>
  <c r="DN23" i="9"/>
  <c r="DN34" i="9"/>
  <c r="DN45" i="9"/>
  <c r="DO45" i="9"/>
  <c r="DN89" i="9"/>
  <c r="DN99" i="9"/>
  <c r="DN110" i="9"/>
  <c r="DN161" i="9"/>
  <c r="DN171" i="9"/>
  <c r="DH41" i="9"/>
  <c r="DH72" i="9"/>
  <c r="DH82" i="9"/>
  <c r="DI81" i="9"/>
  <c r="DH113" i="9"/>
  <c r="DH134" i="9"/>
  <c r="DH156" i="9"/>
  <c r="DH11" i="9"/>
  <c r="DH21" i="9"/>
  <c r="DH93" i="9"/>
  <c r="DH135" i="9"/>
  <c r="DH146" i="9"/>
  <c r="DH168" i="9"/>
  <c r="DH23" i="9"/>
  <c r="DH33" i="9"/>
  <c r="DH75" i="9"/>
  <c r="DH105" i="9"/>
  <c r="DH137" i="9"/>
  <c r="DH159" i="9"/>
  <c r="DH170" i="9"/>
  <c r="DH14" i="9"/>
  <c r="DH24" i="9"/>
  <c r="DH34" i="9"/>
  <c r="DH65" i="9"/>
  <c r="DH86" i="9"/>
  <c r="DH96" i="9"/>
  <c r="DH106" i="9"/>
  <c r="DH149" i="9"/>
  <c r="DH171" i="9"/>
  <c r="DH45" i="9"/>
  <c r="DH117" i="9"/>
  <c r="DK173" i="9"/>
  <c r="DH27" i="9"/>
  <c r="DH57" i="9"/>
  <c r="DH99" i="9"/>
  <c r="DH129" i="9"/>
  <c r="DH173" i="9"/>
  <c r="DH38" i="9"/>
  <c r="DH48" i="9"/>
  <c r="DH58" i="9"/>
  <c r="DH110" i="9"/>
  <c r="DH120" i="9"/>
  <c r="DH130" i="9"/>
  <c r="DH153" i="9"/>
  <c r="DH164" i="9"/>
  <c r="DH69" i="9"/>
  <c r="DI141" i="9"/>
  <c r="DH29" i="9"/>
  <c r="DH40" i="9"/>
  <c r="DH50" i="9"/>
  <c r="DH60" i="9"/>
  <c r="DH70" i="9"/>
  <c r="DH101" i="9"/>
  <c r="DH112" i="9"/>
  <c r="DH122" i="9"/>
  <c r="DH132" i="9"/>
  <c r="DH154" i="9"/>
  <c r="DH9" i="9"/>
  <c r="DI9" i="9"/>
  <c r="DH51" i="9"/>
  <c r="DH81" i="9"/>
  <c r="DH123" i="9"/>
  <c r="DH144" i="9"/>
  <c r="DH166" i="9"/>
  <c r="DN4" i="9"/>
  <c r="DB35" i="9"/>
  <c r="DB47" i="9"/>
  <c r="DB59" i="9"/>
  <c r="DB71" i="9"/>
  <c r="DB83" i="9"/>
  <c r="DC82" i="9"/>
  <c r="DB95" i="9"/>
  <c r="DB107" i="9"/>
  <c r="DB119" i="9"/>
  <c r="DB131" i="9"/>
  <c r="DB143" i="9"/>
  <c r="DB155" i="9"/>
  <c r="DB72" i="9"/>
  <c r="DH4" i="9"/>
  <c r="DI4" i="9"/>
  <c r="DB29" i="9"/>
  <c r="DB53" i="9"/>
  <c r="DB101" i="9"/>
  <c r="DB113" i="9"/>
  <c r="DB125" i="9"/>
  <c r="DB44" i="9"/>
  <c r="DB116" i="9"/>
  <c r="DB152" i="9"/>
  <c r="DH3" i="9"/>
  <c r="DJ3" i="9"/>
  <c r="DB10" i="9"/>
  <c r="DC10" i="9"/>
  <c r="DB22" i="9"/>
  <c r="DB70" i="9"/>
  <c r="DB82" i="9"/>
  <c r="DB94" i="9"/>
  <c r="DB154" i="9"/>
  <c r="DB166" i="9"/>
  <c r="DO3" i="9"/>
  <c r="DQ3" i="9"/>
  <c r="FM21" i="9"/>
  <c r="FL21" i="9"/>
  <c r="FM62" i="9"/>
  <c r="FL62" i="9"/>
  <c r="FM93" i="9"/>
  <c r="FL93" i="9"/>
  <c r="FM134" i="9"/>
  <c r="FL134" i="9"/>
  <c r="FM165" i="9"/>
  <c r="FL165" i="9"/>
  <c r="FM73" i="9"/>
  <c r="FL73" i="9"/>
  <c r="FM145" i="9"/>
  <c r="FL145" i="9"/>
  <c r="FK33" i="9"/>
  <c r="FM74" i="9"/>
  <c r="FL74" i="9"/>
  <c r="FM105" i="9"/>
  <c r="FL105" i="9"/>
  <c r="FK13" i="9"/>
  <c r="FK85" i="9"/>
  <c r="FK157" i="9"/>
  <c r="FM14" i="9"/>
  <c r="FL14" i="9"/>
  <c r="FK45" i="9"/>
  <c r="FM86" i="9"/>
  <c r="FL86" i="9"/>
  <c r="FK107" i="9"/>
  <c r="FK117" i="9"/>
  <c r="FK158" i="9"/>
  <c r="FK25" i="9"/>
  <c r="FK97" i="9"/>
  <c r="FK169" i="9"/>
  <c r="FK57" i="9"/>
  <c r="FM98" i="9"/>
  <c r="FL98" i="9"/>
  <c r="FK129" i="9"/>
  <c r="FK170" i="9"/>
  <c r="FK37" i="9"/>
  <c r="FK109" i="9"/>
  <c r="FM38" i="9"/>
  <c r="FL38" i="9"/>
  <c r="FK69" i="9"/>
  <c r="FK110" i="9"/>
  <c r="FK141" i="9"/>
  <c r="FK49" i="9"/>
  <c r="FK121" i="9"/>
  <c r="FK9" i="9"/>
  <c r="FK71" i="9"/>
  <c r="FK81" i="9"/>
  <c r="FK153" i="9"/>
  <c r="FK61" i="9"/>
  <c r="FK133" i="9"/>
  <c r="FJ30" i="9"/>
  <c r="FJ66" i="9"/>
  <c r="FJ102" i="9"/>
  <c r="FJ114" i="9"/>
  <c r="FJ126" i="9"/>
  <c r="FJ138" i="9"/>
  <c r="FJ150" i="9"/>
  <c r="FJ162" i="9"/>
  <c r="FJ90" i="9"/>
  <c r="FJ11" i="9"/>
  <c r="FK10" i="9"/>
  <c r="FJ23" i="9"/>
  <c r="FK22" i="9"/>
  <c r="FJ35" i="9"/>
  <c r="FK34" i="9"/>
  <c r="FJ47" i="9"/>
  <c r="FK46" i="9"/>
  <c r="FJ59" i="9"/>
  <c r="FK58" i="9"/>
  <c r="FJ71" i="9"/>
  <c r="FK70" i="9"/>
  <c r="FJ83" i="9"/>
  <c r="FK82" i="9"/>
  <c r="FJ95" i="9"/>
  <c r="FK94" i="9"/>
  <c r="FJ107" i="9"/>
  <c r="FK106" i="9"/>
  <c r="FJ119" i="9"/>
  <c r="FK118" i="9"/>
  <c r="FJ131" i="9"/>
  <c r="FK130" i="9"/>
  <c r="FJ143" i="9"/>
  <c r="FK142" i="9"/>
  <c r="FJ155" i="9"/>
  <c r="FK154" i="9"/>
  <c r="FJ167" i="9"/>
  <c r="FK166" i="9"/>
  <c r="FJ16" i="9"/>
  <c r="FK15" i="9"/>
  <c r="FJ28" i="9"/>
  <c r="FK27" i="9"/>
  <c r="FJ40" i="9"/>
  <c r="FK39" i="9"/>
  <c r="FJ52" i="9"/>
  <c r="FK51" i="9"/>
  <c r="FJ64" i="9"/>
  <c r="FK63" i="9"/>
  <c r="FJ76" i="9"/>
  <c r="FK75" i="9"/>
  <c r="FJ88" i="9"/>
  <c r="FK87" i="9"/>
  <c r="FJ100" i="9"/>
  <c r="FK99" i="9"/>
  <c r="FJ112" i="9"/>
  <c r="FK111" i="9"/>
  <c r="FJ124" i="9"/>
  <c r="FK123" i="9"/>
  <c r="FJ136" i="9"/>
  <c r="FK135" i="9"/>
  <c r="FJ148" i="9"/>
  <c r="FK147" i="9"/>
  <c r="FJ160" i="9"/>
  <c r="FK159" i="9"/>
  <c r="FJ172" i="9"/>
  <c r="FK171" i="9"/>
  <c r="FJ18" i="9"/>
  <c r="FJ7" i="9"/>
  <c r="FK6" i="9"/>
  <c r="FJ19" i="9"/>
  <c r="FJ31" i="9"/>
  <c r="FJ43" i="9"/>
  <c r="FK43" i="9"/>
  <c r="FJ55" i="9"/>
  <c r="FJ67" i="9"/>
  <c r="FJ79" i="9"/>
  <c r="FK79" i="9"/>
  <c r="FJ91" i="9"/>
  <c r="FK90" i="9"/>
  <c r="FJ103" i="9"/>
  <c r="FK102" i="9"/>
  <c r="FJ115" i="9"/>
  <c r="FJ127" i="9"/>
  <c r="FK127" i="9"/>
  <c r="FJ139" i="9"/>
  <c r="FK138" i="9"/>
  <c r="FJ151" i="9"/>
  <c r="FK150" i="9"/>
  <c r="FJ163" i="9"/>
  <c r="FK162" i="9"/>
  <c r="FJ78" i="9"/>
  <c r="FK77" i="9"/>
  <c r="FJ54" i="9"/>
  <c r="FJ5" i="9"/>
  <c r="FK4" i="9"/>
  <c r="FJ41" i="9"/>
  <c r="FG143" i="9"/>
  <c r="FF143" i="9"/>
  <c r="FG16" i="9"/>
  <c r="FF16" i="9"/>
  <c r="FE27" i="9"/>
  <c r="FG35" i="9"/>
  <c r="FF35" i="9"/>
  <c r="FG45" i="9"/>
  <c r="FF45" i="9"/>
  <c r="FE75" i="9"/>
  <c r="FG83" i="9"/>
  <c r="FF83" i="9"/>
  <c r="FG165" i="9"/>
  <c r="FF165" i="9"/>
  <c r="FE46" i="9"/>
  <c r="FE94" i="9"/>
  <c r="FG155" i="9"/>
  <c r="FF155" i="9"/>
  <c r="FE166" i="9"/>
  <c r="FF154" i="9"/>
  <c r="FG154" i="9"/>
  <c r="FE105" i="9"/>
  <c r="FE39" i="9"/>
  <c r="FE76" i="9"/>
  <c r="FE87" i="9"/>
  <c r="FE95" i="9"/>
  <c r="FE106" i="9"/>
  <c r="FE167" i="9"/>
  <c r="FE10" i="9"/>
  <c r="FE58" i="9"/>
  <c r="FE117" i="9"/>
  <c r="FE107" i="9"/>
  <c r="FE118" i="9"/>
  <c r="FE11" i="9"/>
  <c r="FG21" i="9"/>
  <c r="FF21" i="9"/>
  <c r="FE40" i="9"/>
  <c r="FE51" i="9"/>
  <c r="FE59" i="9"/>
  <c r="FG69" i="9"/>
  <c r="FF69" i="9"/>
  <c r="FE88" i="9"/>
  <c r="FG129" i="9"/>
  <c r="FF129" i="9"/>
  <c r="FF22" i="9"/>
  <c r="FG22" i="9"/>
  <c r="FF70" i="9"/>
  <c r="FG70" i="9"/>
  <c r="FF130" i="9"/>
  <c r="FG130" i="9"/>
  <c r="FE141" i="9"/>
  <c r="FG4" i="9"/>
  <c r="FF4" i="9"/>
  <c r="FE14" i="9"/>
  <c r="FE15" i="9"/>
  <c r="FE23" i="9"/>
  <c r="FE33" i="9"/>
  <c r="FE52" i="9"/>
  <c r="FE63" i="9"/>
  <c r="FE62" i="9"/>
  <c r="FE71" i="9"/>
  <c r="FE81" i="9"/>
  <c r="FE121" i="9"/>
  <c r="FE131" i="9"/>
  <c r="FE142" i="9"/>
  <c r="FE34" i="9"/>
  <c r="FE82" i="9"/>
  <c r="FE153" i="9"/>
  <c r="FD13" i="9"/>
  <c r="FE12" i="9"/>
  <c r="FD25" i="9"/>
  <c r="FE24" i="9"/>
  <c r="FD37" i="9"/>
  <c r="FE36" i="9"/>
  <c r="FD49" i="9"/>
  <c r="FE48" i="9"/>
  <c r="FD61" i="9"/>
  <c r="FE60" i="9"/>
  <c r="FD73" i="9"/>
  <c r="FE72" i="9"/>
  <c r="FD85" i="9"/>
  <c r="FE84" i="9"/>
  <c r="FD97" i="9"/>
  <c r="FE96" i="9"/>
  <c r="FD109" i="9"/>
  <c r="FE108" i="9"/>
  <c r="FD121" i="9"/>
  <c r="FE120" i="9"/>
  <c r="FD133" i="9"/>
  <c r="FE132" i="9"/>
  <c r="FD145" i="9"/>
  <c r="FE144" i="9"/>
  <c r="FD157" i="9"/>
  <c r="FE156" i="9"/>
  <c r="FD169" i="9"/>
  <c r="FE168" i="9"/>
  <c r="FD6" i="9"/>
  <c r="FE5" i="9"/>
  <c r="FD18" i="9"/>
  <c r="FE17" i="9"/>
  <c r="FD30" i="9"/>
  <c r="FE29" i="9"/>
  <c r="FD42" i="9"/>
  <c r="FE41" i="9"/>
  <c r="FD54" i="9"/>
  <c r="FE53" i="9"/>
  <c r="FD66" i="9"/>
  <c r="FE65" i="9"/>
  <c r="FD78" i="9"/>
  <c r="FE77" i="9"/>
  <c r="FD90" i="9"/>
  <c r="FE89" i="9"/>
  <c r="FD102" i="9"/>
  <c r="FD114" i="9"/>
  <c r="FE113" i="9"/>
  <c r="FD126" i="9"/>
  <c r="FD138" i="9"/>
  <c r="FD150" i="9"/>
  <c r="FD162" i="9"/>
  <c r="FG174" i="9"/>
  <c r="FD100" i="9"/>
  <c r="FE99" i="9"/>
  <c r="FD112" i="9"/>
  <c r="FE111" i="9"/>
  <c r="FD124" i="9"/>
  <c r="FE123" i="9"/>
  <c r="FD136" i="9"/>
  <c r="FE135" i="9"/>
  <c r="FD148" i="9"/>
  <c r="FE147" i="9"/>
  <c r="FD160" i="9"/>
  <c r="FE159" i="9"/>
  <c r="FD172" i="9"/>
  <c r="FE171" i="9"/>
  <c r="FD7" i="9"/>
  <c r="FD19" i="9"/>
  <c r="FE18" i="9"/>
  <c r="FD31" i="9"/>
  <c r="FE30" i="9"/>
  <c r="FD43" i="9"/>
  <c r="FD55" i="9"/>
  <c r="FE54" i="9"/>
  <c r="FD67" i="9"/>
  <c r="FE66" i="9"/>
  <c r="FD79" i="9"/>
  <c r="FD91" i="9"/>
  <c r="FE90" i="9"/>
  <c r="FD103" i="9"/>
  <c r="FE102" i="9"/>
  <c r="FD115" i="9"/>
  <c r="FD127" i="9"/>
  <c r="FD139" i="9"/>
  <c r="FE138" i="9"/>
  <c r="FD151" i="9"/>
  <c r="FD163" i="9"/>
  <c r="FE162" i="9"/>
  <c r="FA12" i="9"/>
  <c r="EZ12" i="9"/>
  <c r="EY4" i="9"/>
  <c r="EY13" i="9"/>
  <c r="EY22" i="9"/>
  <c r="FA69" i="9"/>
  <c r="EZ69" i="9"/>
  <c r="FA117" i="9"/>
  <c r="EZ117" i="9"/>
  <c r="FA165" i="9"/>
  <c r="EZ165" i="9"/>
  <c r="EY14" i="9"/>
  <c r="EY70" i="9"/>
  <c r="EY118" i="9"/>
  <c r="EY166" i="9"/>
  <c r="FA21" i="9"/>
  <c r="EZ21" i="9"/>
  <c r="EY15" i="9"/>
  <c r="EY23" i="9"/>
  <c r="FA33" i="9"/>
  <c r="EZ33" i="9"/>
  <c r="EY71" i="9"/>
  <c r="FA81" i="9"/>
  <c r="EZ81" i="9"/>
  <c r="EY119" i="9"/>
  <c r="FA129" i="9"/>
  <c r="EZ129" i="9"/>
  <c r="EY167" i="9"/>
  <c r="EY17" i="9"/>
  <c r="EY34" i="9"/>
  <c r="EY44" i="9"/>
  <c r="EY63" i="9"/>
  <c r="EY72" i="9"/>
  <c r="EY82" i="9"/>
  <c r="EY92" i="9"/>
  <c r="EY130" i="9"/>
  <c r="EY64" i="9"/>
  <c r="EY73" i="9"/>
  <c r="EY18" i="9"/>
  <c r="EY35" i="9"/>
  <c r="FA45" i="9"/>
  <c r="EZ45" i="9"/>
  <c r="EY74" i="9"/>
  <c r="EY83" i="9"/>
  <c r="FA93" i="9"/>
  <c r="EZ93" i="9"/>
  <c r="EY131" i="9"/>
  <c r="FA141" i="9"/>
  <c r="EZ141" i="9"/>
  <c r="FA9" i="9"/>
  <c r="EZ9" i="9"/>
  <c r="EY19" i="9"/>
  <c r="EY46" i="9"/>
  <c r="EY133" i="9"/>
  <c r="EY10" i="9"/>
  <c r="EY20" i="9"/>
  <c r="EY38" i="9"/>
  <c r="EY47" i="9"/>
  <c r="FA57" i="9"/>
  <c r="EZ57" i="9"/>
  <c r="EY95" i="9"/>
  <c r="FA105" i="9"/>
  <c r="EZ105" i="9"/>
  <c r="EY126" i="9"/>
  <c r="EY143" i="9"/>
  <c r="FA153" i="9"/>
  <c r="EZ153" i="9"/>
  <c r="EY11" i="9"/>
  <c r="EY30" i="9"/>
  <c r="EY58" i="9"/>
  <c r="EY68" i="9"/>
  <c r="EY106" i="9"/>
  <c r="EY154" i="9"/>
  <c r="EX25" i="9"/>
  <c r="EY24" i="9"/>
  <c r="EX37" i="9"/>
  <c r="EY36" i="9"/>
  <c r="EX49" i="9"/>
  <c r="EY48" i="9"/>
  <c r="EX61" i="9"/>
  <c r="EY60" i="9"/>
  <c r="EX85" i="9"/>
  <c r="EY84" i="9"/>
  <c r="EX97" i="9"/>
  <c r="EY96" i="9"/>
  <c r="EX109" i="9"/>
  <c r="EY108" i="9"/>
  <c r="EY116" i="9"/>
  <c r="EX121" i="9"/>
  <c r="EY120" i="9"/>
  <c r="EY128" i="9"/>
  <c r="EX133" i="9"/>
  <c r="EY132" i="9"/>
  <c r="EY140" i="9"/>
  <c r="EX145" i="9"/>
  <c r="EY144" i="9"/>
  <c r="EY152" i="9"/>
  <c r="EX157" i="9"/>
  <c r="EY156" i="9"/>
  <c r="EY164" i="9"/>
  <c r="EX169" i="9"/>
  <c r="EY168" i="9"/>
  <c r="EX6" i="9"/>
  <c r="EY5" i="9"/>
  <c r="EX42" i="9"/>
  <c r="EX54" i="9"/>
  <c r="EX66" i="9"/>
  <c r="EY65" i="9"/>
  <c r="EX78" i="9"/>
  <c r="EY78" i="9"/>
  <c r="EX90" i="9"/>
  <c r="EY90" i="9"/>
  <c r="EX102" i="9"/>
  <c r="EY103" i="9"/>
  <c r="EX114" i="9"/>
  <c r="EY115" i="9"/>
  <c r="EX126" i="9"/>
  <c r="EX138" i="9"/>
  <c r="EY139" i="9"/>
  <c r="EX150" i="9"/>
  <c r="EX162" i="9"/>
  <c r="EY163" i="9"/>
  <c r="FA174" i="9"/>
  <c r="EX28" i="9"/>
  <c r="EY27" i="9"/>
  <c r="EX40" i="9"/>
  <c r="EY39" i="9"/>
  <c r="EX52" i="9"/>
  <c r="EY51" i="9"/>
  <c r="EX76" i="9"/>
  <c r="EY75" i="9"/>
  <c r="EX88" i="9"/>
  <c r="EY87" i="9"/>
  <c r="EX100" i="9"/>
  <c r="EY99" i="9"/>
  <c r="EX112" i="9"/>
  <c r="EY111" i="9"/>
  <c r="EX124" i="9"/>
  <c r="EY123" i="9"/>
  <c r="EX136" i="9"/>
  <c r="EY135" i="9"/>
  <c r="EX148" i="9"/>
  <c r="EY147" i="9"/>
  <c r="EX160" i="9"/>
  <c r="EY159" i="9"/>
  <c r="EX172" i="9"/>
  <c r="EY171" i="9"/>
  <c r="EU40" i="9"/>
  <c r="ET40" i="9"/>
  <c r="EU11" i="9"/>
  <c r="ET11" i="9"/>
  <c r="EU21" i="9"/>
  <c r="ET21" i="9"/>
  <c r="EU59" i="9"/>
  <c r="ET59" i="9"/>
  <c r="EU69" i="9"/>
  <c r="ET69" i="9"/>
  <c r="EU107" i="9"/>
  <c r="ET107" i="9"/>
  <c r="EU117" i="9"/>
  <c r="ET117" i="9"/>
  <c r="EU155" i="9"/>
  <c r="ET155" i="9"/>
  <c r="EU165" i="9"/>
  <c r="ET165" i="9"/>
  <c r="ES12" i="9"/>
  <c r="ES22" i="9"/>
  <c r="ES60" i="9"/>
  <c r="ES70" i="9"/>
  <c r="ES118" i="9"/>
  <c r="ES166" i="9"/>
  <c r="ES4" i="9"/>
  <c r="ES13" i="9"/>
  <c r="ES61" i="9"/>
  <c r="ES23" i="9"/>
  <c r="EU33" i="9"/>
  <c r="ET33" i="9"/>
  <c r="ES71" i="9"/>
  <c r="EU81" i="9"/>
  <c r="ET81" i="9"/>
  <c r="ES119" i="9"/>
  <c r="EU129" i="9"/>
  <c r="ET129" i="9"/>
  <c r="ES167" i="9"/>
  <c r="ES15" i="9"/>
  <c r="ES24" i="9"/>
  <c r="ES34" i="9"/>
  <c r="ES72" i="9"/>
  <c r="ES82" i="9"/>
  <c r="ES130" i="9"/>
  <c r="ES16" i="9"/>
  <c r="ES25" i="9"/>
  <c r="ES73" i="9"/>
  <c r="EU26" i="9"/>
  <c r="ET26" i="9"/>
  <c r="ES35" i="9"/>
  <c r="EU45" i="9"/>
  <c r="ET45" i="9"/>
  <c r="ES83" i="9"/>
  <c r="EU93" i="9"/>
  <c r="ET93" i="9"/>
  <c r="ES131" i="9"/>
  <c r="EU141" i="9"/>
  <c r="ET141" i="9"/>
  <c r="ES27" i="9"/>
  <c r="ES46" i="9"/>
  <c r="EU84" i="9"/>
  <c r="ET84" i="9"/>
  <c r="ES104" i="9"/>
  <c r="ES28" i="9"/>
  <c r="ES85" i="9"/>
  <c r="EU9" i="9"/>
  <c r="ET9" i="9"/>
  <c r="ES47" i="9"/>
  <c r="EU57" i="9"/>
  <c r="ET57" i="9"/>
  <c r="ES86" i="9"/>
  <c r="ES95" i="9"/>
  <c r="EU105" i="9"/>
  <c r="ET105" i="9"/>
  <c r="ES143" i="9"/>
  <c r="EU153" i="9"/>
  <c r="ET153" i="9"/>
  <c r="ES10" i="9"/>
  <c r="ES39" i="9"/>
  <c r="ES58" i="9"/>
  <c r="ES106" i="9"/>
  <c r="ES145" i="9"/>
  <c r="ES154" i="9"/>
  <c r="ER37" i="9"/>
  <c r="ES36" i="9"/>
  <c r="ER49" i="9"/>
  <c r="ES48" i="9"/>
  <c r="ER97" i="9"/>
  <c r="ES96" i="9"/>
  <c r="ER109" i="9"/>
  <c r="ES108" i="9"/>
  <c r="ER121" i="9"/>
  <c r="ES120" i="9"/>
  <c r="ER133" i="9"/>
  <c r="ES132" i="9"/>
  <c r="ER145" i="9"/>
  <c r="ES144" i="9"/>
  <c r="ER157" i="9"/>
  <c r="ES156" i="9"/>
  <c r="ER169" i="9"/>
  <c r="ES168" i="9"/>
  <c r="ER6" i="9"/>
  <c r="ES5" i="9"/>
  <c r="ER18" i="9"/>
  <c r="ES17" i="9"/>
  <c r="ER30" i="9"/>
  <c r="ES29" i="9"/>
  <c r="ER42" i="9"/>
  <c r="ES41" i="9"/>
  <c r="ER54" i="9"/>
  <c r="ER66" i="9"/>
  <c r="ER78" i="9"/>
  <c r="ER90" i="9"/>
  <c r="ER102" i="9"/>
  <c r="ER114" i="9"/>
  <c r="ER126" i="9"/>
  <c r="ER138" i="9"/>
  <c r="ER150" i="9"/>
  <c r="ER162" i="9"/>
  <c r="EU174" i="9"/>
  <c r="ER52" i="9"/>
  <c r="ES51" i="9"/>
  <c r="ER64" i="9"/>
  <c r="ES63" i="9"/>
  <c r="ER76" i="9"/>
  <c r="ES75" i="9"/>
  <c r="ER88" i="9"/>
  <c r="ES87" i="9"/>
  <c r="ER100" i="9"/>
  <c r="ES99" i="9"/>
  <c r="ER112" i="9"/>
  <c r="ES111" i="9"/>
  <c r="ER124" i="9"/>
  <c r="ES123" i="9"/>
  <c r="ER136" i="9"/>
  <c r="ES135" i="9"/>
  <c r="ER148" i="9"/>
  <c r="ES147" i="9"/>
  <c r="ER160" i="9"/>
  <c r="ES159" i="9"/>
  <c r="ER172" i="9"/>
  <c r="ES171" i="9"/>
  <c r="ER7" i="9"/>
  <c r="ER19" i="9"/>
  <c r="ES18" i="9"/>
  <c r="ER31" i="9"/>
  <c r="ES30" i="9"/>
  <c r="ER43" i="9"/>
  <c r="ES42" i="9"/>
  <c r="ER55" i="9"/>
  <c r="ES54" i="9"/>
  <c r="ER67" i="9"/>
  <c r="ER79" i="9"/>
  <c r="ER91" i="9"/>
  <c r="ES91" i="9"/>
  <c r="ER103" i="9"/>
  <c r="ES103" i="9"/>
  <c r="ER115" i="9"/>
  <c r="ES115" i="9"/>
  <c r="ER127" i="9"/>
  <c r="ES127" i="9"/>
  <c r="ER139" i="9"/>
  <c r="ER151" i="9"/>
  <c r="ES152" i="9"/>
  <c r="ER163" i="9"/>
  <c r="ES162" i="9"/>
  <c r="EO82" i="9"/>
  <c r="EN82" i="9"/>
  <c r="EO143" i="9"/>
  <c r="EM142" i="9"/>
  <c r="EN142" i="9"/>
  <c r="EN143" i="9"/>
  <c r="EN154" i="9"/>
  <c r="EO154" i="9"/>
  <c r="EO21" i="9"/>
  <c r="EL19" i="9"/>
  <c r="EM20" i="9"/>
  <c r="EN20" i="9"/>
  <c r="EN21" i="9"/>
  <c r="EO165" i="9"/>
  <c r="EL163" i="9"/>
  <c r="EM164" i="9"/>
  <c r="EN164" i="9"/>
  <c r="EN165" i="9"/>
  <c r="EO11" i="9"/>
  <c r="EM9" i="9"/>
  <c r="EN9" i="9"/>
  <c r="EN10" i="9"/>
  <c r="EN11" i="9"/>
  <c r="EM22" i="9"/>
  <c r="EO83" i="9"/>
  <c r="EN83" i="9"/>
  <c r="EM94" i="9"/>
  <c r="EO155" i="9"/>
  <c r="EN155" i="9"/>
  <c r="EM166" i="9"/>
  <c r="EM74" i="9"/>
  <c r="EM105" i="9"/>
  <c r="EM23" i="9"/>
  <c r="EM34" i="9"/>
  <c r="EM95" i="9"/>
  <c r="EM106" i="9"/>
  <c r="EM167" i="9"/>
  <c r="EM4" i="9"/>
  <c r="EM45" i="9"/>
  <c r="EM117" i="9"/>
  <c r="EM35" i="9"/>
  <c r="EM46" i="9"/>
  <c r="EM107" i="9"/>
  <c r="EM118" i="9"/>
  <c r="EM57" i="9"/>
  <c r="EM129" i="9"/>
  <c r="EM47" i="9"/>
  <c r="EM58" i="9"/>
  <c r="EM119" i="9"/>
  <c r="EM130" i="9"/>
  <c r="EO93" i="9"/>
  <c r="EL91" i="9"/>
  <c r="EM92" i="9"/>
  <c r="EL90" i="9"/>
  <c r="EM91" i="9"/>
  <c r="EM90" i="9"/>
  <c r="EL88" i="9"/>
  <c r="EM89" i="9"/>
  <c r="EM88" i="9"/>
  <c r="EM87" i="9"/>
  <c r="EN87" i="9"/>
  <c r="EN88" i="9"/>
  <c r="EN89" i="9"/>
  <c r="EN90" i="9"/>
  <c r="EN91" i="9"/>
  <c r="EN92" i="9"/>
  <c r="EN93" i="9"/>
  <c r="EM69" i="9"/>
  <c r="EM141" i="9"/>
  <c r="EM59" i="9"/>
  <c r="EM70" i="9"/>
  <c r="EM131" i="9"/>
  <c r="EO81" i="9"/>
  <c r="EN81" i="9"/>
  <c r="EM153" i="9"/>
  <c r="EL6" i="9"/>
  <c r="EM5" i="9"/>
  <c r="EL18" i="9"/>
  <c r="EL30" i="9"/>
  <c r="EL42" i="9"/>
  <c r="EL54" i="9"/>
  <c r="EL52" i="9"/>
  <c r="EM53" i="9"/>
  <c r="EL66" i="9"/>
  <c r="EL78" i="9"/>
  <c r="EL102" i="9"/>
  <c r="EL114" i="9"/>
  <c r="EL126" i="9"/>
  <c r="EL124" i="9"/>
  <c r="EM125" i="9"/>
  <c r="EL138" i="9"/>
  <c r="EL150" i="9"/>
  <c r="EL162" i="9"/>
  <c r="EO174" i="9"/>
  <c r="EL13" i="9"/>
  <c r="EM12" i="9"/>
  <c r="EL61" i="9"/>
  <c r="EM60" i="9"/>
  <c r="EL169" i="9"/>
  <c r="EM168" i="9"/>
  <c r="EL97" i="9"/>
  <c r="EM96" i="9"/>
  <c r="EL109" i="9"/>
  <c r="EM108" i="9"/>
  <c r="EL121" i="9"/>
  <c r="EM120" i="9"/>
  <c r="EL133" i="9"/>
  <c r="EM132" i="9"/>
  <c r="EL16" i="9"/>
  <c r="EM15" i="9"/>
  <c r="EL28" i="9"/>
  <c r="EM27" i="9"/>
  <c r="EL40" i="9"/>
  <c r="EM39" i="9"/>
  <c r="EM51" i="9"/>
  <c r="EL64" i="9"/>
  <c r="EM63" i="9"/>
  <c r="EL76" i="9"/>
  <c r="EM75" i="9"/>
  <c r="EL100" i="9"/>
  <c r="EM99" i="9"/>
  <c r="EL112" i="9"/>
  <c r="EM111" i="9"/>
  <c r="EM123" i="9"/>
  <c r="EL136" i="9"/>
  <c r="EM135" i="9"/>
  <c r="EL148" i="9"/>
  <c r="EM147" i="9"/>
  <c r="EL160" i="9"/>
  <c r="EM159" i="9"/>
  <c r="EL172" i="9"/>
  <c r="EM171" i="9"/>
  <c r="EL157" i="9"/>
  <c r="EM156" i="9"/>
  <c r="EL25" i="9"/>
  <c r="EM24" i="9"/>
  <c r="EL37" i="9"/>
  <c r="EM36" i="9"/>
  <c r="EL49" i="9"/>
  <c r="EM48" i="9"/>
  <c r="EL7" i="9"/>
  <c r="EM18" i="9"/>
  <c r="EL31" i="9"/>
  <c r="EM30" i="9"/>
  <c r="EL43" i="9"/>
  <c r="EM44" i="9"/>
  <c r="EL55" i="9"/>
  <c r="EM56" i="9"/>
  <c r="EL67" i="9"/>
  <c r="EM67" i="9"/>
  <c r="EL79" i="9"/>
  <c r="EL103" i="9"/>
  <c r="EM102" i="9"/>
  <c r="EL115" i="9"/>
  <c r="EL127" i="9"/>
  <c r="EM126" i="9"/>
  <c r="EL139" i="9"/>
  <c r="EM138" i="9"/>
  <c r="EL151" i="9"/>
  <c r="EM162" i="9"/>
  <c r="EL85" i="9"/>
  <c r="EM84" i="9"/>
  <c r="EL145" i="9"/>
  <c r="EM144" i="9"/>
  <c r="EL72" i="9"/>
  <c r="EM71" i="9"/>
  <c r="EG75" i="9"/>
  <c r="EG147" i="9"/>
  <c r="EI52" i="9"/>
  <c r="EG51" i="9"/>
  <c r="EH51" i="9"/>
  <c r="EH52" i="9"/>
  <c r="EG33" i="9"/>
  <c r="EG44" i="9"/>
  <c r="EI64" i="9"/>
  <c r="EG63" i="9"/>
  <c r="EF61" i="9"/>
  <c r="EG62" i="9"/>
  <c r="EH62" i="9"/>
  <c r="EH63" i="9"/>
  <c r="EH64" i="9"/>
  <c r="EG105" i="9"/>
  <c r="EG116" i="9"/>
  <c r="EI136" i="9"/>
  <c r="EG135" i="9"/>
  <c r="EF133" i="9"/>
  <c r="EG134" i="9"/>
  <c r="EG133" i="9"/>
  <c r="EF131" i="9"/>
  <c r="EG132" i="9"/>
  <c r="EG131" i="9"/>
  <c r="EG130" i="9"/>
  <c r="EG129" i="9"/>
  <c r="EG128" i="9"/>
  <c r="EF126" i="9"/>
  <c r="EG127" i="9"/>
  <c r="EH127" i="9"/>
  <c r="EH128" i="9"/>
  <c r="EH129" i="9"/>
  <c r="EH130" i="9"/>
  <c r="EH131" i="9"/>
  <c r="EH132" i="9"/>
  <c r="EH133" i="9"/>
  <c r="EH134" i="9"/>
  <c r="EH135" i="9"/>
  <c r="EH136" i="9"/>
  <c r="EI165" i="9"/>
  <c r="EG164" i="9"/>
  <c r="EF162" i="9"/>
  <c r="EG163" i="9"/>
  <c r="EH163" i="9"/>
  <c r="EH164" i="9"/>
  <c r="EH165" i="9"/>
  <c r="EG15" i="9"/>
  <c r="EG87" i="9"/>
  <c r="EI21" i="9"/>
  <c r="EH21" i="9"/>
  <c r="EI4" i="9"/>
  <c r="EH4" i="9"/>
  <c r="EG45" i="9"/>
  <c r="EG56" i="9"/>
  <c r="EG76" i="9"/>
  <c r="EG117" i="9"/>
  <c r="EG148" i="9"/>
  <c r="EG159" i="9"/>
  <c r="EI104" i="9"/>
  <c r="EH104" i="9"/>
  <c r="EG27" i="9"/>
  <c r="EG26" i="9"/>
  <c r="EG98" i="9"/>
  <c r="EG99" i="9"/>
  <c r="EI93" i="9"/>
  <c r="EF90" i="9"/>
  <c r="EG91" i="9"/>
  <c r="EG90" i="9"/>
  <c r="EG89" i="9"/>
  <c r="EG88" i="9"/>
  <c r="EF85" i="9"/>
  <c r="EG86" i="9"/>
  <c r="EG85" i="9"/>
  <c r="EF83" i="9"/>
  <c r="EG84" i="9"/>
  <c r="EH84" i="9"/>
  <c r="EH85" i="9"/>
  <c r="EH86" i="9"/>
  <c r="EH87" i="9"/>
  <c r="EH88" i="9"/>
  <c r="EH89" i="9"/>
  <c r="EH90" i="9"/>
  <c r="EH91" i="9"/>
  <c r="EH92" i="9"/>
  <c r="EH93" i="9"/>
  <c r="EG16" i="9"/>
  <c r="EG57" i="9"/>
  <c r="EG68" i="9"/>
  <c r="EG140" i="9"/>
  <c r="EG17" i="9"/>
  <c r="EG39" i="9"/>
  <c r="EF49" i="9"/>
  <c r="EG49" i="9"/>
  <c r="EG111" i="9"/>
  <c r="EG152" i="9"/>
  <c r="EG160" i="9"/>
  <c r="EI124" i="9"/>
  <c r="EG123" i="9"/>
  <c r="EH123" i="9"/>
  <c r="EH124" i="9"/>
  <c r="EG18" i="9"/>
  <c r="EG28" i="9"/>
  <c r="EG69" i="9"/>
  <c r="EG80" i="9"/>
  <c r="EG100" i="9"/>
  <c r="EG141" i="9"/>
  <c r="EI173" i="9"/>
  <c r="EG19" i="9"/>
  <c r="EG122" i="9"/>
  <c r="EI9" i="9"/>
  <c r="EH9" i="9"/>
  <c r="EI20" i="9"/>
  <c r="EH20" i="9"/>
  <c r="EI40" i="9"/>
  <c r="EH40" i="9"/>
  <c r="EI92" i="9"/>
  <c r="EG112" i="9"/>
  <c r="EG10" i="9"/>
  <c r="EF73" i="9"/>
  <c r="EG73" i="9"/>
  <c r="EI153" i="9"/>
  <c r="EH153" i="9"/>
  <c r="EF37" i="9"/>
  <c r="EG38" i="9"/>
  <c r="EF6" i="9"/>
  <c r="EG5" i="9"/>
  <c r="EF30" i="9"/>
  <c r="EG29" i="9"/>
  <c r="EF42" i="9"/>
  <c r="EG41" i="9"/>
  <c r="EF54" i="9"/>
  <c r="EG53" i="9"/>
  <c r="EF66" i="9"/>
  <c r="EG65" i="9"/>
  <c r="EF78" i="9"/>
  <c r="EG77" i="9"/>
  <c r="EF102" i="9"/>
  <c r="EG101" i="9"/>
  <c r="EF114" i="9"/>
  <c r="EG113" i="9"/>
  <c r="EG125" i="9"/>
  <c r="EF138" i="9"/>
  <c r="EG137" i="9"/>
  <c r="EF150" i="9"/>
  <c r="EG149" i="9"/>
  <c r="EG161" i="9"/>
  <c r="EI174" i="9"/>
  <c r="EF13" i="9"/>
  <c r="EG12" i="9"/>
  <c r="EF169" i="9"/>
  <c r="EF23" i="9"/>
  <c r="EG22" i="9"/>
  <c r="EF35" i="9"/>
  <c r="EG34" i="9"/>
  <c r="EF47" i="9"/>
  <c r="EG46" i="9"/>
  <c r="EF59" i="9"/>
  <c r="EG58" i="9"/>
  <c r="EF71" i="9"/>
  <c r="EG70" i="9"/>
  <c r="EG82" i="9"/>
  <c r="EF95" i="9"/>
  <c r="EG94" i="9"/>
  <c r="EF107" i="9"/>
  <c r="EG106" i="9"/>
  <c r="EF119" i="9"/>
  <c r="EG118" i="9"/>
  <c r="EF143" i="9"/>
  <c r="EG142" i="9"/>
  <c r="EF155" i="9"/>
  <c r="EG154" i="9"/>
  <c r="EF167" i="9"/>
  <c r="EG166" i="9"/>
  <c r="EF172" i="9"/>
  <c r="EG171" i="9"/>
  <c r="EF145" i="9"/>
  <c r="EG144" i="9"/>
  <c r="EF109" i="9"/>
  <c r="EF157" i="9"/>
  <c r="EF24" i="9"/>
  <c r="EG23" i="9"/>
  <c r="EF96" i="9"/>
  <c r="EG95" i="9"/>
  <c r="EF120" i="9"/>
  <c r="EG151" i="9"/>
  <c r="EC40" i="9"/>
  <c r="EB40" i="9"/>
  <c r="EC88" i="9"/>
  <c r="EA87" i="9"/>
  <c r="EA86" i="9"/>
  <c r="EA85" i="9"/>
  <c r="EA83" i="9"/>
  <c r="EA82" i="9"/>
  <c r="EB82" i="9"/>
  <c r="EB83" i="9"/>
  <c r="EB84" i="9"/>
  <c r="EB85" i="9"/>
  <c r="EB86" i="9"/>
  <c r="EB87" i="9"/>
  <c r="EB88" i="9"/>
  <c r="EC97" i="9"/>
  <c r="EA96" i="9"/>
  <c r="EA95" i="9"/>
  <c r="DZ91" i="9"/>
  <c r="EA92" i="9"/>
  <c r="DZ90" i="9"/>
  <c r="EA91" i="9"/>
  <c r="EA90" i="9"/>
  <c r="EA89" i="9"/>
  <c r="EB89" i="9"/>
  <c r="EB90" i="9"/>
  <c r="EB91" i="9"/>
  <c r="EB92" i="9"/>
  <c r="EB93" i="9"/>
  <c r="EB94" i="9"/>
  <c r="EB95" i="9"/>
  <c r="EB96" i="9"/>
  <c r="EB97" i="9"/>
  <c r="EC11" i="9"/>
  <c r="EA10" i="9"/>
  <c r="EB9" i="9"/>
  <c r="EB10" i="9"/>
  <c r="EB11" i="9"/>
  <c r="EC21" i="9"/>
  <c r="EB21" i="9"/>
  <c r="EC59" i="9"/>
  <c r="EA58" i="9"/>
  <c r="EB58" i="9"/>
  <c r="EB59" i="9"/>
  <c r="EC69" i="9"/>
  <c r="EA68" i="9"/>
  <c r="EB68" i="9"/>
  <c r="EB69" i="9"/>
  <c r="EC117" i="9"/>
  <c r="EB117" i="9"/>
  <c r="EC165" i="9"/>
  <c r="EB165" i="9"/>
  <c r="EA12" i="9"/>
  <c r="EA22" i="9"/>
  <c r="EA51" i="9"/>
  <c r="EA70" i="9"/>
  <c r="EA99" i="9"/>
  <c r="EA108" i="9"/>
  <c r="EA118" i="9"/>
  <c r="EA166" i="9"/>
  <c r="EA4" i="9"/>
  <c r="EA13" i="9"/>
  <c r="EA52" i="9"/>
  <c r="EA100" i="9"/>
  <c r="EA109" i="9"/>
  <c r="EC14" i="9"/>
  <c r="EB13" i="9"/>
  <c r="EB14" i="9"/>
  <c r="EA23" i="9"/>
  <c r="EC33" i="9"/>
  <c r="EB33" i="9"/>
  <c r="EA71" i="9"/>
  <c r="EC81" i="9"/>
  <c r="DZ79" i="9"/>
  <c r="EA80" i="9"/>
  <c r="DZ78" i="9"/>
  <c r="EA79" i="9"/>
  <c r="EA78" i="9"/>
  <c r="EB78" i="9"/>
  <c r="EB79" i="9"/>
  <c r="EB80" i="9"/>
  <c r="EB81" i="9"/>
  <c r="EA119" i="9"/>
  <c r="EC129" i="9"/>
  <c r="EB129" i="9"/>
  <c r="EA167" i="9"/>
  <c r="EA15" i="9"/>
  <c r="EA24" i="9"/>
  <c r="EA34" i="9"/>
  <c r="EA63" i="9"/>
  <c r="EA72" i="9"/>
  <c r="EA111" i="9"/>
  <c r="EA120" i="9"/>
  <c r="EA130" i="9"/>
  <c r="EA16" i="9"/>
  <c r="EA25" i="9"/>
  <c r="EA64" i="9"/>
  <c r="EA73" i="9"/>
  <c r="EA112" i="9"/>
  <c r="EA121" i="9"/>
  <c r="EA35" i="9"/>
  <c r="EC45" i="9"/>
  <c r="EB45" i="9"/>
  <c r="EA74" i="9"/>
  <c r="EC93" i="9"/>
  <c r="EA122" i="9"/>
  <c r="EA131" i="9"/>
  <c r="EC141" i="9"/>
  <c r="EB141" i="9"/>
  <c r="EA8" i="9"/>
  <c r="EC27" i="9"/>
  <c r="EB27" i="9"/>
  <c r="EC36" i="9"/>
  <c r="EB34" i="9"/>
  <c r="EB35" i="9"/>
  <c r="EB36" i="9"/>
  <c r="EB46" i="9"/>
  <c r="EC46" i="9"/>
  <c r="EC75" i="9"/>
  <c r="EB72" i="9"/>
  <c r="EB73" i="9"/>
  <c r="EB74" i="9"/>
  <c r="EB75" i="9"/>
  <c r="EC94" i="9"/>
  <c r="EA28" i="9"/>
  <c r="EA37" i="9"/>
  <c r="EA76" i="9"/>
  <c r="EA133" i="9"/>
  <c r="EC9" i="9"/>
  <c r="EA38" i="9"/>
  <c r="EA47" i="9"/>
  <c r="EC57" i="9"/>
  <c r="EB57" i="9"/>
  <c r="EC105" i="9"/>
  <c r="EB105" i="9"/>
  <c r="EA134" i="9"/>
  <c r="EA143" i="9"/>
  <c r="EC153" i="9"/>
  <c r="DZ151" i="9"/>
  <c r="EA152" i="9"/>
  <c r="DZ150" i="9"/>
  <c r="EA151" i="9"/>
  <c r="EA150" i="9"/>
  <c r="DZ148" i="9"/>
  <c r="EA149" i="9"/>
  <c r="EB149" i="9"/>
  <c r="EB150" i="9"/>
  <c r="EB151" i="9"/>
  <c r="EB152" i="9"/>
  <c r="EB153" i="9"/>
  <c r="EA39" i="9"/>
  <c r="EA106" i="9"/>
  <c r="EA154" i="9"/>
  <c r="DZ49" i="9"/>
  <c r="EA48" i="9"/>
  <c r="DZ61" i="9"/>
  <c r="EA60" i="9"/>
  <c r="DZ145" i="9"/>
  <c r="EA144" i="9"/>
  <c r="DZ157" i="9"/>
  <c r="EA156" i="9"/>
  <c r="DZ169" i="9"/>
  <c r="EA168" i="9"/>
  <c r="DZ6" i="9"/>
  <c r="EA5" i="9"/>
  <c r="DZ18" i="9"/>
  <c r="EA17" i="9"/>
  <c r="DZ30" i="9"/>
  <c r="EA29" i="9"/>
  <c r="DZ42" i="9"/>
  <c r="EA41" i="9"/>
  <c r="DZ54" i="9"/>
  <c r="EA53" i="9"/>
  <c r="DZ66" i="9"/>
  <c r="EA65" i="9"/>
  <c r="EA77" i="9"/>
  <c r="DZ102" i="9"/>
  <c r="EA101" i="9"/>
  <c r="DZ114" i="9"/>
  <c r="EA113" i="9"/>
  <c r="DZ126" i="9"/>
  <c r="DZ138" i="9"/>
  <c r="DZ162" i="9"/>
  <c r="EC174" i="9"/>
  <c r="DZ124" i="9"/>
  <c r="EA123" i="9"/>
  <c r="DZ136" i="9"/>
  <c r="EA135" i="9"/>
  <c r="EA147" i="9"/>
  <c r="DZ160" i="9"/>
  <c r="EA159" i="9"/>
  <c r="DZ172" i="9"/>
  <c r="EA171" i="9"/>
  <c r="DZ19" i="9"/>
  <c r="EA20" i="9"/>
  <c r="DZ31" i="9"/>
  <c r="DZ43" i="9"/>
  <c r="EA42" i="9"/>
  <c r="DZ55" i="9"/>
  <c r="EA56" i="9"/>
  <c r="DZ103" i="9"/>
  <c r="EA102" i="9"/>
  <c r="DZ115" i="9"/>
  <c r="EA114" i="9"/>
  <c r="DZ127" i="9"/>
  <c r="EA126" i="9"/>
  <c r="DZ139" i="9"/>
  <c r="EA138" i="9"/>
  <c r="DZ163" i="9"/>
  <c r="EA162" i="9"/>
  <c r="DU41" i="9"/>
  <c r="DU89" i="9"/>
  <c r="DU137" i="9"/>
  <c r="DW40" i="9"/>
  <c r="DW21" i="9"/>
  <c r="DV21" i="9"/>
  <c r="DU51" i="9"/>
  <c r="DW69" i="9"/>
  <c r="DU99" i="9"/>
  <c r="DW117" i="9"/>
  <c r="DV117" i="9"/>
  <c r="DW165" i="9"/>
  <c r="DW52" i="9"/>
  <c r="DU5" i="9"/>
  <c r="DU53" i="9"/>
  <c r="DU101" i="9"/>
  <c r="DU15" i="9"/>
  <c r="DW33" i="9"/>
  <c r="DV33" i="9"/>
  <c r="DU63" i="9"/>
  <c r="DW81" i="9"/>
  <c r="DU111" i="9"/>
  <c r="DW129" i="9"/>
  <c r="DU16" i="9"/>
  <c r="DU64" i="9"/>
  <c r="DU112" i="9"/>
  <c r="DU27" i="9"/>
  <c r="DW45" i="9"/>
  <c r="DU75" i="9"/>
  <c r="DW93" i="9"/>
  <c r="DW141" i="9"/>
  <c r="DV141" i="9"/>
  <c r="DU28" i="9"/>
  <c r="DU76" i="9"/>
  <c r="DU124" i="9"/>
  <c r="DU29" i="9"/>
  <c r="DU77" i="9"/>
  <c r="DU86" i="9"/>
  <c r="DU125" i="9"/>
  <c r="DW9" i="9"/>
  <c r="DV9" i="9"/>
  <c r="DW57" i="9"/>
  <c r="DU87" i="9"/>
  <c r="DW105" i="9"/>
  <c r="DU135" i="9"/>
  <c r="DW153" i="9"/>
  <c r="DV153" i="9"/>
  <c r="DT13" i="9"/>
  <c r="DT25" i="9"/>
  <c r="DT37" i="9"/>
  <c r="DT49" i="9"/>
  <c r="DT61" i="9"/>
  <c r="DU62" i="9"/>
  <c r="DT73" i="9"/>
  <c r="DU73" i="9"/>
  <c r="DT85" i="9"/>
  <c r="DU85" i="9"/>
  <c r="DT97" i="9"/>
  <c r="DU98" i="9"/>
  <c r="DT109" i="9"/>
  <c r="DU108" i="9"/>
  <c r="DT121" i="9"/>
  <c r="DT133" i="9"/>
  <c r="DU133" i="9"/>
  <c r="DT145" i="9"/>
  <c r="DU145" i="9"/>
  <c r="DT157" i="9"/>
  <c r="DT169" i="9"/>
  <c r="DU169" i="9"/>
  <c r="DW174" i="9"/>
  <c r="DT11" i="9"/>
  <c r="DU10" i="9"/>
  <c r="DT23" i="9"/>
  <c r="DU22" i="9"/>
  <c r="DT35" i="9"/>
  <c r="DU34" i="9"/>
  <c r="DT47" i="9"/>
  <c r="DU46" i="9"/>
  <c r="DT59" i="9"/>
  <c r="DU58" i="9"/>
  <c r="DT71" i="9"/>
  <c r="DU70" i="9"/>
  <c r="DT83" i="9"/>
  <c r="DU82" i="9"/>
  <c r="DT95" i="9"/>
  <c r="DU94" i="9"/>
  <c r="DT107" i="9"/>
  <c r="DU106" i="9"/>
  <c r="DT119" i="9"/>
  <c r="DU118" i="9"/>
  <c r="DT131" i="9"/>
  <c r="DU130" i="9"/>
  <c r="DT143" i="9"/>
  <c r="DU142" i="9"/>
  <c r="DT155" i="9"/>
  <c r="DU154" i="9"/>
  <c r="DT167" i="9"/>
  <c r="DU166" i="9"/>
  <c r="DT148" i="9"/>
  <c r="DU147" i="9"/>
  <c r="DT160" i="9"/>
  <c r="DU159" i="9"/>
  <c r="DT172" i="9"/>
  <c r="DU171" i="9"/>
  <c r="DT7" i="9"/>
  <c r="DU6" i="9"/>
  <c r="DT19" i="9"/>
  <c r="DU18" i="9"/>
  <c r="DT31" i="9"/>
  <c r="DU30" i="9"/>
  <c r="DT43" i="9"/>
  <c r="DU42" i="9"/>
  <c r="DT55" i="9"/>
  <c r="DU54" i="9"/>
  <c r="DT67" i="9"/>
  <c r="DU66" i="9"/>
  <c r="DT79" i="9"/>
  <c r="DU78" i="9"/>
  <c r="DT91" i="9"/>
  <c r="DU90" i="9"/>
  <c r="DT103" i="9"/>
  <c r="DU102" i="9"/>
  <c r="DT115" i="9"/>
  <c r="DU114" i="9"/>
  <c r="DT127" i="9"/>
  <c r="DU126" i="9"/>
  <c r="DT139" i="9"/>
  <c r="DU138" i="9"/>
  <c r="DT151" i="9"/>
  <c r="DU150" i="9"/>
  <c r="DT163" i="9"/>
  <c r="DU162" i="9"/>
  <c r="DQ81" i="9"/>
  <c r="DO40" i="9"/>
  <c r="DQ93" i="9"/>
  <c r="DQ165" i="9"/>
  <c r="DP165" i="9"/>
  <c r="DQ16" i="9"/>
  <c r="DQ94" i="9"/>
  <c r="DO146" i="9"/>
  <c r="DQ153" i="9"/>
  <c r="DO53" i="9"/>
  <c r="DO64" i="9"/>
  <c r="DO75" i="9"/>
  <c r="DO95" i="9"/>
  <c r="DQ105" i="9"/>
  <c r="DP105" i="9"/>
  <c r="DO52" i="9"/>
  <c r="DO31" i="9"/>
  <c r="DO43" i="9"/>
  <c r="DO106" i="9"/>
  <c r="DO158" i="9"/>
  <c r="DO28" i="9"/>
  <c r="DO21" i="9"/>
  <c r="DO32" i="9"/>
  <c r="DO87" i="9"/>
  <c r="DO107" i="9"/>
  <c r="DQ117" i="9"/>
  <c r="DP117" i="9"/>
  <c r="DO76" i="9"/>
  <c r="DO10" i="9"/>
  <c r="DO11" i="9"/>
  <c r="DO22" i="9"/>
  <c r="DO33" i="9"/>
  <c r="DO44" i="9"/>
  <c r="DO88" i="9"/>
  <c r="DO29" i="9"/>
  <c r="DO99" i="9"/>
  <c r="DO8" i="9"/>
  <c r="DO9" i="9"/>
  <c r="DO86" i="9"/>
  <c r="DO35" i="9"/>
  <c r="DO46" i="9"/>
  <c r="DO57" i="9"/>
  <c r="DO100" i="9"/>
  <c r="DO41" i="9"/>
  <c r="DO42" i="9"/>
  <c r="DO4" i="9"/>
  <c r="DO58" i="9"/>
  <c r="DO69" i="9"/>
  <c r="DO111" i="9"/>
  <c r="DQ141" i="9"/>
  <c r="DP141" i="9"/>
  <c r="DO82" i="9"/>
  <c r="DO30" i="9"/>
  <c r="DO20" i="9"/>
  <c r="DO70" i="9"/>
  <c r="DO112" i="9"/>
  <c r="DN6" i="9"/>
  <c r="DO5" i="9"/>
  <c r="DN18" i="9"/>
  <c r="DO17" i="9"/>
  <c r="DN66" i="9"/>
  <c r="DO65" i="9"/>
  <c r="DN78" i="9"/>
  <c r="DO77" i="9"/>
  <c r="DN90" i="9"/>
  <c r="DO89" i="9"/>
  <c r="DN102" i="9"/>
  <c r="DO101" i="9"/>
  <c r="DN114" i="9"/>
  <c r="DO113" i="9"/>
  <c r="DN126" i="9"/>
  <c r="DN138" i="9"/>
  <c r="DN150" i="9"/>
  <c r="DN162" i="9"/>
  <c r="DQ174" i="9"/>
  <c r="DN25" i="9"/>
  <c r="DO24" i="9"/>
  <c r="DN169" i="9"/>
  <c r="DN119" i="9"/>
  <c r="DO118" i="9"/>
  <c r="DN131" i="9"/>
  <c r="DO130" i="9"/>
  <c r="DN143" i="9"/>
  <c r="DO142" i="9"/>
  <c r="DN155" i="9"/>
  <c r="DO154" i="9"/>
  <c r="DN167" i="9"/>
  <c r="DO166" i="9"/>
  <c r="DN124" i="9"/>
  <c r="DO123" i="9"/>
  <c r="DN136" i="9"/>
  <c r="DO135" i="9"/>
  <c r="DN148" i="9"/>
  <c r="DO147" i="9"/>
  <c r="DN160" i="9"/>
  <c r="DO159" i="9"/>
  <c r="DN172" i="9"/>
  <c r="DO171" i="9"/>
  <c r="DN37" i="9"/>
  <c r="DO36" i="9"/>
  <c r="DN97" i="9"/>
  <c r="DO96" i="9"/>
  <c r="DN109" i="9"/>
  <c r="DO108" i="9"/>
  <c r="DN133" i="9"/>
  <c r="DO133" i="9"/>
  <c r="DN73" i="9"/>
  <c r="DO72" i="9"/>
  <c r="DN14" i="9"/>
  <c r="DO15" i="9"/>
  <c r="DN26" i="9"/>
  <c r="DN38" i="9"/>
  <c r="DN50" i="9"/>
  <c r="DN62" i="9"/>
  <c r="DN13" i="9"/>
  <c r="DO12" i="9"/>
  <c r="DN55" i="9"/>
  <c r="DO54" i="9"/>
  <c r="DN67" i="9"/>
  <c r="DO66" i="9"/>
  <c r="DN79" i="9"/>
  <c r="DN91" i="9"/>
  <c r="DO92" i="9"/>
  <c r="DN103" i="9"/>
  <c r="DN115" i="9"/>
  <c r="DO114" i="9"/>
  <c r="DN127" i="9"/>
  <c r="DO126" i="9"/>
  <c r="DN139" i="9"/>
  <c r="DO138" i="9"/>
  <c r="DN151" i="9"/>
  <c r="DN163" i="9"/>
  <c r="DN121" i="9"/>
  <c r="DO120" i="9"/>
  <c r="DN48" i="9"/>
  <c r="DO47" i="9"/>
  <c r="DN60" i="9"/>
  <c r="DO59" i="9"/>
  <c r="DO79" i="9"/>
  <c r="DN84" i="9"/>
  <c r="DO83" i="9"/>
  <c r="DN144" i="9"/>
  <c r="DO145" i="9"/>
  <c r="DN156" i="9"/>
  <c r="DI69" i="9"/>
  <c r="DI39" i="9"/>
  <c r="DI51" i="9"/>
  <c r="DI123" i="9"/>
  <c r="DI165" i="9"/>
  <c r="DK81" i="9"/>
  <c r="DI112" i="9"/>
  <c r="DK141" i="9"/>
  <c r="DI10" i="9"/>
  <c r="DI11" i="9"/>
  <c r="DI21" i="9"/>
  <c r="DI52" i="9"/>
  <c r="DI93" i="9"/>
  <c r="DI124" i="9"/>
  <c r="DI22" i="9"/>
  <c r="DI75" i="9"/>
  <c r="DI23" i="9"/>
  <c r="DI33" i="9"/>
  <c r="DI64" i="9"/>
  <c r="DI105" i="9"/>
  <c r="DI15" i="9"/>
  <c r="DI87" i="9"/>
  <c r="DI63" i="9"/>
  <c r="DI45" i="9"/>
  <c r="DI76" i="9"/>
  <c r="DI117" i="9"/>
  <c r="DI111" i="9"/>
  <c r="DI40" i="9"/>
  <c r="DI27" i="9"/>
  <c r="DI99" i="9"/>
  <c r="DI16" i="9"/>
  <c r="DI88" i="9"/>
  <c r="DI129" i="9"/>
  <c r="DH13" i="9"/>
  <c r="DI12" i="9"/>
  <c r="DH25" i="9"/>
  <c r="DI24" i="9"/>
  <c r="DH37" i="9"/>
  <c r="DI37" i="9"/>
  <c r="DH49" i="9"/>
  <c r="DI49" i="9"/>
  <c r="DH61" i="9"/>
  <c r="DI61" i="9"/>
  <c r="DH73" i="9"/>
  <c r="DI73" i="9"/>
  <c r="DH85" i="9"/>
  <c r="DI86" i="9"/>
  <c r="DH97" i="9"/>
  <c r="DH109" i="9"/>
  <c r="DI110" i="9"/>
  <c r="DH121" i="9"/>
  <c r="DH133" i="9"/>
  <c r="DH145" i="9"/>
  <c r="DH157" i="9"/>
  <c r="DI158" i="9"/>
  <c r="DH169" i="9"/>
  <c r="DI169" i="9"/>
  <c r="DH6" i="9"/>
  <c r="DI5" i="9"/>
  <c r="DH18" i="9"/>
  <c r="DI17" i="9"/>
  <c r="DH30" i="9"/>
  <c r="DI29" i="9"/>
  <c r="DH42" i="9"/>
  <c r="DI41" i="9"/>
  <c r="DH54" i="9"/>
  <c r="DI53" i="9"/>
  <c r="DH66" i="9"/>
  <c r="DI65" i="9"/>
  <c r="DH78" i="9"/>
  <c r="DI77" i="9"/>
  <c r="DH90" i="9"/>
  <c r="DI89" i="9"/>
  <c r="DH102" i="9"/>
  <c r="DI101" i="9"/>
  <c r="DH114" i="9"/>
  <c r="DI113" i="9"/>
  <c r="DH126" i="9"/>
  <c r="DI125" i="9"/>
  <c r="DH138" i="9"/>
  <c r="DI137" i="9"/>
  <c r="DH150" i="9"/>
  <c r="DH162" i="9"/>
  <c r="DK174" i="9"/>
  <c r="DH35" i="9"/>
  <c r="DI34" i="9"/>
  <c r="DH47" i="9"/>
  <c r="DI46" i="9"/>
  <c r="DH59" i="9"/>
  <c r="DI58" i="9"/>
  <c r="DH71" i="9"/>
  <c r="DI70" i="9"/>
  <c r="DH83" i="9"/>
  <c r="DI82" i="9"/>
  <c r="DH95" i="9"/>
  <c r="DI94" i="9"/>
  <c r="DH107" i="9"/>
  <c r="DI106" i="9"/>
  <c r="DH119" i="9"/>
  <c r="DI118" i="9"/>
  <c r="DH131" i="9"/>
  <c r="DI130" i="9"/>
  <c r="DH143" i="9"/>
  <c r="DI142" i="9"/>
  <c r="DH155" i="9"/>
  <c r="DI154" i="9"/>
  <c r="DH167" i="9"/>
  <c r="DI166" i="9"/>
  <c r="DH136" i="9"/>
  <c r="DI135" i="9"/>
  <c r="DH148" i="9"/>
  <c r="DI147" i="9"/>
  <c r="DH160" i="9"/>
  <c r="DI159" i="9"/>
  <c r="DH172" i="9"/>
  <c r="DI171" i="9"/>
  <c r="DH7" i="9"/>
  <c r="DH19" i="9"/>
  <c r="DI18" i="9"/>
  <c r="DH31" i="9"/>
  <c r="DI30" i="9"/>
  <c r="DH43" i="9"/>
  <c r="DH55" i="9"/>
  <c r="DI54" i="9"/>
  <c r="DH67" i="9"/>
  <c r="DH79" i="9"/>
  <c r="DH91" i="9"/>
  <c r="DI92" i="9"/>
  <c r="DH103" i="9"/>
  <c r="DI103" i="9"/>
  <c r="DH115" i="9"/>
  <c r="DH127" i="9"/>
  <c r="DI126" i="9"/>
  <c r="DH139" i="9"/>
  <c r="DH151" i="9"/>
  <c r="DH163" i="9"/>
  <c r="DI162" i="9"/>
  <c r="DB32" i="9"/>
  <c r="DC71" i="9"/>
  <c r="DB104" i="9"/>
  <c r="DC105" i="9"/>
  <c r="DB74" i="9"/>
  <c r="DB84" i="9"/>
  <c r="DC83" i="9"/>
  <c r="DB146" i="9"/>
  <c r="DB156" i="9"/>
  <c r="DB167" i="9"/>
  <c r="DB65" i="9"/>
  <c r="DB106" i="9"/>
  <c r="DB117" i="9"/>
  <c r="DB137" i="9"/>
  <c r="DB147" i="9"/>
  <c r="DB34" i="9"/>
  <c r="DB14" i="9"/>
  <c r="DB24" i="9"/>
  <c r="DB86" i="9"/>
  <c r="DB96" i="9"/>
  <c r="DC95" i="9"/>
  <c r="DB158" i="9"/>
  <c r="DB168" i="9"/>
  <c r="DB23" i="9"/>
  <c r="DC22" i="9"/>
  <c r="DB45" i="9"/>
  <c r="DB15" i="9"/>
  <c r="DB46" i="9"/>
  <c r="DB57" i="9"/>
  <c r="DB77" i="9"/>
  <c r="DB87" i="9"/>
  <c r="DB118" i="9"/>
  <c r="DC117" i="9"/>
  <c r="DB129" i="9"/>
  <c r="DB149" i="9"/>
  <c r="DB159" i="9"/>
  <c r="DB5" i="9"/>
  <c r="DB26" i="9"/>
  <c r="DB36" i="9"/>
  <c r="DB98" i="9"/>
  <c r="DB108" i="9"/>
  <c r="DB170" i="9"/>
  <c r="DB7" i="9"/>
  <c r="DB17" i="9"/>
  <c r="DC16" i="9"/>
  <c r="DB27" i="9"/>
  <c r="DB58" i="9"/>
  <c r="DB69" i="9"/>
  <c r="DC69" i="9"/>
  <c r="DB89" i="9"/>
  <c r="DB99" i="9"/>
  <c r="DB130" i="9"/>
  <c r="DB141" i="9"/>
  <c r="DB161" i="9"/>
  <c r="DB171" i="9"/>
  <c r="DB75" i="9"/>
  <c r="DB8" i="9"/>
  <c r="DC8" i="9"/>
  <c r="DB38" i="9"/>
  <c r="DB48" i="9"/>
  <c r="DB80" i="9"/>
  <c r="DB110" i="9"/>
  <c r="DC110" i="9"/>
  <c r="DB120" i="9"/>
  <c r="DB12" i="9"/>
  <c r="DC11" i="9"/>
  <c r="DE11" i="9"/>
  <c r="DB142" i="9"/>
  <c r="DC141" i="9"/>
  <c r="DB153" i="9"/>
  <c r="DB60" i="9"/>
  <c r="DB122" i="9"/>
  <c r="DB132" i="9"/>
  <c r="DC131" i="9"/>
  <c r="DB173" i="9"/>
  <c r="DE173" i="9"/>
  <c r="DB21" i="9"/>
  <c r="DC21" i="9"/>
  <c r="DB31" i="9"/>
  <c r="DB41" i="9"/>
  <c r="DB93" i="9"/>
  <c r="DC93" i="9"/>
  <c r="DE93" i="9"/>
  <c r="DB123" i="9"/>
  <c r="DB165" i="9"/>
  <c r="DC165" i="9"/>
  <c r="DE165" i="9"/>
  <c r="DE83" i="9"/>
  <c r="DE71" i="9"/>
  <c r="DC106" i="9"/>
  <c r="DE82" i="9"/>
  <c r="DC46" i="9"/>
  <c r="DC107" i="9"/>
  <c r="DC118" i="9"/>
  <c r="DC129" i="9"/>
  <c r="DC59" i="9"/>
  <c r="DC9" i="9"/>
  <c r="DC81" i="9"/>
  <c r="DC153" i="9"/>
  <c r="DB13" i="9"/>
  <c r="DB25" i="9"/>
  <c r="DC25" i="9"/>
  <c r="DB37" i="9"/>
  <c r="DC36" i="9"/>
  <c r="DB49" i="9"/>
  <c r="DC50" i="9"/>
  <c r="DB61" i="9"/>
  <c r="DC60" i="9"/>
  <c r="DB73" i="9"/>
  <c r="DC72" i="9"/>
  <c r="DB85" i="9"/>
  <c r="DB97" i="9"/>
  <c r="DC96" i="9"/>
  <c r="DB109" i="9"/>
  <c r="DC108" i="9"/>
  <c r="DB121" i="9"/>
  <c r="DB133" i="9"/>
  <c r="DB145" i="9"/>
  <c r="DC144" i="9"/>
  <c r="DB157" i="9"/>
  <c r="DB169" i="9"/>
  <c r="DB6" i="9"/>
  <c r="DB18" i="9"/>
  <c r="DC18" i="9"/>
  <c r="DB30" i="9"/>
  <c r="DB42" i="9"/>
  <c r="DB54" i="9"/>
  <c r="DB66" i="9"/>
  <c r="DB78" i="9"/>
  <c r="DB90" i="9"/>
  <c r="DB102" i="9"/>
  <c r="DB114" i="9"/>
  <c r="DB126" i="9"/>
  <c r="DB138" i="9"/>
  <c r="DB150" i="9"/>
  <c r="DB162" i="9"/>
  <c r="DE174" i="9"/>
  <c r="DB16" i="9"/>
  <c r="DB28" i="9"/>
  <c r="DB40" i="9"/>
  <c r="DC39" i="9"/>
  <c r="DB52" i="9"/>
  <c r="DC51" i="9"/>
  <c r="DB64" i="9"/>
  <c r="DC63" i="9"/>
  <c r="DB76" i="9"/>
  <c r="DB88" i="9"/>
  <c r="DB100" i="9"/>
  <c r="DB112" i="9"/>
  <c r="DB124" i="9"/>
  <c r="DC123" i="9"/>
  <c r="DB136" i="9"/>
  <c r="DC135" i="9"/>
  <c r="DB148" i="9"/>
  <c r="DB160" i="9"/>
  <c r="DB172" i="9"/>
  <c r="DB43" i="9"/>
  <c r="DB55" i="9"/>
  <c r="DC54" i="9"/>
  <c r="DB67" i="9"/>
  <c r="DC66" i="9"/>
  <c r="DB79" i="9"/>
  <c r="DB91" i="9"/>
  <c r="DB103" i="9"/>
  <c r="DB115" i="9"/>
  <c r="DC116" i="9"/>
  <c r="DB127" i="9"/>
  <c r="DB139" i="9"/>
  <c r="DC139" i="9"/>
  <c r="DB151" i="9"/>
  <c r="DC151" i="9"/>
  <c r="DB163" i="9"/>
  <c r="CX174" i="9"/>
  <c r="CU174" i="9"/>
  <c r="CY174" i="9"/>
  <c r="CX173" i="9"/>
  <c r="CU173" i="9"/>
  <c r="CU172" i="9"/>
  <c r="CU171" i="9"/>
  <c r="CU170" i="9"/>
  <c r="CU169" i="9"/>
  <c r="CU168" i="9"/>
  <c r="CU167" i="9"/>
  <c r="CV167" i="9"/>
  <c r="CU166" i="9"/>
  <c r="CU165" i="9"/>
  <c r="CU164" i="9"/>
  <c r="CU163" i="9"/>
  <c r="CU162" i="9"/>
  <c r="CU161" i="9"/>
  <c r="CU160" i="9"/>
  <c r="CU159" i="9"/>
  <c r="CU158" i="9"/>
  <c r="CU157" i="9"/>
  <c r="CU156" i="9"/>
  <c r="CV155" i="9"/>
  <c r="CU155" i="9"/>
  <c r="CU154" i="9"/>
  <c r="CU153" i="9"/>
  <c r="CU152" i="9"/>
  <c r="CU151" i="9"/>
  <c r="CU150" i="9"/>
  <c r="CU149" i="9"/>
  <c r="CU148" i="9"/>
  <c r="CU147" i="9"/>
  <c r="CU146" i="9"/>
  <c r="CU145" i="9"/>
  <c r="CV144" i="9"/>
  <c r="CU144" i="9"/>
  <c r="CV143" i="9"/>
  <c r="CU143" i="9"/>
  <c r="CU142" i="9"/>
  <c r="CV142" i="9"/>
  <c r="CU141" i="9"/>
  <c r="CU140" i="9"/>
  <c r="CU139" i="9"/>
  <c r="CU138" i="9"/>
  <c r="CU137" i="9"/>
  <c r="CU136" i="9"/>
  <c r="CV135" i="9"/>
  <c r="CU135" i="9"/>
  <c r="CV134" i="9"/>
  <c r="CU134" i="9"/>
  <c r="CU133" i="9"/>
  <c r="CU132" i="9"/>
  <c r="CU131" i="9"/>
  <c r="CU130" i="9"/>
  <c r="CU129" i="9"/>
  <c r="CU128" i="9"/>
  <c r="CU127" i="9"/>
  <c r="CU126" i="9"/>
  <c r="CU125" i="9"/>
  <c r="CV125" i="9"/>
  <c r="CU124" i="9"/>
  <c r="CU123" i="9"/>
  <c r="CV122" i="9"/>
  <c r="CU122" i="9"/>
  <c r="CU121" i="9"/>
  <c r="CU120" i="9"/>
  <c r="CU119" i="9"/>
  <c r="CU118" i="9"/>
  <c r="CU117" i="9"/>
  <c r="CU116" i="9"/>
  <c r="CV115" i="9"/>
  <c r="CU115" i="9"/>
  <c r="CU114" i="9"/>
  <c r="CU113" i="9"/>
  <c r="CU112" i="9"/>
  <c r="CU111" i="9"/>
  <c r="CV110" i="9"/>
  <c r="CU110" i="9"/>
  <c r="CU109" i="9"/>
  <c r="CU108" i="9"/>
  <c r="CU107" i="9"/>
  <c r="CU106" i="9"/>
  <c r="CU105" i="9"/>
  <c r="CV104" i="9"/>
  <c r="CU104" i="9"/>
  <c r="CU103" i="9"/>
  <c r="CU102" i="9"/>
  <c r="CU101" i="9"/>
  <c r="CU100" i="9"/>
  <c r="CU99" i="9"/>
  <c r="CU98" i="9"/>
  <c r="CU97" i="9"/>
  <c r="CU96" i="9"/>
  <c r="CV96" i="9"/>
  <c r="CU95" i="9"/>
  <c r="CU94" i="9"/>
  <c r="CU93" i="9"/>
  <c r="CU92" i="9"/>
  <c r="CU91" i="9"/>
  <c r="CU90" i="9"/>
  <c r="CU89" i="9"/>
  <c r="CU88" i="9"/>
  <c r="CU87" i="9"/>
  <c r="CU86" i="9"/>
  <c r="CV86" i="9"/>
  <c r="CU85" i="9"/>
  <c r="CU84" i="9"/>
  <c r="CV83" i="9"/>
  <c r="CU83" i="9"/>
  <c r="CU82" i="9"/>
  <c r="CU81" i="9"/>
  <c r="CU80" i="9"/>
  <c r="CU79" i="9"/>
  <c r="CU78" i="9"/>
  <c r="CU77" i="9"/>
  <c r="CU76" i="9"/>
  <c r="CU75" i="9"/>
  <c r="CU74" i="9"/>
  <c r="CU73" i="9"/>
  <c r="CU72" i="9"/>
  <c r="CV72" i="9"/>
  <c r="CU71" i="9"/>
  <c r="CU70" i="9"/>
  <c r="CU69" i="9"/>
  <c r="CU68" i="9"/>
  <c r="CU67" i="9"/>
  <c r="CU66" i="9"/>
  <c r="CU65" i="9"/>
  <c r="CU64" i="9"/>
  <c r="CU63" i="9"/>
  <c r="CU62" i="9"/>
  <c r="CU61" i="9"/>
  <c r="CU60" i="9"/>
  <c r="CV60" i="9"/>
  <c r="CU59" i="9"/>
  <c r="CV58" i="9"/>
  <c r="CU58" i="9"/>
  <c r="CU57" i="9"/>
  <c r="CU56" i="9"/>
  <c r="CU55" i="9"/>
  <c r="CU54" i="9"/>
  <c r="CU53" i="9"/>
  <c r="CU52" i="9"/>
  <c r="CU51" i="9"/>
  <c r="CU50" i="9"/>
  <c r="CU49" i="9"/>
  <c r="CV48" i="9"/>
  <c r="CU48" i="9"/>
  <c r="CV47" i="9"/>
  <c r="CU47" i="9"/>
  <c r="CU46" i="9"/>
  <c r="CU45" i="9"/>
  <c r="CU44" i="9"/>
  <c r="CU43" i="9"/>
  <c r="CU42" i="9"/>
  <c r="CU41" i="9"/>
  <c r="CU40" i="9"/>
  <c r="CU39" i="9"/>
  <c r="CV38" i="9"/>
  <c r="CU38" i="9"/>
  <c r="CU37" i="9"/>
  <c r="CU36" i="9"/>
  <c r="CU35" i="9"/>
  <c r="CU34" i="9"/>
  <c r="CU33" i="9"/>
  <c r="CU32" i="9"/>
  <c r="CV31" i="9"/>
  <c r="CU31" i="9"/>
  <c r="CU30" i="9"/>
  <c r="CU29" i="9"/>
  <c r="CV29" i="9"/>
  <c r="CU28" i="9"/>
  <c r="CU27" i="9"/>
  <c r="CV26" i="9"/>
  <c r="CU26" i="9"/>
  <c r="CV25" i="9"/>
  <c r="CU25" i="9"/>
  <c r="CU24" i="9"/>
  <c r="CU23" i="9"/>
  <c r="CU22" i="9"/>
  <c r="CU21" i="9"/>
  <c r="CU20" i="9"/>
  <c r="CV19" i="9"/>
  <c r="CU19" i="9"/>
  <c r="CU18" i="9"/>
  <c r="CU17" i="9"/>
  <c r="CU16" i="9"/>
  <c r="CU15" i="9"/>
  <c r="CV14" i="9"/>
  <c r="CU14" i="9"/>
  <c r="CU13" i="9"/>
  <c r="CU12" i="9"/>
  <c r="CU11" i="9"/>
  <c r="CU10" i="9"/>
  <c r="CU9" i="9"/>
  <c r="CU8" i="9"/>
  <c r="CU7" i="9"/>
  <c r="CU6" i="9"/>
  <c r="CU5" i="9"/>
  <c r="CU4" i="9"/>
  <c r="CU3" i="9"/>
  <c r="CR174" i="9"/>
  <c r="CO174" i="9"/>
  <c r="CS174" i="9"/>
  <c r="CR173" i="9"/>
  <c r="CO173" i="9"/>
  <c r="CO172" i="9"/>
  <c r="CO171" i="9"/>
  <c r="CO170" i="9"/>
  <c r="CO169" i="9"/>
  <c r="CO168" i="9"/>
  <c r="CO167" i="9"/>
  <c r="CO166" i="9"/>
  <c r="CO165" i="9"/>
  <c r="CO164" i="9"/>
  <c r="CO163" i="9"/>
  <c r="CO162" i="9"/>
  <c r="CO161" i="9"/>
  <c r="CO160" i="9"/>
  <c r="CO159" i="9"/>
  <c r="CO158" i="9"/>
  <c r="CO157" i="9"/>
  <c r="CO156" i="9"/>
  <c r="CO155" i="9"/>
  <c r="CO154" i="9"/>
  <c r="CO153" i="9"/>
  <c r="CP152" i="9"/>
  <c r="CO152" i="9"/>
  <c r="CO151" i="9"/>
  <c r="CO150" i="9"/>
  <c r="CO149" i="9"/>
  <c r="CO148" i="9"/>
  <c r="CO147" i="9"/>
  <c r="CO146" i="9"/>
  <c r="CO145" i="9"/>
  <c r="CO144" i="9"/>
  <c r="CO143" i="9"/>
  <c r="CO142" i="9"/>
  <c r="CO141" i="9"/>
  <c r="CO140" i="9"/>
  <c r="CO139" i="9"/>
  <c r="CO138" i="9"/>
  <c r="CP137" i="9"/>
  <c r="CO137" i="9"/>
  <c r="CO136" i="9"/>
  <c r="CO135" i="9"/>
  <c r="CO134" i="9"/>
  <c r="CO133" i="9"/>
  <c r="CO132" i="9"/>
  <c r="CP131" i="9"/>
  <c r="CO131" i="9"/>
  <c r="CO130" i="9"/>
  <c r="CO129" i="9"/>
  <c r="CO128" i="9"/>
  <c r="CO127" i="9"/>
  <c r="CO126" i="9"/>
  <c r="CO125" i="9"/>
  <c r="CO124" i="9"/>
  <c r="CO123" i="9"/>
  <c r="CO122" i="9"/>
  <c r="CO121" i="9"/>
  <c r="CP120" i="9"/>
  <c r="CO120" i="9"/>
  <c r="CO119" i="9"/>
  <c r="CO118" i="9"/>
  <c r="CO117" i="9"/>
  <c r="CO116" i="9"/>
  <c r="CO115" i="9"/>
  <c r="CO114" i="9"/>
  <c r="CO113" i="9"/>
  <c r="CO112" i="9"/>
  <c r="CO111" i="9"/>
  <c r="CO110" i="9"/>
  <c r="CO109" i="9"/>
  <c r="CO108" i="9"/>
  <c r="CO107" i="9"/>
  <c r="CO106" i="9"/>
  <c r="CP105" i="9"/>
  <c r="CO105" i="9"/>
  <c r="CO104" i="9"/>
  <c r="CO103" i="9"/>
  <c r="CO102" i="9"/>
  <c r="CO101" i="9"/>
  <c r="CO100" i="9"/>
  <c r="CP99" i="9"/>
  <c r="CO99" i="9"/>
  <c r="CO98" i="9"/>
  <c r="CP97" i="9"/>
  <c r="CO97" i="9"/>
  <c r="CO96" i="9"/>
  <c r="CO95" i="9"/>
  <c r="CO94" i="9"/>
  <c r="CP95" i="9"/>
  <c r="CO93" i="9"/>
  <c r="CO92" i="9"/>
  <c r="CO91" i="9"/>
  <c r="CP90" i="9"/>
  <c r="CO90" i="9"/>
  <c r="CO89" i="9"/>
  <c r="CO88" i="9"/>
  <c r="CP87" i="9"/>
  <c r="CO87" i="9"/>
  <c r="CO86" i="9"/>
  <c r="CO85" i="9"/>
  <c r="CO84" i="9"/>
  <c r="CO83" i="9"/>
  <c r="CO82" i="9"/>
  <c r="CO81" i="9"/>
  <c r="CO80" i="9"/>
  <c r="CO79" i="9"/>
  <c r="CO78" i="9"/>
  <c r="CO77" i="9"/>
  <c r="CO76" i="9"/>
  <c r="CO75" i="9"/>
  <c r="CO74" i="9"/>
  <c r="CO73" i="9"/>
  <c r="CO72" i="9"/>
  <c r="CO71" i="9"/>
  <c r="CO70" i="9"/>
  <c r="CP69" i="9"/>
  <c r="CO69" i="9"/>
  <c r="CO68" i="9"/>
  <c r="CP68" i="9"/>
  <c r="CO67" i="9"/>
  <c r="CO66" i="9"/>
  <c r="CO65" i="9"/>
  <c r="CO64" i="9"/>
  <c r="CO63" i="9"/>
  <c r="CO62" i="9"/>
  <c r="CO61" i="9"/>
  <c r="CO60" i="9"/>
  <c r="CP59" i="9"/>
  <c r="CO59" i="9"/>
  <c r="CO58" i="9"/>
  <c r="CO57" i="9"/>
  <c r="CP56" i="9"/>
  <c r="CO56" i="9"/>
  <c r="CP55" i="9"/>
  <c r="CO55" i="9"/>
  <c r="CO54" i="9"/>
  <c r="CO53" i="9"/>
  <c r="CP53" i="9"/>
  <c r="CO52" i="9"/>
  <c r="CO51" i="9"/>
  <c r="CO50" i="9"/>
  <c r="CO49" i="9"/>
  <c r="CO48" i="9"/>
  <c r="CO47" i="9"/>
  <c r="CO46" i="9"/>
  <c r="CP45" i="9"/>
  <c r="CO45" i="9"/>
  <c r="CO44" i="9"/>
  <c r="CO43" i="9"/>
  <c r="CO42" i="9"/>
  <c r="CO41" i="9"/>
  <c r="CO40" i="9"/>
  <c r="CO39" i="9"/>
  <c r="CO38" i="9"/>
  <c r="CP37" i="9"/>
  <c r="CO37" i="9"/>
  <c r="CO36" i="9"/>
  <c r="CP35" i="9"/>
  <c r="CO35" i="9"/>
  <c r="CO34" i="9"/>
  <c r="CO33" i="9"/>
  <c r="CP32" i="9"/>
  <c r="CO32" i="9"/>
  <c r="CO31" i="9"/>
  <c r="CO30" i="9"/>
  <c r="CO29" i="9"/>
  <c r="CO28" i="9"/>
  <c r="CO27" i="9"/>
  <c r="CP26" i="9"/>
  <c r="CO26" i="9"/>
  <c r="CO25" i="9"/>
  <c r="CO24" i="9"/>
  <c r="CP24" i="9"/>
  <c r="CO23" i="9"/>
  <c r="CO22" i="9"/>
  <c r="CO21" i="9"/>
  <c r="CP20" i="9"/>
  <c r="CO20" i="9"/>
  <c r="CO19" i="9"/>
  <c r="CO18" i="9"/>
  <c r="CO17" i="9"/>
  <c r="CO16" i="9"/>
  <c r="CO15" i="9"/>
  <c r="CO14" i="9"/>
  <c r="CO13" i="9"/>
  <c r="CO12" i="9"/>
  <c r="CP11" i="9"/>
  <c r="CO11" i="9"/>
  <c r="CO10" i="9"/>
  <c r="CP9" i="9"/>
  <c r="CO9" i="9"/>
  <c r="CO8" i="9"/>
  <c r="CO7" i="9"/>
  <c r="CO6" i="9"/>
  <c r="CO5" i="9"/>
  <c r="CO4" i="9"/>
  <c r="CO3" i="9"/>
  <c r="CL174" i="9"/>
  <c r="CI174" i="9"/>
  <c r="CM174" i="9"/>
  <c r="CL173" i="9"/>
  <c r="CI173" i="9"/>
  <c r="CI172" i="9"/>
  <c r="CI171" i="9"/>
  <c r="CI170" i="9"/>
  <c r="CI169" i="9"/>
  <c r="CI168" i="9"/>
  <c r="CI167" i="9"/>
  <c r="CJ167" i="9"/>
  <c r="CI166" i="9"/>
  <c r="CI165" i="9"/>
  <c r="CI164" i="9"/>
  <c r="CI163" i="9"/>
  <c r="CJ162" i="9"/>
  <c r="CI162" i="9"/>
  <c r="CJ161" i="9"/>
  <c r="CI161" i="9"/>
  <c r="CI160" i="9"/>
  <c r="CI159" i="9"/>
  <c r="CJ158" i="9"/>
  <c r="CI158" i="9"/>
  <c r="CI157" i="9"/>
  <c r="CI156" i="9"/>
  <c r="CI155" i="9"/>
  <c r="CI154" i="9"/>
  <c r="CI153" i="9"/>
  <c r="CJ152" i="9"/>
  <c r="CI152" i="9"/>
  <c r="CI151" i="9"/>
  <c r="CI150" i="9"/>
  <c r="CI149" i="9"/>
  <c r="CI148" i="9"/>
  <c r="CI147" i="9"/>
  <c r="CI146" i="9"/>
  <c r="CI145" i="9"/>
  <c r="CI144" i="9"/>
  <c r="CI143" i="9"/>
  <c r="CI142" i="9"/>
  <c r="CI141" i="9"/>
  <c r="CI140" i="9"/>
  <c r="CI139" i="9"/>
  <c r="CJ138" i="9"/>
  <c r="CI138" i="9"/>
  <c r="CI137" i="9"/>
  <c r="CI136" i="9"/>
  <c r="CI135" i="9"/>
  <c r="CJ134" i="9"/>
  <c r="CI134" i="9"/>
  <c r="CI133" i="9"/>
  <c r="CI132" i="9"/>
  <c r="CJ132" i="9"/>
  <c r="CI131" i="9"/>
  <c r="CI130" i="9"/>
  <c r="CI129" i="9"/>
  <c r="CJ128" i="9"/>
  <c r="CI128" i="9"/>
  <c r="CI127" i="9"/>
  <c r="CI126" i="9"/>
  <c r="CI125" i="9"/>
  <c r="CI124" i="9"/>
  <c r="CI123" i="9"/>
  <c r="CJ122" i="9"/>
  <c r="CI122" i="9"/>
  <c r="CI121" i="9"/>
  <c r="CI120" i="9"/>
  <c r="CJ119" i="9"/>
  <c r="CI119" i="9"/>
  <c r="CI118" i="9"/>
  <c r="CI117" i="9"/>
  <c r="CI116" i="9"/>
  <c r="CI115" i="9"/>
  <c r="CJ114" i="9"/>
  <c r="CI114" i="9"/>
  <c r="CI113" i="9"/>
  <c r="CI112" i="9"/>
  <c r="CI111" i="9"/>
  <c r="CJ110" i="9"/>
  <c r="CI110" i="9"/>
  <c r="CI109" i="9"/>
  <c r="CI108" i="9"/>
  <c r="CJ107" i="9"/>
  <c r="CI107" i="9"/>
  <c r="CI106" i="9"/>
  <c r="CI105" i="9"/>
  <c r="CI104" i="9"/>
  <c r="CI103" i="9"/>
  <c r="CI102" i="9"/>
  <c r="CI101" i="9"/>
  <c r="CI100" i="9"/>
  <c r="CI99" i="9"/>
  <c r="CJ98" i="9"/>
  <c r="CI98" i="9"/>
  <c r="CI97" i="9"/>
  <c r="CI96" i="9"/>
  <c r="CJ95" i="9"/>
  <c r="CI95" i="9"/>
  <c r="CI94" i="9"/>
  <c r="CI93" i="9"/>
  <c r="CI92" i="9"/>
  <c r="CI91" i="9"/>
  <c r="CJ90" i="9"/>
  <c r="CI90" i="9"/>
  <c r="CJ89" i="9"/>
  <c r="CI89" i="9"/>
  <c r="CI88" i="9"/>
  <c r="CI87" i="9"/>
  <c r="CJ86" i="9"/>
  <c r="CI86" i="9"/>
  <c r="CI85" i="9"/>
  <c r="CI84" i="9"/>
  <c r="CJ83" i="9"/>
  <c r="CI83" i="9"/>
  <c r="CI82" i="9"/>
  <c r="CI81" i="9"/>
  <c r="CJ80" i="9"/>
  <c r="CI80" i="9"/>
  <c r="CJ79" i="9"/>
  <c r="CI79" i="9"/>
  <c r="CI78" i="9"/>
  <c r="CI77" i="9"/>
  <c r="CI76" i="9"/>
  <c r="CI75" i="9"/>
  <c r="CJ74" i="9"/>
  <c r="CI74" i="9"/>
  <c r="CJ73" i="9"/>
  <c r="CI73" i="9"/>
  <c r="CI72" i="9"/>
  <c r="CJ71" i="9"/>
  <c r="CI71" i="9"/>
  <c r="CI70" i="9"/>
  <c r="CJ69" i="9"/>
  <c r="CI69" i="9"/>
  <c r="CI68" i="9"/>
  <c r="CI67" i="9"/>
  <c r="CJ66" i="9"/>
  <c r="CI66" i="9"/>
  <c r="CI65" i="9"/>
  <c r="CJ65" i="9"/>
  <c r="CI64" i="9"/>
  <c r="CI63" i="9"/>
  <c r="CJ62" i="9"/>
  <c r="CI62" i="9"/>
  <c r="CI61" i="9"/>
  <c r="CI60" i="9"/>
  <c r="CJ59" i="9"/>
  <c r="CI59" i="9"/>
  <c r="CI58" i="9"/>
  <c r="CI57" i="9"/>
  <c r="CJ56" i="9"/>
  <c r="CI56" i="9"/>
  <c r="CI55" i="9"/>
  <c r="CI54" i="9"/>
  <c r="CI53" i="9"/>
  <c r="CI52" i="9"/>
  <c r="CI51" i="9"/>
  <c r="CJ50" i="9"/>
  <c r="CI50" i="9"/>
  <c r="CI49" i="9"/>
  <c r="CI48" i="9"/>
  <c r="CJ47" i="9"/>
  <c r="CI47" i="9"/>
  <c r="CJ46" i="9"/>
  <c r="CI46" i="9"/>
  <c r="CI45" i="9"/>
  <c r="CI44" i="9"/>
  <c r="CI43" i="9"/>
  <c r="CJ42" i="9"/>
  <c r="CI42" i="9"/>
  <c r="CI41" i="9"/>
  <c r="CI40" i="9"/>
  <c r="CI39" i="9"/>
  <c r="CJ38" i="9"/>
  <c r="CI38" i="9"/>
  <c r="CI37" i="9"/>
  <c r="CI36" i="9"/>
  <c r="CJ35" i="9"/>
  <c r="CI35" i="9"/>
  <c r="CI34" i="9"/>
  <c r="CI33" i="9"/>
  <c r="CI32" i="9"/>
  <c r="CI31" i="9"/>
  <c r="CI30" i="9"/>
  <c r="CI29" i="9"/>
  <c r="CJ29" i="9"/>
  <c r="CI28" i="9"/>
  <c r="CI27" i="9"/>
  <c r="CJ26" i="9"/>
  <c r="CI26" i="9"/>
  <c r="CI25" i="9"/>
  <c r="CI24" i="9"/>
  <c r="CI23" i="9"/>
  <c r="CJ22" i="9"/>
  <c r="CI22" i="9"/>
  <c r="CJ21" i="9"/>
  <c r="CI21" i="9"/>
  <c r="CI20" i="9"/>
  <c r="CI19" i="9"/>
  <c r="CJ18" i="9"/>
  <c r="CI18" i="9"/>
  <c r="CI17" i="9"/>
  <c r="CI16" i="9"/>
  <c r="CI15" i="9"/>
  <c r="CJ14" i="9"/>
  <c r="CI14" i="9"/>
  <c r="CI13" i="9"/>
  <c r="CI12" i="9"/>
  <c r="CI11" i="9"/>
  <c r="CJ11" i="9"/>
  <c r="CI10" i="9"/>
  <c r="CI9" i="9"/>
  <c r="CJ8" i="9"/>
  <c r="CI8" i="9"/>
  <c r="CI7" i="9"/>
  <c r="CJ6" i="9"/>
  <c r="CI6" i="9"/>
  <c r="CI5" i="9"/>
  <c r="CJ5" i="9"/>
  <c r="CI4" i="9"/>
  <c r="CI3" i="9"/>
  <c r="CP3" i="9"/>
  <c r="CR3" i="9"/>
  <c r="CF174" i="9"/>
  <c r="CC174" i="9"/>
  <c r="CG174" i="9"/>
  <c r="CF173" i="9"/>
  <c r="CC173" i="9"/>
  <c r="CC172" i="9"/>
  <c r="CC171" i="9"/>
  <c r="CC170" i="9"/>
  <c r="CC169" i="9"/>
  <c r="CD168" i="9"/>
  <c r="CC168" i="9"/>
  <c r="CD167" i="9"/>
  <c r="CC167" i="9"/>
  <c r="CC166" i="9"/>
  <c r="CC165" i="9"/>
  <c r="CD164" i="9"/>
  <c r="CC164" i="9"/>
  <c r="CC163" i="9"/>
  <c r="CC162" i="9"/>
  <c r="CC161" i="9"/>
  <c r="CD161" i="9"/>
  <c r="CC160" i="9"/>
  <c r="CC159" i="9"/>
  <c r="CC158" i="9"/>
  <c r="CC157" i="9"/>
  <c r="CD156" i="9"/>
  <c r="CC156" i="9"/>
  <c r="CD155" i="9"/>
  <c r="CC155" i="9"/>
  <c r="CC154" i="9"/>
  <c r="CC153" i="9"/>
  <c r="CD152" i="9"/>
  <c r="CC152" i="9"/>
  <c r="CC151" i="9"/>
  <c r="CC150" i="9"/>
  <c r="CC149" i="9"/>
  <c r="CC148" i="9"/>
  <c r="CD147" i="9"/>
  <c r="CC147" i="9"/>
  <c r="CC146" i="9"/>
  <c r="CC145" i="9"/>
  <c r="CD144" i="9"/>
  <c r="CC144" i="9"/>
  <c r="CD143" i="9"/>
  <c r="CC143" i="9"/>
  <c r="CC142" i="9"/>
  <c r="CC141" i="9"/>
  <c r="CC140" i="9"/>
  <c r="CC139" i="9"/>
  <c r="CD138" i="9"/>
  <c r="CC138" i="9"/>
  <c r="CC137" i="9"/>
  <c r="CC136" i="9"/>
  <c r="CC135" i="9"/>
  <c r="CC134" i="9"/>
  <c r="CC133" i="9"/>
  <c r="CC132" i="9"/>
  <c r="CD131" i="9"/>
  <c r="CC131" i="9"/>
  <c r="CC130" i="9"/>
  <c r="CC129" i="9"/>
  <c r="CD128" i="9"/>
  <c r="CC128" i="9"/>
  <c r="CC127" i="9"/>
  <c r="CC126" i="9"/>
  <c r="CC125" i="9"/>
  <c r="CC124" i="9"/>
  <c r="CC123" i="9"/>
  <c r="CC122" i="9"/>
  <c r="CC121" i="9"/>
  <c r="CC120" i="9"/>
  <c r="CD119" i="9"/>
  <c r="CC119" i="9"/>
  <c r="CC118" i="9"/>
  <c r="CC117" i="9"/>
  <c r="CC116" i="9"/>
  <c r="CC115" i="9"/>
  <c r="CD114" i="9"/>
  <c r="CC114" i="9"/>
  <c r="CC113" i="9"/>
  <c r="CC112" i="9"/>
  <c r="CC111" i="9"/>
  <c r="CC110" i="9"/>
  <c r="CC109" i="9"/>
  <c r="CC108" i="9"/>
  <c r="CD107" i="9"/>
  <c r="CC107" i="9"/>
  <c r="CC106" i="9"/>
  <c r="CC105" i="9"/>
  <c r="CD104" i="9"/>
  <c r="CC104" i="9"/>
  <c r="CC103" i="9"/>
  <c r="CD102" i="9"/>
  <c r="CC102" i="9"/>
  <c r="CC101" i="9"/>
  <c r="CC100" i="9"/>
  <c r="CC99" i="9"/>
  <c r="CC98" i="9"/>
  <c r="CC97" i="9"/>
  <c r="CC96" i="9"/>
  <c r="CD95" i="9"/>
  <c r="CC95" i="9"/>
  <c r="CC94" i="9"/>
  <c r="CC93" i="9"/>
  <c r="CD92" i="9"/>
  <c r="CC92" i="9"/>
  <c r="CC91" i="9"/>
  <c r="CC90" i="9"/>
  <c r="CC89" i="9"/>
  <c r="CC88" i="9"/>
  <c r="CC87" i="9"/>
  <c r="CC86" i="9"/>
  <c r="CC85" i="9"/>
  <c r="CC84" i="9"/>
  <c r="CD83" i="9"/>
  <c r="CC83" i="9"/>
  <c r="CC82" i="9"/>
  <c r="CC81" i="9"/>
  <c r="CC80" i="9"/>
  <c r="CC79" i="9"/>
  <c r="CC78" i="9"/>
  <c r="CD77" i="9"/>
  <c r="CC77" i="9"/>
  <c r="CD76" i="9"/>
  <c r="CC76" i="9"/>
  <c r="CC75" i="9"/>
  <c r="CC74" i="9"/>
  <c r="CD73" i="9"/>
  <c r="CC73" i="9"/>
  <c r="CD72" i="9"/>
  <c r="CC72" i="9"/>
  <c r="CC71" i="9"/>
  <c r="CC70" i="9"/>
  <c r="CD69" i="9"/>
  <c r="CC69" i="9"/>
  <c r="CD68" i="9"/>
  <c r="CC68" i="9"/>
  <c r="CD67" i="9"/>
  <c r="CC67" i="9"/>
  <c r="CC66" i="9"/>
  <c r="CC65" i="9"/>
  <c r="CC64" i="9"/>
  <c r="CC63" i="9"/>
  <c r="CD62" i="9"/>
  <c r="CC62" i="9"/>
  <c r="CC61" i="9"/>
  <c r="CC60" i="9"/>
  <c r="CD59" i="9"/>
  <c r="CC59" i="9"/>
  <c r="CD60" i="9"/>
  <c r="CC58" i="9"/>
  <c r="CD57" i="9"/>
  <c r="CC57" i="9"/>
  <c r="CD56" i="9"/>
  <c r="CC56" i="9"/>
  <c r="CD55" i="9"/>
  <c r="CC55" i="9"/>
  <c r="CC54" i="9"/>
  <c r="CC53" i="9"/>
  <c r="CC52" i="9"/>
  <c r="CC51" i="9"/>
  <c r="CC50" i="9"/>
  <c r="CC49" i="9"/>
  <c r="CC48" i="9"/>
  <c r="CC47" i="9"/>
  <c r="CD47" i="9"/>
  <c r="CC46" i="9"/>
  <c r="CC45" i="9"/>
  <c r="CC44" i="9"/>
  <c r="CC43" i="9"/>
  <c r="CC42" i="9"/>
  <c r="CD43" i="9"/>
  <c r="CC41" i="9"/>
  <c r="CC40" i="9"/>
  <c r="CC39" i="9"/>
  <c r="CC38" i="9"/>
  <c r="CC37" i="9"/>
  <c r="CD36" i="9"/>
  <c r="CC36" i="9"/>
  <c r="CD35" i="9"/>
  <c r="CC35" i="9"/>
  <c r="CC34" i="9"/>
  <c r="CC33" i="9"/>
  <c r="CC32" i="9"/>
  <c r="CC31" i="9"/>
  <c r="CC30" i="9"/>
  <c r="CC29" i="9"/>
  <c r="CC28" i="9"/>
  <c r="CD27" i="9"/>
  <c r="CE26" i="9"/>
  <c r="CC27" i="9"/>
  <c r="CD26" i="9"/>
  <c r="CC26" i="9"/>
  <c r="CD25" i="9"/>
  <c r="CC25" i="9"/>
  <c r="CC24" i="9"/>
  <c r="CD23" i="9"/>
  <c r="CC23" i="9"/>
  <c r="CD24" i="9"/>
  <c r="CC22" i="9"/>
  <c r="CC21" i="9"/>
  <c r="CC20" i="9"/>
  <c r="CD19" i="9"/>
  <c r="CC19" i="9"/>
  <c r="CC18" i="9"/>
  <c r="CC17" i="9"/>
  <c r="CC16" i="9"/>
  <c r="CC15" i="9"/>
  <c r="CC14" i="9"/>
  <c r="CC13" i="9"/>
  <c r="CC12" i="9"/>
  <c r="CD11" i="9"/>
  <c r="CC11" i="9"/>
  <c r="CC10" i="9"/>
  <c r="CD9" i="9"/>
  <c r="CC9" i="9"/>
  <c r="CC8" i="9"/>
  <c r="CC7" i="9"/>
  <c r="CC6" i="9"/>
  <c r="CC5" i="9"/>
  <c r="CC4" i="9"/>
  <c r="CC3" i="9"/>
  <c r="BZ174" i="9"/>
  <c r="BW174" i="9"/>
  <c r="CA174" i="9"/>
  <c r="BZ173" i="9"/>
  <c r="BW173" i="9"/>
  <c r="BW172" i="9"/>
  <c r="BW171" i="9"/>
  <c r="BW170" i="9"/>
  <c r="BW169" i="9"/>
  <c r="BW168" i="9"/>
  <c r="BW167" i="9"/>
  <c r="BW166" i="9"/>
  <c r="BW165" i="9"/>
  <c r="BW164" i="9"/>
  <c r="BW163" i="9"/>
  <c r="BW162" i="9"/>
  <c r="BW161" i="9"/>
  <c r="BW160" i="9"/>
  <c r="BW159" i="9"/>
  <c r="BW158" i="9"/>
  <c r="BW157" i="9"/>
  <c r="BW156" i="9"/>
  <c r="BX155" i="9"/>
  <c r="BW155" i="9"/>
  <c r="BW154" i="9"/>
  <c r="BW153" i="9"/>
  <c r="BW152" i="9"/>
  <c r="BW151" i="9"/>
  <c r="BW150" i="9"/>
  <c r="BW149" i="9"/>
  <c r="BW148" i="9"/>
  <c r="BW147" i="9"/>
  <c r="BW146" i="9"/>
  <c r="BW145" i="9"/>
  <c r="BW144" i="9"/>
  <c r="BX143" i="9"/>
  <c r="BW143" i="9"/>
  <c r="BW142" i="9"/>
  <c r="BW141" i="9"/>
  <c r="BW140" i="9"/>
  <c r="BW139" i="9"/>
  <c r="BW138" i="9"/>
  <c r="BW137" i="9"/>
  <c r="BW136" i="9"/>
  <c r="BW135" i="9"/>
  <c r="BW134" i="9"/>
  <c r="BW133" i="9"/>
  <c r="BW132" i="9"/>
  <c r="BX131" i="9"/>
  <c r="BW131" i="9"/>
  <c r="BW130" i="9"/>
  <c r="BW129" i="9"/>
  <c r="BW128" i="9"/>
  <c r="BW127" i="9"/>
  <c r="BW126" i="9"/>
  <c r="BW125" i="9"/>
  <c r="BW124" i="9"/>
  <c r="BW123" i="9"/>
  <c r="BW122" i="9"/>
  <c r="BW121" i="9"/>
  <c r="BW120" i="9"/>
  <c r="BX119" i="9"/>
  <c r="BW119" i="9"/>
  <c r="BW118" i="9"/>
  <c r="BW117" i="9"/>
  <c r="BW116" i="9"/>
  <c r="BW115" i="9"/>
  <c r="BW114" i="9"/>
  <c r="BW113" i="9"/>
  <c r="BW112" i="9"/>
  <c r="BW111" i="9"/>
  <c r="BW110" i="9"/>
  <c r="BW109" i="9"/>
  <c r="BW108" i="9"/>
  <c r="BX107" i="9"/>
  <c r="BW107" i="9"/>
  <c r="BW106" i="9"/>
  <c r="BW105" i="9"/>
  <c r="BW104" i="9"/>
  <c r="BW103" i="9"/>
  <c r="BW102" i="9"/>
  <c r="BW101" i="9"/>
  <c r="BX101" i="9"/>
  <c r="BW100" i="9"/>
  <c r="BW99" i="9"/>
  <c r="BW98" i="9"/>
  <c r="BW97" i="9"/>
  <c r="BW96" i="9"/>
  <c r="BX95" i="9"/>
  <c r="BW95" i="9"/>
  <c r="BX94" i="9"/>
  <c r="BW94" i="9"/>
  <c r="BW93" i="9"/>
  <c r="BW92" i="9"/>
  <c r="BW91" i="9"/>
  <c r="BX90" i="9"/>
  <c r="BW90" i="9"/>
  <c r="BW89" i="9"/>
  <c r="BX89" i="9"/>
  <c r="BW88" i="9"/>
  <c r="BW87" i="9"/>
  <c r="BW86" i="9"/>
  <c r="BW85" i="9"/>
  <c r="BW84" i="9"/>
  <c r="BW83" i="9"/>
  <c r="BW82" i="9"/>
  <c r="BW81" i="9"/>
  <c r="BX80" i="9"/>
  <c r="BW80" i="9"/>
  <c r="BW79" i="9"/>
  <c r="BW78" i="9"/>
  <c r="BX77" i="9"/>
  <c r="BW77" i="9"/>
  <c r="BW76" i="9"/>
  <c r="BW75" i="9"/>
  <c r="BW74" i="9"/>
  <c r="BX74" i="9"/>
  <c r="BW73" i="9"/>
  <c r="BW72" i="9"/>
  <c r="BX71" i="9"/>
  <c r="BW71" i="9"/>
  <c r="BW70" i="9"/>
  <c r="BW69" i="9"/>
  <c r="BX68" i="9"/>
  <c r="BW68" i="9"/>
  <c r="BX67" i="9"/>
  <c r="BW67" i="9"/>
  <c r="BW66" i="9"/>
  <c r="BW65" i="9"/>
  <c r="BW64" i="9"/>
  <c r="BX63" i="9"/>
  <c r="BW63" i="9"/>
  <c r="BX62" i="9"/>
  <c r="BW62" i="9"/>
  <c r="BW61" i="9"/>
  <c r="BW60" i="9"/>
  <c r="BW59" i="9"/>
  <c r="BX58" i="9"/>
  <c r="BW58" i="9"/>
  <c r="BX57" i="9"/>
  <c r="BW57" i="9"/>
  <c r="BW56" i="9"/>
  <c r="BW55" i="9"/>
  <c r="BW54" i="9"/>
  <c r="BW53" i="9"/>
  <c r="BW52" i="9"/>
  <c r="BW51" i="9"/>
  <c r="BX50" i="9"/>
  <c r="BW50" i="9"/>
  <c r="BW49" i="9"/>
  <c r="BW48" i="9"/>
  <c r="BW47" i="9"/>
  <c r="BW46" i="9"/>
  <c r="BW45" i="9"/>
  <c r="BW44" i="9"/>
  <c r="BX43" i="9"/>
  <c r="BW43" i="9"/>
  <c r="BW42" i="9"/>
  <c r="BW41" i="9"/>
  <c r="BX41" i="9"/>
  <c r="BW40" i="9"/>
  <c r="BW39" i="9"/>
  <c r="BW38" i="9"/>
  <c r="BW37" i="9"/>
  <c r="BW36" i="9"/>
  <c r="BX35" i="9"/>
  <c r="BW35" i="9"/>
  <c r="BW34" i="9"/>
  <c r="BW33" i="9"/>
  <c r="BW32" i="9"/>
  <c r="BW31" i="9"/>
  <c r="BW30" i="9"/>
  <c r="BW29" i="9"/>
  <c r="BW28" i="9"/>
  <c r="BW27" i="9"/>
  <c r="BW26" i="9"/>
  <c r="BW25" i="9"/>
  <c r="BW24" i="9"/>
  <c r="BX23" i="9"/>
  <c r="BW23" i="9"/>
  <c r="BW22" i="9"/>
  <c r="BW21" i="9"/>
  <c r="BW20" i="9"/>
  <c r="BW19" i="9"/>
  <c r="BW18" i="9"/>
  <c r="BW17" i="9"/>
  <c r="BW16" i="9"/>
  <c r="BW15" i="9"/>
  <c r="BW14" i="9"/>
  <c r="BW13" i="9"/>
  <c r="BW12" i="9"/>
  <c r="BX13" i="9"/>
  <c r="BW11" i="9"/>
  <c r="BW10" i="9"/>
  <c r="BX9" i="9"/>
  <c r="BW9" i="9"/>
  <c r="BW8" i="9"/>
  <c r="BX8" i="9"/>
  <c r="BW7" i="9"/>
  <c r="BW6" i="9"/>
  <c r="BW5" i="9"/>
  <c r="BW4" i="9"/>
  <c r="BW3" i="9"/>
  <c r="BT174" i="9"/>
  <c r="BQ174" i="9"/>
  <c r="BU174" i="9"/>
  <c r="BT173" i="9"/>
  <c r="BQ173" i="9"/>
  <c r="BQ172" i="9"/>
  <c r="BQ171" i="9"/>
  <c r="BQ170" i="9"/>
  <c r="BQ169" i="9"/>
  <c r="BQ168" i="9"/>
  <c r="BR168" i="9"/>
  <c r="BQ167" i="9"/>
  <c r="BQ166" i="9"/>
  <c r="BR166" i="9"/>
  <c r="BQ165" i="9"/>
  <c r="BQ164" i="9"/>
  <c r="BQ163" i="9"/>
  <c r="BQ162" i="9"/>
  <c r="BQ161" i="9"/>
  <c r="BQ160" i="9"/>
  <c r="BQ159" i="9"/>
  <c r="BQ158" i="9"/>
  <c r="BQ157" i="9"/>
  <c r="BQ156" i="9"/>
  <c r="BR155" i="9"/>
  <c r="BQ155" i="9"/>
  <c r="BQ154" i="9"/>
  <c r="BQ153" i="9"/>
  <c r="BQ152" i="9"/>
  <c r="BQ151" i="9"/>
  <c r="BQ150" i="9"/>
  <c r="BQ149" i="9"/>
  <c r="BQ148" i="9"/>
  <c r="BQ147" i="9"/>
  <c r="BQ146" i="9"/>
  <c r="BQ145" i="9"/>
  <c r="BR146" i="9"/>
  <c r="BQ144" i="9"/>
  <c r="BR143" i="9"/>
  <c r="BQ143" i="9"/>
  <c r="BQ142" i="9"/>
  <c r="BQ141" i="9"/>
  <c r="BQ140" i="9"/>
  <c r="BQ139" i="9"/>
  <c r="BR138" i="9"/>
  <c r="BQ138" i="9"/>
  <c r="BQ137" i="9"/>
  <c r="BQ136" i="9"/>
  <c r="BR135" i="9"/>
  <c r="BQ135" i="9"/>
  <c r="BR134" i="9"/>
  <c r="BQ134" i="9"/>
  <c r="BQ133" i="9"/>
  <c r="BQ132" i="9"/>
  <c r="BQ131" i="9"/>
  <c r="BQ130" i="9"/>
  <c r="BQ129" i="9"/>
  <c r="BR128" i="9"/>
  <c r="BQ128" i="9"/>
  <c r="BQ127" i="9"/>
  <c r="BQ126" i="9"/>
  <c r="BQ125" i="9"/>
  <c r="BQ124" i="9"/>
  <c r="BQ123" i="9"/>
  <c r="BR122" i="9"/>
  <c r="BQ122" i="9"/>
  <c r="BR121" i="9"/>
  <c r="BQ121" i="9"/>
  <c r="BQ120" i="9"/>
  <c r="BQ119" i="9"/>
  <c r="BQ118" i="9"/>
  <c r="BQ117" i="9"/>
  <c r="BQ116" i="9"/>
  <c r="BQ115" i="9"/>
  <c r="BQ114" i="9"/>
  <c r="BQ113" i="9"/>
  <c r="BQ112" i="9"/>
  <c r="BR111" i="9"/>
  <c r="BQ111" i="9"/>
  <c r="BQ110" i="9"/>
  <c r="BQ109" i="9"/>
  <c r="BQ108" i="9"/>
  <c r="BR108" i="9"/>
  <c r="BQ107" i="9"/>
  <c r="BQ106" i="9"/>
  <c r="BR106" i="9"/>
  <c r="BQ105" i="9"/>
  <c r="BQ104" i="9"/>
  <c r="BQ103" i="9"/>
  <c r="BQ102" i="9"/>
  <c r="BQ101" i="9"/>
  <c r="BQ100" i="9"/>
  <c r="BQ99" i="9"/>
  <c r="BQ98" i="9"/>
  <c r="BR97" i="9"/>
  <c r="BQ97" i="9"/>
  <c r="BQ96" i="9"/>
  <c r="BQ95" i="9"/>
  <c r="BQ94" i="9"/>
  <c r="BR94" i="9"/>
  <c r="BQ93" i="9"/>
  <c r="BQ92" i="9"/>
  <c r="BQ91" i="9"/>
  <c r="BQ90" i="9"/>
  <c r="BQ89" i="9"/>
  <c r="BQ88" i="9"/>
  <c r="BQ87" i="9"/>
  <c r="BQ86" i="9"/>
  <c r="BQ85" i="9"/>
  <c r="BQ84" i="9"/>
  <c r="BQ83" i="9"/>
  <c r="BQ82" i="9"/>
  <c r="BQ81" i="9"/>
  <c r="BR80" i="9"/>
  <c r="BQ80" i="9"/>
  <c r="BQ79" i="9"/>
  <c r="BQ78" i="9"/>
  <c r="BQ77" i="9"/>
  <c r="BQ76" i="9"/>
  <c r="BQ75" i="9"/>
  <c r="BQ74" i="9"/>
  <c r="BR73" i="9"/>
  <c r="BQ73" i="9"/>
  <c r="BQ72" i="9"/>
  <c r="BR72" i="9"/>
  <c r="BR71" i="9"/>
  <c r="BQ71" i="9"/>
  <c r="BQ70" i="9"/>
  <c r="BQ69" i="9"/>
  <c r="BQ68" i="9"/>
  <c r="BQ67" i="9"/>
  <c r="BQ66" i="9"/>
  <c r="BQ65" i="9"/>
  <c r="BQ64" i="9"/>
  <c r="BR63" i="9"/>
  <c r="BQ63" i="9"/>
  <c r="BR62" i="9"/>
  <c r="BQ62" i="9"/>
  <c r="BQ61" i="9"/>
  <c r="BQ60" i="9"/>
  <c r="BQ59" i="9"/>
  <c r="BQ58" i="9"/>
  <c r="BQ57" i="9"/>
  <c r="BQ56" i="9"/>
  <c r="BQ55" i="9"/>
  <c r="BQ54" i="9"/>
  <c r="BQ53" i="9"/>
  <c r="BQ52" i="9"/>
  <c r="BR51" i="9"/>
  <c r="BQ51" i="9"/>
  <c r="BQ50" i="9"/>
  <c r="BQ49" i="9"/>
  <c r="BR48" i="9"/>
  <c r="BQ48" i="9"/>
  <c r="BQ47" i="9"/>
  <c r="BQ46" i="9"/>
  <c r="BQ45" i="9"/>
  <c r="BQ44" i="9"/>
  <c r="BQ43" i="9"/>
  <c r="BR42" i="9"/>
  <c r="BQ42" i="9"/>
  <c r="BQ41" i="9"/>
  <c r="BQ40" i="9"/>
  <c r="BR39" i="9"/>
  <c r="BQ39" i="9"/>
  <c r="BQ38" i="9"/>
  <c r="BQ37" i="9"/>
  <c r="BQ36" i="9"/>
  <c r="BR35" i="9"/>
  <c r="BQ35" i="9"/>
  <c r="BQ34" i="9"/>
  <c r="BR34" i="9"/>
  <c r="BQ33" i="9"/>
  <c r="BQ32" i="9"/>
  <c r="BQ31" i="9"/>
  <c r="BQ30" i="9"/>
  <c r="BQ29" i="9"/>
  <c r="BR29" i="9"/>
  <c r="BQ28" i="9"/>
  <c r="BQ27" i="9"/>
  <c r="BQ26" i="9"/>
  <c r="BQ25" i="9"/>
  <c r="BR24" i="9"/>
  <c r="BQ24" i="9"/>
  <c r="BQ23" i="9"/>
  <c r="BQ22" i="9"/>
  <c r="BR22" i="9"/>
  <c r="BQ21" i="9"/>
  <c r="BQ20" i="9"/>
  <c r="BQ19" i="9"/>
  <c r="BQ18" i="9"/>
  <c r="BQ17" i="9"/>
  <c r="BQ16" i="9"/>
  <c r="BQ15" i="9"/>
  <c r="BQ14" i="9"/>
  <c r="BR13" i="9"/>
  <c r="BQ13" i="9"/>
  <c r="BQ12" i="9"/>
  <c r="BR11" i="9"/>
  <c r="BQ11" i="9"/>
  <c r="BQ10" i="9"/>
  <c r="BQ9" i="9"/>
  <c r="BQ8" i="9"/>
  <c r="BQ7" i="9"/>
  <c r="BQ6" i="9"/>
  <c r="BQ5" i="9"/>
  <c r="BQ4" i="9"/>
  <c r="BQ3" i="9"/>
  <c r="BX3" i="9"/>
  <c r="BZ3" i="9"/>
  <c r="BN174" i="9"/>
  <c r="BK174" i="9"/>
  <c r="BO174" i="9"/>
  <c r="BN173" i="9"/>
  <c r="BK173" i="9"/>
  <c r="BK172" i="9"/>
  <c r="BK171" i="9"/>
  <c r="BK170" i="9"/>
  <c r="BK169" i="9"/>
  <c r="BL168" i="9"/>
  <c r="BK168" i="9"/>
  <c r="BL167" i="9"/>
  <c r="BK167" i="9"/>
  <c r="BK166" i="9"/>
  <c r="BL165" i="9"/>
  <c r="BK165" i="9"/>
  <c r="BK164" i="9"/>
  <c r="BK163" i="9"/>
  <c r="BL162" i="9"/>
  <c r="BK162" i="9"/>
  <c r="BK161" i="9"/>
  <c r="BK160" i="9"/>
  <c r="BL159" i="9"/>
  <c r="BK159" i="9"/>
  <c r="BK158" i="9"/>
  <c r="BL157" i="9"/>
  <c r="BK157" i="9"/>
  <c r="BL156" i="9"/>
  <c r="BK156" i="9"/>
  <c r="BL155" i="9"/>
  <c r="BK155" i="9"/>
  <c r="BK154" i="9"/>
  <c r="BL153" i="9"/>
  <c r="BK153" i="9"/>
  <c r="BK152" i="9"/>
  <c r="BK151" i="9"/>
  <c r="BL150" i="9"/>
  <c r="BK150" i="9"/>
  <c r="BK149" i="9"/>
  <c r="BL149" i="9"/>
  <c r="BK148" i="9"/>
  <c r="BK147" i="9"/>
  <c r="BK146" i="9"/>
  <c r="BK145" i="9"/>
  <c r="BL144" i="9"/>
  <c r="BK144" i="9"/>
  <c r="BK143" i="9"/>
  <c r="BL143" i="9"/>
  <c r="BK142" i="9"/>
  <c r="BL141" i="9"/>
  <c r="BK141" i="9"/>
  <c r="BK140" i="9"/>
  <c r="BK139" i="9"/>
  <c r="BK138" i="9"/>
  <c r="BK137" i="9"/>
  <c r="BK136" i="9"/>
  <c r="BK135" i="9"/>
  <c r="BK134" i="9"/>
  <c r="BK133" i="9"/>
  <c r="BL132" i="9"/>
  <c r="BK132" i="9"/>
  <c r="BL131" i="9"/>
  <c r="BK131" i="9"/>
  <c r="BK130" i="9"/>
  <c r="BK129" i="9"/>
  <c r="BK128" i="9"/>
  <c r="BK127" i="9"/>
  <c r="BK126" i="9"/>
  <c r="BK125" i="9"/>
  <c r="BL125" i="9"/>
  <c r="BK124" i="9"/>
  <c r="BK123" i="9"/>
  <c r="BK122" i="9"/>
  <c r="BK121" i="9"/>
  <c r="BL120" i="9"/>
  <c r="BK120" i="9"/>
  <c r="BK119" i="9"/>
  <c r="BK118" i="9"/>
  <c r="BL117" i="9"/>
  <c r="BK117" i="9"/>
  <c r="BK116" i="9"/>
  <c r="BK115" i="9"/>
  <c r="BK114" i="9"/>
  <c r="BK113" i="9"/>
  <c r="BK112" i="9"/>
  <c r="BL111" i="9"/>
  <c r="BK111" i="9"/>
  <c r="BK110" i="9"/>
  <c r="BK109" i="9"/>
  <c r="BL108" i="9"/>
  <c r="BK108" i="9"/>
  <c r="BL107" i="9"/>
  <c r="BK107" i="9"/>
  <c r="BK106" i="9"/>
  <c r="BK105" i="9"/>
  <c r="BK104" i="9"/>
  <c r="BK103" i="9"/>
  <c r="BK102" i="9"/>
  <c r="BK101" i="9"/>
  <c r="BK100" i="9"/>
  <c r="BK99" i="9"/>
  <c r="BK98" i="9"/>
  <c r="BK97" i="9"/>
  <c r="BK96" i="9"/>
  <c r="BL95" i="9"/>
  <c r="BK95" i="9"/>
  <c r="BK94" i="9"/>
  <c r="BL93" i="9"/>
  <c r="BK93" i="9"/>
  <c r="BK92" i="9"/>
  <c r="BK91" i="9"/>
  <c r="BK90" i="9"/>
  <c r="BK89" i="9"/>
  <c r="BK88" i="9"/>
  <c r="BK87" i="9"/>
  <c r="BK86" i="9"/>
  <c r="BK85" i="9"/>
  <c r="BK84" i="9"/>
  <c r="BK83" i="9"/>
  <c r="BK82" i="9"/>
  <c r="BK81" i="9"/>
  <c r="BK80" i="9"/>
  <c r="BK79" i="9"/>
  <c r="BL78" i="9"/>
  <c r="BK78" i="9"/>
  <c r="BK77" i="9"/>
  <c r="BL77" i="9"/>
  <c r="BK76" i="9"/>
  <c r="BK75" i="9"/>
  <c r="BK74" i="9"/>
  <c r="BK73" i="9"/>
  <c r="BL72" i="9"/>
  <c r="BK72" i="9"/>
  <c r="BL71" i="9"/>
  <c r="BK71" i="9"/>
  <c r="BK70" i="9"/>
  <c r="BK69" i="9"/>
  <c r="BL69" i="9"/>
  <c r="BK68" i="9"/>
  <c r="BL67" i="9"/>
  <c r="BK67" i="9"/>
  <c r="BL66" i="9"/>
  <c r="BK66" i="9"/>
  <c r="BK65" i="9"/>
  <c r="BK64" i="9"/>
  <c r="BK63" i="9"/>
  <c r="BK62" i="9"/>
  <c r="BK61" i="9"/>
  <c r="BL60" i="9"/>
  <c r="BK60" i="9"/>
  <c r="BL59" i="9"/>
  <c r="BK59" i="9"/>
  <c r="BK58" i="9"/>
  <c r="BL57" i="9"/>
  <c r="BK57" i="9"/>
  <c r="BK56" i="9"/>
  <c r="BK55" i="9"/>
  <c r="BK54" i="9"/>
  <c r="BK53" i="9"/>
  <c r="BK52" i="9"/>
  <c r="BK51" i="9"/>
  <c r="BK50" i="9"/>
  <c r="BK49" i="9"/>
  <c r="BL48" i="9"/>
  <c r="BK48" i="9"/>
  <c r="BK47" i="9"/>
  <c r="BK46" i="9"/>
  <c r="BL45" i="9"/>
  <c r="BK45" i="9"/>
  <c r="BK44" i="9"/>
  <c r="BK43" i="9"/>
  <c r="BK42" i="9"/>
  <c r="BK41" i="9"/>
  <c r="BK40" i="9"/>
  <c r="BL39" i="9"/>
  <c r="BK39" i="9"/>
  <c r="BK38" i="9"/>
  <c r="BK37" i="9"/>
  <c r="BL36" i="9"/>
  <c r="BK36" i="9"/>
  <c r="BL35" i="9"/>
  <c r="BK35" i="9"/>
  <c r="BK34" i="9"/>
  <c r="BK33" i="9"/>
  <c r="BK32" i="9"/>
  <c r="BK31" i="9"/>
  <c r="BK30" i="9"/>
  <c r="BK29" i="9"/>
  <c r="BK28" i="9"/>
  <c r="BK27" i="9"/>
  <c r="BK26" i="9"/>
  <c r="BK25" i="9"/>
  <c r="BK24" i="9"/>
  <c r="BL23" i="9"/>
  <c r="BK23" i="9"/>
  <c r="BK22" i="9"/>
  <c r="BL21" i="9"/>
  <c r="BK21" i="9"/>
  <c r="BK20" i="9"/>
  <c r="BK19" i="9"/>
  <c r="BL18" i="9"/>
  <c r="BK18" i="9"/>
  <c r="BK17" i="9"/>
  <c r="BK16" i="9"/>
  <c r="BL15" i="9"/>
  <c r="BK15" i="9"/>
  <c r="BK14" i="9"/>
  <c r="BK13" i="9"/>
  <c r="BL12" i="9"/>
  <c r="BK12" i="9"/>
  <c r="BL11" i="9"/>
  <c r="BK11" i="9"/>
  <c r="BK10" i="9"/>
  <c r="BK9" i="9"/>
  <c r="BK8" i="9"/>
  <c r="BK7" i="9"/>
  <c r="BK6" i="9"/>
  <c r="BK5" i="9"/>
  <c r="BK4" i="9"/>
  <c r="BK3" i="9"/>
  <c r="BR3" i="9"/>
  <c r="BT3" i="9"/>
  <c r="BH174" i="9"/>
  <c r="BE174" i="9"/>
  <c r="BI174" i="9"/>
  <c r="BH173" i="9"/>
  <c r="BE173" i="9"/>
  <c r="BE172" i="9"/>
  <c r="BE171" i="9"/>
  <c r="BE170" i="9"/>
  <c r="BE169" i="9"/>
  <c r="BE168" i="9"/>
  <c r="BE167" i="9"/>
  <c r="BF167" i="9"/>
  <c r="BE166" i="9"/>
  <c r="BE165" i="9"/>
  <c r="BE164" i="9"/>
  <c r="BE163" i="9"/>
  <c r="BE162" i="9"/>
  <c r="BE161" i="9"/>
  <c r="BE160" i="9"/>
  <c r="BE159" i="9"/>
  <c r="BE158" i="9"/>
  <c r="BE157" i="9"/>
  <c r="BE156" i="9"/>
  <c r="BE155" i="9"/>
  <c r="BF155" i="9"/>
  <c r="BE154" i="9"/>
  <c r="BE153" i="9"/>
  <c r="BE152" i="9"/>
  <c r="BE151" i="9"/>
  <c r="BE150" i="9"/>
  <c r="BE149" i="9"/>
  <c r="BE148" i="9"/>
  <c r="BE147" i="9"/>
  <c r="BE146" i="9"/>
  <c r="BE145" i="9"/>
  <c r="BE144" i="9"/>
  <c r="BF143" i="9"/>
  <c r="BE143" i="9"/>
  <c r="BE142" i="9"/>
  <c r="BE141" i="9"/>
  <c r="BE140" i="9"/>
  <c r="BE139" i="9"/>
  <c r="BE138" i="9"/>
  <c r="BE137" i="9"/>
  <c r="BE136" i="9"/>
  <c r="BE135" i="9"/>
  <c r="BE134" i="9"/>
  <c r="BE133" i="9"/>
  <c r="BE132" i="9"/>
  <c r="BE131" i="9"/>
  <c r="BE130" i="9"/>
  <c r="BE129" i="9"/>
  <c r="BE128" i="9"/>
  <c r="BE127" i="9"/>
  <c r="BF126" i="9"/>
  <c r="BE126" i="9"/>
  <c r="BE125" i="9"/>
  <c r="BE124" i="9"/>
  <c r="BE123" i="9"/>
  <c r="BE122" i="9"/>
  <c r="BE121" i="9"/>
  <c r="BE120" i="9"/>
  <c r="BE119" i="9"/>
  <c r="BE118" i="9"/>
  <c r="BE117" i="9"/>
  <c r="BE116" i="9"/>
  <c r="BE115" i="9"/>
  <c r="BE114" i="9"/>
  <c r="BE113" i="9"/>
  <c r="BE112" i="9"/>
  <c r="BE111" i="9"/>
  <c r="BE110" i="9"/>
  <c r="BE109" i="9"/>
  <c r="BE108" i="9"/>
  <c r="BE107" i="9"/>
  <c r="BE106" i="9"/>
  <c r="BE105" i="9"/>
  <c r="BE104" i="9"/>
  <c r="BE103" i="9"/>
  <c r="BF102" i="9"/>
  <c r="BE102" i="9"/>
  <c r="BE101" i="9"/>
  <c r="BE100" i="9"/>
  <c r="BE99" i="9"/>
  <c r="BE98" i="9"/>
  <c r="BE97" i="9"/>
  <c r="BE96" i="9"/>
  <c r="BF95" i="9"/>
  <c r="BE95" i="9"/>
  <c r="BE94" i="9"/>
  <c r="BE93" i="9"/>
  <c r="BE92" i="9"/>
  <c r="BF91" i="9"/>
  <c r="BE91" i="9"/>
  <c r="BE90" i="9"/>
  <c r="BE89" i="9"/>
  <c r="BE88" i="9"/>
  <c r="BE87" i="9"/>
  <c r="BE86" i="9"/>
  <c r="BE85" i="9"/>
  <c r="BE84" i="9"/>
  <c r="BF83" i="9"/>
  <c r="BE83" i="9"/>
  <c r="BE82" i="9"/>
  <c r="BE81" i="9"/>
  <c r="BF80" i="9"/>
  <c r="BE80" i="9"/>
  <c r="BE79" i="9"/>
  <c r="BE78" i="9"/>
  <c r="BF79" i="9"/>
  <c r="BE77" i="9"/>
  <c r="BE76" i="9"/>
  <c r="BE75" i="9"/>
  <c r="BE74" i="9"/>
  <c r="BE73" i="9"/>
  <c r="BE72" i="9"/>
  <c r="BE71" i="9"/>
  <c r="BE70" i="9"/>
  <c r="BE69" i="9"/>
  <c r="BE68" i="9"/>
  <c r="BE67" i="9"/>
  <c r="BF67" i="9"/>
  <c r="BE66" i="9"/>
  <c r="BE65" i="9"/>
  <c r="BE64" i="9"/>
  <c r="BE63" i="9"/>
  <c r="BE62" i="9"/>
  <c r="BE61" i="9"/>
  <c r="BE60" i="9"/>
  <c r="BE59" i="9"/>
  <c r="BE58" i="9"/>
  <c r="BE57" i="9"/>
  <c r="BE56" i="9"/>
  <c r="BE55" i="9"/>
  <c r="BE54" i="9"/>
  <c r="BE53" i="9"/>
  <c r="BE52" i="9"/>
  <c r="BE51" i="9"/>
  <c r="BE50" i="9"/>
  <c r="BE49" i="9"/>
  <c r="BE48" i="9"/>
  <c r="BE47" i="9"/>
  <c r="BF47" i="9"/>
  <c r="BE46" i="9"/>
  <c r="BE45" i="9"/>
  <c r="BE44" i="9"/>
  <c r="BE43" i="9"/>
  <c r="BF42" i="9"/>
  <c r="BE42" i="9"/>
  <c r="BE41" i="9"/>
  <c r="BE40" i="9"/>
  <c r="BE39" i="9"/>
  <c r="BE38" i="9"/>
  <c r="BE37" i="9"/>
  <c r="BE36" i="9"/>
  <c r="BE35" i="9"/>
  <c r="BF35" i="9"/>
  <c r="BE34" i="9"/>
  <c r="BE33" i="9"/>
  <c r="BE32" i="9"/>
  <c r="BE31" i="9"/>
  <c r="BE30" i="9"/>
  <c r="BE29" i="9"/>
  <c r="BE28" i="9"/>
  <c r="BE27" i="9"/>
  <c r="BE26" i="9"/>
  <c r="BE25" i="9"/>
  <c r="BE24" i="9"/>
  <c r="BE23" i="9"/>
  <c r="BE22" i="9"/>
  <c r="BE21" i="9"/>
  <c r="BE20" i="9"/>
  <c r="BE19" i="9"/>
  <c r="BE18" i="9"/>
  <c r="BE17" i="9"/>
  <c r="BE16" i="9"/>
  <c r="BE15" i="9"/>
  <c r="BE14" i="9"/>
  <c r="BE13" i="9"/>
  <c r="BE12" i="9"/>
  <c r="BE11" i="9"/>
  <c r="BE10" i="9"/>
  <c r="BE9" i="9"/>
  <c r="BE8" i="9"/>
  <c r="BE7" i="9"/>
  <c r="BE6" i="9"/>
  <c r="BE5" i="9"/>
  <c r="BE4" i="9"/>
  <c r="BE3" i="9"/>
  <c r="AY173" i="9"/>
  <c r="AY174" i="9"/>
  <c r="AK79" i="9"/>
  <c r="AJ79" i="9"/>
  <c r="AK35" i="9"/>
  <c r="AJ35" i="9"/>
  <c r="AJ36" i="9"/>
  <c r="AI141" i="9"/>
  <c r="AI54" i="9"/>
  <c r="AI11" i="9"/>
  <c r="AI96" i="9"/>
  <c r="AI63" i="9"/>
  <c r="AI115" i="9"/>
  <c r="AI169" i="9"/>
  <c r="AJ169" i="9"/>
  <c r="AI155" i="9"/>
  <c r="AI60" i="9"/>
  <c r="AI127" i="9"/>
  <c r="AI55" i="9"/>
  <c r="AI106" i="9"/>
  <c r="AI143" i="9"/>
  <c r="AI6" i="9"/>
  <c r="AI24" i="9"/>
  <c r="AI120" i="9"/>
  <c r="AI139" i="9"/>
  <c r="AE22" i="9"/>
  <c r="AD22" i="9"/>
  <c r="AE51" i="9"/>
  <c r="AE72" i="9"/>
  <c r="AE131" i="9"/>
  <c r="AC122" i="9"/>
  <c r="AC37" i="9"/>
  <c r="AC126" i="9"/>
  <c r="AC81" i="9"/>
  <c r="AC19" i="9"/>
  <c r="AC27" i="9"/>
  <c r="AE106" i="9"/>
  <c r="AC156" i="9"/>
  <c r="AC20" i="9"/>
  <c r="AC158" i="9"/>
  <c r="AC54" i="9"/>
  <c r="AC61" i="9"/>
  <c r="AC148" i="9"/>
  <c r="AC172" i="9"/>
  <c r="AC45" i="9"/>
  <c r="AC73" i="9"/>
  <c r="AC40" i="9"/>
  <c r="AC115" i="9"/>
  <c r="AC78" i="9"/>
  <c r="AI3" i="9"/>
  <c r="AK3" i="9"/>
  <c r="AD39" i="9"/>
  <c r="AE39" i="9"/>
  <c r="AC69" i="9"/>
  <c r="AC102" i="9"/>
  <c r="AC44" i="9"/>
  <c r="AC41" i="9"/>
  <c r="AC55" i="9"/>
  <c r="AE55" i="9"/>
  <c r="AC143" i="9"/>
  <c r="AC91" i="9"/>
  <c r="AC171" i="9"/>
  <c r="AC160" i="9"/>
  <c r="AC133" i="9"/>
  <c r="AC29" i="9"/>
  <c r="AC88" i="9"/>
  <c r="Y44" i="9"/>
  <c r="Y78" i="9"/>
  <c r="W42" i="9"/>
  <c r="W139" i="9"/>
  <c r="W144" i="9"/>
  <c r="W93" i="9"/>
  <c r="W97" i="9"/>
  <c r="AC4" i="9"/>
  <c r="W20" i="9"/>
  <c r="W51" i="9"/>
  <c r="W82" i="9"/>
  <c r="W26" i="9"/>
  <c r="W29" i="9"/>
  <c r="W99" i="9"/>
  <c r="W160" i="9"/>
  <c r="W127" i="9"/>
  <c r="W157" i="9"/>
  <c r="W70" i="9"/>
  <c r="W30" i="9"/>
  <c r="W37" i="9"/>
  <c r="W7" i="9"/>
  <c r="W156" i="9"/>
  <c r="W18" i="9"/>
  <c r="W130" i="9"/>
  <c r="W152" i="9"/>
  <c r="W83" i="9"/>
  <c r="W60" i="9"/>
  <c r="W28" i="9"/>
  <c r="AC5" i="9"/>
  <c r="W23" i="9"/>
  <c r="Q58" i="9"/>
  <c r="Q136" i="9"/>
  <c r="Q171" i="9"/>
  <c r="Q140" i="9"/>
  <c r="Q54" i="9"/>
  <c r="R8" i="9"/>
  <c r="Q166" i="9"/>
  <c r="S166" i="9"/>
  <c r="Q167" i="9"/>
  <c r="Q103" i="9"/>
  <c r="Q35" i="9"/>
  <c r="Q125" i="9"/>
  <c r="Q88" i="9"/>
  <c r="Q121" i="9"/>
  <c r="Q146" i="9"/>
  <c r="Q115" i="9"/>
  <c r="Q148" i="9"/>
  <c r="Q150" i="9"/>
  <c r="Q77" i="9"/>
  <c r="Q149" i="9"/>
  <c r="Q61" i="9"/>
  <c r="Q161" i="9"/>
  <c r="Q84" i="9"/>
  <c r="W3" i="9"/>
  <c r="Y3" i="9"/>
  <c r="M110" i="9"/>
  <c r="M6" i="9"/>
  <c r="L42" i="9"/>
  <c r="M42" i="9"/>
  <c r="K106" i="9"/>
  <c r="K51" i="9"/>
  <c r="K86" i="9"/>
  <c r="K35" i="9"/>
  <c r="K71" i="9"/>
  <c r="K89" i="9"/>
  <c r="K46" i="9"/>
  <c r="K151" i="9"/>
  <c r="K165" i="9"/>
  <c r="K133" i="9"/>
  <c r="K97" i="9"/>
  <c r="K116" i="9"/>
  <c r="K146" i="9"/>
  <c r="K63" i="9"/>
  <c r="K31" i="9"/>
  <c r="K163" i="9"/>
  <c r="K115" i="9"/>
  <c r="K37" i="9"/>
  <c r="K109" i="9"/>
  <c r="K83" i="9"/>
  <c r="E113" i="9"/>
  <c r="E9" i="9"/>
  <c r="E20" i="9"/>
  <c r="E75" i="9"/>
  <c r="E171" i="9"/>
  <c r="E36" i="9"/>
  <c r="E65" i="9"/>
  <c r="E35" i="9"/>
  <c r="E21" i="9"/>
  <c r="E125" i="9"/>
  <c r="E159" i="9"/>
  <c r="E89" i="9"/>
  <c r="E7" i="9"/>
  <c r="E41" i="9"/>
  <c r="E114" i="9"/>
  <c r="E140" i="9"/>
  <c r="E68" i="9"/>
  <c r="E77" i="9"/>
  <c r="E76" i="9"/>
  <c r="E161" i="9"/>
  <c r="E117" i="9"/>
  <c r="E67" i="9"/>
  <c r="Y82" i="9"/>
  <c r="AJ28" i="9"/>
  <c r="AK28" i="9"/>
  <c r="AE137" i="9"/>
  <c r="AK60" i="9"/>
  <c r="AK139" i="9"/>
  <c r="AJ139" i="9"/>
  <c r="AE91" i="9"/>
  <c r="AK21" i="9"/>
  <c r="AJ66" i="9"/>
  <c r="AK66" i="9"/>
  <c r="X121" i="9"/>
  <c r="Y121" i="9"/>
  <c r="R166" i="9"/>
  <c r="L119" i="9"/>
  <c r="M119" i="9"/>
  <c r="M69" i="9"/>
  <c r="L69" i="9"/>
  <c r="Y18" i="9"/>
  <c r="AE122" i="9"/>
  <c r="AD122" i="9"/>
  <c r="S5" i="9"/>
  <c r="R5" i="9"/>
  <c r="M159" i="9"/>
  <c r="S79" i="9"/>
  <c r="R79" i="9"/>
  <c r="AK115" i="9"/>
  <c r="M61" i="9"/>
  <c r="S14" i="9"/>
  <c r="R14" i="9"/>
  <c r="X167" i="9"/>
  <c r="Y167" i="9"/>
  <c r="AE138" i="9"/>
  <c r="M161" i="9"/>
  <c r="L161" i="9"/>
  <c r="Y171" i="9"/>
  <c r="X171" i="9"/>
  <c r="W132" i="9"/>
  <c r="W133" i="9"/>
  <c r="K154" i="9"/>
  <c r="R113" i="9"/>
  <c r="S113" i="9"/>
  <c r="M160" i="9"/>
  <c r="L160" i="9"/>
  <c r="AK156" i="9"/>
  <c r="AJ156" i="9"/>
  <c r="W118" i="9"/>
  <c r="W164" i="9"/>
  <c r="S123" i="9"/>
  <c r="R123" i="9"/>
  <c r="AC136" i="9"/>
  <c r="W104" i="9"/>
  <c r="M133" i="9"/>
  <c r="L133" i="9"/>
  <c r="K169" i="9"/>
  <c r="AE130" i="9"/>
  <c r="W105" i="9"/>
  <c r="W148" i="9"/>
  <c r="AI100" i="9"/>
  <c r="Q141" i="9"/>
  <c r="AK76" i="9"/>
  <c r="AJ76" i="9"/>
  <c r="AJ102" i="9"/>
  <c r="AK102" i="9"/>
  <c r="AE132" i="9"/>
  <c r="Y72" i="9"/>
  <c r="W114" i="9"/>
  <c r="Q124" i="9"/>
  <c r="W64" i="9"/>
  <c r="S93" i="9"/>
  <c r="AC58" i="9"/>
  <c r="AI116" i="9"/>
  <c r="AC112" i="9"/>
  <c r="K127" i="9"/>
  <c r="AI71" i="9"/>
  <c r="AC82" i="9"/>
  <c r="AC57" i="9"/>
  <c r="AE87" i="9"/>
  <c r="Q56" i="9"/>
  <c r="AE46" i="9"/>
  <c r="AC33" i="9"/>
  <c r="AC34" i="9"/>
  <c r="Q60" i="9"/>
  <c r="Y34" i="9"/>
  <c r="X34" i="9"/>
  <c r="AC76" i="9"/>
  <c r="AI58" i="9"/>
  <c r="AK11" i="9"/>
  <c r="AJ11" i="9"/>
  <c r="Y50" i="9"/>
  <c r="Q42" i="9"/>
  <c r="Q62" i="9"/>
  <c r="AI8" i="9"/>
  <c r="AI7" i="9"/>
  <c r="AE29" i="9"/>
  <c r="Y15" i="9"/>
  <c r="Q39" i="9"/>
  <c r="AC6" i="9"/>
  <c r="W5" i="9"/>
  <c r="R19" i="9"/>
  <c r="S19" i="9"/>
  <c r="AK106" i="9"/>
  <c r="AC116" i="9"/>
  <c r="Y97" i="9"/>
  <c r="M55" i="9"/>
  <c r="S61" i="9"/>
  <c r="R61" i="9"/>
  <c r="Y57" i="9"/>
  <c r="X57" i="9"/>
  <c r="AK37" i="9"/>
  <c r="AJ37" i="9"/>
  <c r="AE27" i="9"/>
  <c r="AD27" i="9"/>
  <c r="M165" i="9"/>
  <c r="S136" i="9"/>
  <c r="AE158" i="9"/>
  <c r="AD158" i="9"/>
  <c r="M172" i="9"/>
  <c r="AK172" i="9"/>
  <c r="AJ172" i="9"/>
  <c r="M147" i="9"/>
  <c r="L147" i="9"/>
  <c r="AK110" i="9"/>
  <c r="Y152" i="9"/>
  <c r="S151" i="9"/>
  <c r="R151" i="9"/>
  <c r="M116" i="9"/>
  <c r="L116" i="9"/>
  <c r="Q162" i="9"/>
  <c r="M168" i="9"/>
  <c r="M102" i="9"/>
  <c r="L102" i="9"/>
  <c r="L134" i="9"/>
  <c r="M134" i="9"/>
  <c r="AI154" i="9"/>
  <c r="AK162" i="9"/>
  <c r="AJ162" i="9"/>
  <c r="Q164" i="9"/>
  <c r="AK126" i="9"/>
  <c r="K103" i="9"/>
  <c r="AE129" i="9"/>
  <c r="W98" i="9"/>
  <c r="AK132" i="9"/>
  <c r="AJ132" i="9"/>
  <c r="Q138" i="9"/>
  <c r="Y74" i="9"/>
  <c r="X74" i="9"/>
  <c r="Y100" i="9"/>
  <c r="AE128" i="9"/>
  <c r="M70" i="9"/>
  <c r="L70" i="9"/>
  <c r="K90" i="9"/>
  <c r="K117" i="9"/>
  <c r="AE56" i="9"/>
  <c r="AD56" i="9"/>
  <c r="S94" i="9"/>
  <c r="M51" i="9"/>
  <c r="AK81" i="9"/>
  <c r="W102" i="9"/>
  <c r="AK67" i="9"/>
  <c r="AJ67" i="9"/>
  <c r="AC83" i="9"/>
  <c r="AI147" i="9"/>
  <c r="K85" i="9"/>
  <c r="Y54" i="9"/>
  <c r="X54" i="9"/>
  <c r="AE47" i="9"/>
  <c r="S71" i="9"/>
  <c r="R71" i="9"/>
  <c r="Y29" i="9"/>
  <c r="AE35" i="9"/>
  <c r="AD35" i="9"/>
  <c r="Q59" i="9"/>
  <c r="AE31" i="9"/>
  <c r="AD31" i="9"/>
  <c r="W67" i="9"/>
  <c r="AK57" i="9"/>
  <c r="Y9" i="9"/>
  <c r="AE43" i="9"/>
  <c r="Q36" i="9"/>
  <c r="W59" i="9"/>
  <c r="W43" i="9"/>
  <c r="AI108" i="9"/>
  <c r="AE26" i="9"/>
  <c r="AD26" i="9"/>
  <c r="M13" i="9"/>
  <c r="L13" i="9"/>
  <c r="Q30" i="9"/>
  <c r="W6" i="9"/>
  <c r="AE15" i="9"/>
  <c r="AD15" i="9"/>
  <c r="M155" i="9"/>
  <c r="Y113" i="9"/>
  <c r="X113" i="9"/>
  <c r="Y37" i="9"/>
  <c r="M4" i="9"/>
  <c r="L4" i="9"/>
  <c r="AD162" i="9"/>
  <c r="AE162" i="9"/>
  <c r="AJ133" i="9"/>
  <c r="AK133" i="9"/>
  <c r="S156" i="9"/>
  <c r="Q157" i="9"/>
  <c r="S171" i="9"/>
  <c r="M148" i="9"/>
  <c r="L148" i="9"/>
  <c r="Y108" i="9"/>
  <c r="AK143" i="9"/>
  <c r="AJ143" i="9"/>
  <c r="AK149" i="9"/>
  <c r="AJ149" i="9"/>
  <c r="AE113" i="9"/>
  <c r="AD113" i="9"/>
  <c r="S161" i="9"/>
  <c r="AE166" i="9"/>
  <c r="AD166" i="9"/>
  <c r="Y135" i="9"/>
  <c r="AE99" i="9"/>
  <c r="AK127" i="9"/>
  <c r="S146" i="9"/>
  <c r="Q158" i="9"/>
  <c r="Y159" i="9"/>
  <c r="AE156" i="9"/>
  <c r="AC100" i="9"/>
  <c r="S128" i="9"/>
  <c r="M96" i="9"/>
  <c r="Y126" i="9"/>
  <c r="S137" i="9"/>
  <c r="M72" i="9"/>
  <c r="L72" i="9"/>
  <c r="M98" i="9"/>
  <c r="AK123" i="9"/>
  <c r="AE127" i="9"/>
  <c r="AK85" i="9"/>
  <c r="Q106" i="9"/>
  <c r="S89" i="9"/>
  <c r="R115" i="9"/>
  <c r="S115" i="9"/>
  <c r="AE107" i="9"/>
  <c r="Y79" i="9"/>
  <c r="M89" i="9"/>
  <c r="AE48" i="9"/>
  <c r="AE80" i="9"/>
  <c r="Y103" i="9"/>
  <c r="X103" i="9"/>
  <c r="AI65" i="9"/>
  <c r="S76" i="9"/>
  <c r="R76" i="9"/>
  <c r="AI146" i="9"/>
  <c r="M113" i="9"/>
  <c r="L113" i="9"/>
  <c r="L86" i="9"/>
  <c r="M86" i="9"/>
  <c r="AI166" i="9"/>
  <c r="Y45" i="9"/>
  <c r="X45" i="9"/>
  <c r="S70" i="9"/>
  <c r="R70" i="9"/>
  <c r="Y30" i="9"/>
  <c r="AK31" i="9"/>
  <c r="K57" i="9"/>
  <c r="AE32" i="9"/>
  <c r="AD32" i="9"/>
  <c r="W66" i="9"/>
  <c r="AK80" i="9"/>
  <c r="AJ80" i="9"/>
  <c r="AJ81" i="9"/>
  <c r="M7" i="9"/>
  <c r="X42" i="9"/>
  <c r="Y42" i="9"/>
  <c r="W56" i="9"/>
  <c r="S35" i="9"/>
  <c r="Y58" i="9"/>
  <c r="X58" i="9"/>
  <c r="K40" i="9"/>
  <c r="S84" i="9"/>
  <c r="R84" i="9"/>
  <c r="AK25" i="9"/>
  <c r="AJ25" i="9"/>
  <c r="AK24" i="9"/>
  <c r="S24" i="9"/>
  <c r="R24" i="9"/>
  <c r="AI9" i="9"/>
  <c r="AC17" i="9"/>
  <c r="AD115" i="9"/>
  <c r="AE115" i="9"/>
  <c r="Y93" i="9"/>
  <c r="M31" i="9"/>
  <c r="R160" i="9"/>
  <c r="R161" i="9"/>
  <c r="S160" i="9"/>
  <c r="S170" i="9"/>
  <c r="R170" i="9"/>
  <c r="R171" i="9"/>
  <c r="AK153" i="9"/>
  <c r="AJ153" i="9"/>
  <c r="AE148" i="9"/>
  <c r="AD148" i="9"/>
  <c r="AE168" i="9"/>
  <c r="AD168" i="9"/>
  <c r="K143" i="9"/>
  <c r="M106" i="9"/>
  <c r="AK144" i="9"/>
  <c r="AJ144" i="9"/>
  <c r="S150" i="9"/>
  <c r="R150" i="9"/>
  <c r="K104" i="9"/>
  <c r="AE155" i="9"/>
  <c r="S163" i="9"/>
  <c r="W136" i="9"/>
  <c r="S97" i="9"/>
  <c r="W172" i="9"/>
  <c r="S147" i="9"/>
  <c r="S159" i="9"/>
  <c r="R159" i="9"/>
  <c r="AI159" i="9"/>
  <c r="AE157" i="9"/>
  <c r="AD157" i="9"/>
  <c r="Q98" i="9"/>
  <c r="AE119" i="9"/>
  <c r="AD119" i="9"/>
  <c r="M92" i="9"/>
  <c r="M115" i="9"/>
  <c r="L115" i="9"/>
  <c r="AI121" i="9"/>
  <c r="AE69" i="9"/>
  <c r="AD69" i="9"/>
  <c r="AE95" i="9"/>
  <c r="W117" i="9"/>
  <c r="AE124" i="9"/>
  <c r="AD124" i="9"/>
  <c r="Q172" i="9"/>
  <c r="Q107" i="9"/>
  <c r="AI87" i="9"/>
  <c r="Q114" i="9"/>
  <c r="AC108" i="9"/>
  <c r="S78" i="9"/>
  <c r="K88" i="9"/>
  <c r="S46" i="9"/>
  <c r="AK105" i="9"/>
  <c r="AJ105" i="9"/>
  <c r="AJ106" i="9"/>
  <c r="S72" i="9"/>
  <c r="R72" i="9"/>
  <c r="AI93" i="9"/>
  <c r="AC60" i="9"/>
  <c r="AK74" i="9"/>
  <c r="AJ74" i="9"/>
  <c r="AI86" i="9"/>
  <c r="AE78" i="9"/>
  <c r="AD78" i="9"/>
  <c r="W47" i="9"/>
  <c r="W46" i="9"/>
  <c r="M25" i="9"/>
  <c r="L25" i="9"/>
  <c r="AI32" i="9"/>
  <c r="AI34" i="9"/>
  <c r="K58" i="9"/>
  <c r="S29" i="9"/>
  <c r="R29" i="9"/>
  <c r="AE62" i="9"/>
  <c r="AD62" i="9"/>
  <c r="AE4" i="9"/>
  <c r="AD4" i="9"/>
  <c r="S38" i="9"/>
  <c r="AK54" i="9"/>
  <c r="AJ54" i="9"/>
  <c r="W31" i="9"/>
  <c r="AK52" i="9"/>
  <c r="M37" i="9"/>
  <c r="Q85" i="9"/>
  <c r="AK23" i="9"/>
  <c r="AJ23" i="9"/>
  <c r="AJ24" i="9"/>
  <c r="AK22" i="9"/>
  <c r="AJ22" i="9"/>
  <c r="S23" i="9"/>
  <c r="AC30" i="9"/>
  <c r="M33" i="9"/>
  <c r="L33" i="9"/>
  <c r="AC18" i="9"/>
  <c r="AK120" i="9"/>
  <c r="AE133" i="9"/>
  <c r="S122" i="9"/>
  <c r="R122" i="9"/>
  <c r="AJ157" i="9"/>
  <c r="AK157" i="9"/>
  <c r="AI167" i="9"/>
  <c r="Y151" i="9"/>
  <c r="AE149" i="9"/>
  <c r="AD149" i="9"/>
  <c r="AE169" i="9"/>
  <c r="AD169" i="9"/>
  <c r="K142" i="9"/>
  <c r="AD103" i="9"/>
  <c r="AE103" i="9"/>
  <c r="M137" i="9"/>
  <c r="L137" i="9"/>
  <c r="R149" i="9"/>
  <c r="S149" i="9"/>
  <c r="AK96" i="9"/>
  <c r="S154" i="9"/>
  <c r="R154" i="9"/>
  <c r="AK161" i="9"/>
  <c r="AJ161" i="9"/>
  <c r="Q129" i="9"/>
  <c r="Q127" i="9"/>
  <c r="Y158" i="9"/>
  <c r="X158" i="9"/>
  <c r="X159" i="9"/>
  <c r="X160" i="9"/>
  <c r="M171" i="9"/>
  <c r="L171" i="9"/>
  <c r="L172" i="9"/>
  <c r="K139" i="9"/>
  <c r="Q152" i="9"/>
  <c r="AI158" i="9"/>
  <c r="K135" i="9"/>
  <c r="K94" i="9"/>
  <c r="S118" i="9"/>
  <c r="R118" i="9"/>
  <c r="K93" i="9"/>
  <c r="Q111" i="9"/>
  <c r="K120" i="9"/>
  <c r="S67" i="9"/>
  <c r="AK91" i="9"/>
  <c r="AJ91" i="9"/>
  <c r="S112" i="9"/>
  <c r="R112" i="9"/>
  <c r="W122" i="9"/>
  <c r="AI104" i="9"/>
  <c r="Y70" i="9"/>
  <c r="W110" i="9"/>
  <c r="AC109" i="9"/>
  <c r="K68" i="9"/>
  <c r="AK84" i="9"/>
  <c r="AK43" i="9"/>
  <c r="Y83" i="9"/>
  <c r="AC70" i="9"/>
  <c r="S87" i="9"/>
  <c r="R87" i="9"/>
  <c r="W153" i="9"/>
  <c r="K73" i="9"/>
  <c r="AI82" i="9"/>
  <c r="S44" i="9"/>
  <c r="R44" i="9"/>
  <c r="K64" i="9"/>
  <c r="AE23" i="9"/>
  <c r="AD23" i="9"/>
  <c r="Q55" i="9"/>
  <c r="K59" i="9"/>
  <c r="K27" i="9"/>
  <c r="Y53" i="9"/>
  <c r="X53" i="9"/>
  <c r="Q52" i="9"/>
  <c r="W32" i="9"/>
  <c r="K53" i="9"/>
  <c r="AI29" i="9"/>
  <c r="AI30" i="9"/>
  <c r="AI53" i="9"/>
  <c r="Q92" i="9"/>
  <c r="M38" i="9"/>
  <c r="K56" i="9"/>
  <c r="S21" i="9"/>
  <c r="S27" i="9"/>
  <c r="R27" i="9"/>
  <c r="K8" i="9"/>
  <c r="S25" i="9"/>
  <c r="R25" i="9"/>
  <c r="R26" i="9"/>
  <c r="AE28" i="9"/>
  <c r="AD28" i="9"/>
  <c r="AD29" i="9"/>
  <c r="W17" i="9"/>
  <c r="K20" i="9"/>
  <c r="Y24" i="9"/>
  <c r="X24" i="9"/>
  <c r="K26" i="9"/>
  <c r="AK14" i="9"/>
  <c r="Y163" i="9"/>
  <c r="X163" i="9"/>
  <c r="L166" i="9"/>
  <c r="M166" i="9"/>
  <c r="Y147" i="9"/>
  <c r="M71" i="9"/>
  <c r="L71" i="9"/>
  <c r="AK70" i="9"/>
  <c r="AJ70" i="9"/>
  <c r="M54" i="9"/>
  <c r="L54" i="9"/>
  <c r="L55" i="9"/>
  <c r="AE75" i="9"/>
  <c r="M11" i="9"/>
  <c r="Y155" i="9"/>
  <c r="W165" i="9"/>
  <c r="M149" i="9"/>
  <c r="L149" i="9"/>
  <c r="M144" i="9"/>
  <c r="W166" i="9"/>
  <c r="S101" i="9"/>
  <c r="K138" i="9"/>
  <c r="Q142" i="9"/>
  <c r="W94" i="9"/>
  <c r="S155" i="9"/>
  <c r="R155" i="9"/>
  <c r="R156" i="9"/>
  <c r="AC159" i="9"/>
  <c r="S121" i="9"/>
  <c r="R121" i="9"/>
  <c r="K157" i="9"/>
  <c r="AI168" i="9"/>
  <c r="K140" i="9"/>
  <c r="AC152" i="9"/>
  <c r="Q153" i="9"/>
  <c r="K95" i="9"/>
  <c r="Q119" i="9"/>
  <c r="S91" i="9"/>
  <c r="Q108" i="9"/>
  <c r="AI64" i="9"/>
  <c r="S90" i="9"/>
  <c r="AI111" i="9"/>
  <c r="AE165" i="9"/>
  <c r="AD165" i="9"/>
  <c r="AI103" i="9"/>
  <c r="Q68" i="9"/>
  <c r="S82" i="9"/>
  <c r="Y41" i="9"/>
  <c r="M82" i="9"/>
  <c r="AC71" i="9"/>
  <c r="Q86" i="9"/>
  <c r="Y154" i="9"/>
  <c r="K74" i="9"/>
  <c r="S117" i="9"/>
  <c r="R117" i="9"/>
  <c r="AI83" i="9"/>
  <c r="AC97" i="9"/>
  <c r="S45" i="9"/>
  <c r="R45" i="9"/>
  <c r="R46" i="9"/>
  <c r="AK51" i="9"/>
  <c r="AJ51" i="9"/>
  <c r="AJ52" i="9"/>
  <c r="AK40" i="9"/>
  <c r="W55" i="9"/>
  <c r="K28" i="9"/>
  <c r="K50" i="9"/>
  <c r="AC50" i="9"/>
  <c r="Q53" i="9"/>
  <c r="S28" i="9"/>
  <c r="R28" i="9"/>
  <c r="Q50" i="9"/>
  <c r="K29" i="9"/>
  <c r="W48" i="9"/>
  <c r="Q32" i="9"/>
  <c r="Q33" i="9"/>
  <c r="Y52" i="9"/>
  <c r="AK18" i="9"/>
  <c r="M22" i="9"/>
  <c r="L22" i="9"/>
  <c r="Q15" i="9"/>
  <c r="K32" i="9"/>
  <c r="K9" i="9"/>
  <c r="Q22" i="9"/>
  <c r="K21" i="9"/>
  <c r="AJ16" i="9"/>
  <c r="AJ17" i="9"/>
  <c r="AJ18" i="9"/>
  <c r="AK16" i="9"/>
  <c r="AJ15" i="9"/>
  <c r="AK15" i="9"/>
  <c r="S125" i="9"/>
  <c r="R125" i="9"/>
  <c r="AE93" i="9"/>
  <c r="R58" i="9"/>
  <c r="S58" i="9"/>
  <c r="AE37" i="9"/>
  <c r="Y27" i="9"/>
  <c r="X27" i="9"/>
  <c r="L153" i="9"/>
  <c r="M153" i="9"/>
  <c r="M163" i="9"/>
  <c r="AE146" i="9"/>
  <c r="AE142" i="9"/>
  <c r="AD142" i="9"/>
  <c r="AK163" i="9"/>
  <c r="AJ163" i="9"/>
  <c r="W134" i="9"/>
  <c r="AK98" i="9"/>
  <c r="Q132" i="9"/>
  <c r="S143" i="9"/>
  <c r="AE172" i="9"/>
  <c r="AD172" i="9"/>
  <c r="AC147" i="9"/>
  <c r="M151" i="9"/>
  <c r="AK118" i="9"/>
  <c r="Y157" i="9"/>
  <c r="X157" i="9"/>
  <c r="AI137" i="9"/>
  <c r="AC151" i="9"/>
  <c r="AK151" i="9"/>
  <c r="AJ151" i="9"/>
  <c r="Y170" i="9"/>
  <c r="W115" i="9"/>
  <c r="AE89" i="9"/>
  <c r="AI107" i="9"/>
  <c r="Y112" i="9"/>
  <c r="X112" i="9"/>
  <c r="W62" i="9"/>
  <c r="Y89" i="9"/>
  <c r="K108" i="9"/>
  <c r="AC114" i="9"/>
  <c r="AC164" i="9"/>
  <c r="W101" i="9"/>
  <c r="Y86" i="9"/>
  <c r="Q69" i="9"/>
  <c r="M78" i="9"/>
  <c r="M39" i="9"/>
  <c r="Q80" i="9"/>
  <c r="AK68" i="9"/>
  <c r="AJ68" i="9"/>
  <c r="AE84" i="9"/>
  <c r="W69" i="9"/>
  <c r="K100" i="9"/>
  <c r="K80" i="9"/>
  <c r="AC98" i="9"/>
  <c r="W75" i="9"/>
  <c r="Y49" i="9"/>
  <c r="X49" i="9"/>
  <c r="X50" i="9"/>
  <c r="Q63" i="9"/>
  <c r="Q95" i="9"/>
  <c r="AE53" i="9"/>
  <c r="AI56" i="9"/>
  <c r="Q47" i="9"/>
  <c r="M46" i="9"/>
  <c r="L24" i="9"/>
  <c r="M24" i="9"/>
  <c r="Q51" i="9"/>
  <c r="AI128" i="9"/>
  <c r="K47" i="9"/>
  <c r="Q31" i="9"/>
  <c r="Q48" i="9"/>
  <c r="W16" i="9"/>
  <c r="L23" i="9"/>
  <c r="M23" i="9"/>
  <c r="Q16" i="9"/>
  <c r="AI26" i="9"/>
  <c r="AE19" i="9"/>
  <c r="AD19" i="9"/>
  <c r="S17" i="9"/>
  <c r="W10" i="9"/>
  <c r="R7" i="9"/>
  <c r="S7" i="9"/>
  <c r="L141" i="9"/>
  <c r="M141" i="9"/>
  <c r="X144" i="9"/>
  <c r="Y144" i="9"/>
  <c r="S140" i="9"/>
  <c r="R140" i="9"/>
  <c r="L124" i="9"/>
  <c r="M124" i="9"/>
  <c r="Y84" i="9"/>
  <c r="AK42" i="9"/>
  <c r="S41" i="9"/>
  <c r="Q11" i="9"/>
  <c r="Q10" i="9"/>
  <c r="Y4" i="9"/>
  <c r="X4" i="9"/>
  <c r="L12" i="9"/>
  <c r="M12" i="9"/>
  <c r="AD150" i="9"/>
  <c r="AE150" i="9"/>
  <c r="AE160" i="9"/>
  <c r="S144" i="9"/>
  <c r="R144" i="9"/>
  <c r="AE143" i="9"/>
  <c r="AD143" i="9"/>
  <c r="AK164" i="9"/>
  <c r="AJ164" i="9"/>
  <c r="S131" i="9"/>
  <c r="Y96" i="9"/>
  <c r="Q133" i="9"/>
  <c r="AK136" i="9"/>
  <c r="AJ136" i="9"/>
  <c r="AI171" i="9"/>
  <c r="Y139" i="9"/>
  <c r="M152" i="9"/>
  <c r="L152" i="9"/>
  <c r="Y116" i="9"/>
  <c r="X116" i="9"/>
  <c r="X156" i="9"/>
  <c r="Y156" i="9"/>
  <c r="S167" i="9"/>
  <c r="R167" i="9"/>
  <c r="AI138" i="9"/>
  <c r="AI140" i="9"/>
  <c r="AC144" i="9"/>
  <c r="AK152" i="9"/>
  <c r="AJ152" i="9"/>
  <c r="AI122" i="9"/>
  <c r="W169" i="9"/>
  <c r="AI112" i="9"/>
  <c r="AC90" i="9"/>
  <c r="AC92" i="9"/>
  <c r="AK94" i="9"/>
  <c r="M111" i="9"/>
  <c r="K136" i="9"/>
  <c r="AE171" i="9"/>
  <c r="AD171" i="9"/>
  <c r="K105" i="9"/>
  <c r="AE110" i="9"/>
  <c r="AD110" i="9"/>
  <c r="AC163" i="9"/>
  <c r="K99" i="9"/>
  <c r="AK125" i="9"/>
  <c r="K107" i="9"/>
  <c r="M81" i="9"/>
  <c r="L81" i="9"/>
  <c r="L82" i="9"/>
  <c r="M63" i="9"/>
  <c r="L63" i="9"/>
  <c r="M79" i="9"/>
  <c r="L79" i="9"/>
  <c r="AE36" i="9"/>
  <c r="AD36" i="9"/>
  <c r="AD37" i="9"/>
  <c r="Q81" i="9"/>
  <c r="M67" i="9"/>
  <c r="W80" i="9"/>
  <c r="AE67" i="9"/>
  <c r="K101" i="9"/>
  <c r="Y77" i="9"/>
  <c r="W91" i="9"/>
  <c r="W76" i="9"/>
  <c r="M66" i="9"/>
  <c r="AI33" i="9"/>
  <c r="AK47" i="9"/>
  <c r="AE52" i="9"/>
  <c r="Q96" i="9"/>
  <c r="AK50" i="9"/>
  <c r="AJ50" i="9"/>
  <c r="W39" i="9"/>
  <c r="AI44" i="9"/>
  <c r="AC49" i="9"/>
  <c r="AK129" i="9"/>
  <c r="AI45" i="9"/>
  <c r="AE66" i="9"/>
  <c r="AD66" i="9"/>
  <c r="AD67" i="9"/>
  <c r="Q43" i="9"/>
  <c r="K14" i="9"/>
  <c r="S20" i="9"/>
  <c r="R20" i="9"/>
  <c r="R21" i="9"/>
  <c r="Y12" i="9"/>
  <c r="AD21" i="9"/>
  <c r="AE21" i="9"/>
  <c r="AD20" i="9"/>
  <c r="AE20" i="9"/>
  <c r="Y19" i="9"/>
  <c r="X19" i="9"/>
  <c r="R6" i="9"/>
  <c r="S6" i="9"/>
  <c r="S18" i="9"/>
  <c r="W11" i="9"/>
  <c r="Y131" i="9"/>
  <c r="AE126" i="9"/>
  <c r="Y137" i="9"/>
  <c r="X137" i="9"/>
  <c r="R105" i="9"/>
  <c r="S105" i="9"/>
  <c r="AK63" i="9"/>
  <c r="K126" i="9"/>
  <c r="S88" i="9"/>
  <c r="R88" i="9"/>
  <c r="R89" i="9"/>
  <c r="R90" i="9"/>
  <c r="R91" i="9"/>
  <c r="Q4" i="9"/>
  <c r="Q3" i="9"/>
  <c r="S3" i="9"/>
  <c r="AI72" i="9"/>
  <c r="AE5" i="9"/>
  <c r="AD5" i="9"/>
  <c r="S148" i="9"/>
  <c r="AE170" i="9"/>
  <c r="AD170" i="9"/>
  <c r="AK141" i="9"/>
  <c r="AJ141" i="9"/>
  <c r="W138" i="9"/>
  <c r="AC161" i="9"/>
  <c r="K125" i="9"/>
  <c r="K170" i="9"/>
  <c r="Y129" i="9"/>
  <c r="Q134" i="9"/>
  <c r="AI170" i="9"/>
  <c r="W140" i="9"/>
  <c r="K145" i="9"/>
  <c r="M114" i="9"/>
  <c r="L114" i="9"/>
  <c r="AK150" i="9"/>
  <c r="AJ150" i="9"/>
  <c r="K164" i="9"/>
  <c r="AI135" i="9"/>
  <c r="AC145" i="9"/>
  <c r="Q145" i="9"/>
  <c r="Y123" i="9"/>
  <c r="X123" i="9"/>
  <c r="X124" i="9"/>
  <c r="W168" i="9"/>
  <c r="AK109" i="9"/>
  <c r="AI88" i="9"/>
  <c r="AI95" i="9"/>
  <c r="K112" i="9"/>
  <c r="AC120" i="9"/>
  <c r="K162" i="9"/>
  <c r="AC101" i="9"/>
  <c r="Q110" i="9"/>
  <c r="AC125" i="9"/>
  <c r="AC96" i="9"/>
  <c r="AI119" i="9"/>
  <c r="AC104" i="9"/>
  <c r="AE79" i="9"/>
  <c r="AD79" i="9"/>
  <c r="AD80" i="9"/>
  <c r="AD81" i="9"/>
  <c r="K60" i="9"/>
  <c r="S75" i="9"/>
  <c r="S34" i="9"/>
  <c r="AI73" i="9"/>
  <c r="M62" i="9"/>
  <c r="W81" i="9"/>
  <c r="AC68" i="9"/>
  <c r="Y87" i="9"/>
  <c r="Q73" i="9"/>
  <c r="W90" i="9"/>
  <c r="W68" i="9"/>
  <c r="M65" i="9"/>
  <c r="AI27" i="9"/>
  <c r="AI49" i="9"/>
  <c r="AI48" i="9"/>
  <c r="K52" i="9"/>
  <c r="M45" i="9"/>
  <c r="L45" i="9"/>
  <c r="L46" i="9"/>
  <c r="Y40" i="9"/>
  <c r="Q40" i="9"/>
  <c r="K48" i="9"/>
  <c r="AI130" i="9"/>
  <c r="K36" i="9"/>
  <c r="AE65" i="9"/>
  <c r="AD65" i="9"/>
  <c r="AC24" i="9"/>
  <c r="K41" i="9"/>
  <c r="AE11" i="9"/>
  <c r="Y14" i="9"/>
  <c r="Y13" i="9"/>
  <c r="K15" i="9"/>
  <c r="Y22" i="9"/>
  <c r="AI12" i="9"/>
  <c r="AC12" i="9"/>
  <c r="AD9" i="9"/>
  <c r="AD10" i="9"/>
  <c r="AD11" i="9"/>
  <c r="AE9" i="9"/>
  <c r="AE7" i="9"/>
  <c r="AD7" i="9"/>
  <c r="AK155" i="9"/>
  <c r="AJ155" i="9"/>
  <c r="S103" i="9"/>
  <c r="R103" i="9"/>
  <c r="Y61" i="9"/>
  <c r="X61" i="9"/>
  <c r="AJ145" i="9"/>
  <c r="AK145" i="9"/>
  <c r="S168" i="9"/>
  <c r="R168" i="9"/>
  <c r="AC134" i="9"/>
  <c r="M156" i="9"/>
  <c r="L156" i="9"/>
  <c r="W120" i="9"/>
  <c r="Q165" i="9"/>
  <c r="K128" i="9"/>
  <c r="Q135" i="9"/>
  <c r="Q169" i="9"/>
  <c r="K132" i="9"/>
  <c r="M146" i="9"/>
  <c r="AE111" i="9"/>
  <c r="AD111" i="9"/>
  <c r="W149" i="9"/>
  <c r="W161" i="9"/>
  <c r="AI134" i="9"/>
  <c r="K129" i="9"/>
  <c r="AC140" i="9"/>
  <c r="W119" i="9"/>
  <c r="K158" i="9"/>
  <c r="W109" i="9"/>
  <c r="K150" i="9"/>
  <c r="M87" i="9"/>
  <c r="L87" i="9"/>
  <c r="M84" i="9"/>
  <c r="AC121" i="9"/>
  <c r="W141" i="9"/>
  <c r="Q99" i="9"/>
  <c r="W106" i="9"/>
  <c r="AC123" i="9"/>
  <c r="W95" i="9"/>
  <c r="Q126" i="9"/>
  <c r="Q102" i="9"/>
  <c r="AI77" i="9"/>
  <c r="S57" i="9"/>
  <c r="R57" i="9"/>
  <c r="S64" i="9"/>
  <c r="R64" i="9"/>
  <c r="M123" i="9"/>
  <c r="L123" i="9"/>
  <c r="W73" i="9"/>
  <c r="AD54" i="9"/>
  <c r="AE54" i="9"/>
  <c r="AC77" i="9"/>
  <c r="K91" i="9"/>
  <c r="AK61" i="9"/>
  <c r="Q74" i="9"/>
  <c r="AJ90" i="9"/>
  <c r="AK90" i="9"/>
  <c r="W65" i="9"/>
  <c r="Q65" i="9"/>
  <c r="AI59" i="9"/>
  <c r="X26" i="9"/>
  <c r="Y26" i="9"/>
  <c r="M43" i="9"/>
  <c r="L43" i="9"/>
  <c r="S49" i="9"/>
  <c r="R49" i="9"/>
  <c r="W38" i="9"/>
  <c r="M30" i="9"/>
  <c r="M19" i="9"/>
  <c r="K77" i="9"/>
  <c r="M34" i="9"/>
  <c r="L34" i="9"/>
  <c r="AC25" i="9"/>
  <c r="AI38" i="9"/>
  <c r="S9" i="9"/>
  <c r="R9" i="9"/>
  <c r="AK10" i="9"/>
  <c r="AE10" i="9"/>
  <c r="K16" i="9"/>
  <c r="Y21" i="9"/>
  <c r="AI13" i="9"/>
  <c r="AC13" i="9"/>
  <c r="AD8" i="9"/>
  <c r="AE8" i="9"/>
  <c r="AK142" i="9"/>
  <c r="AJ142" i="9"/>
  <c r="M5" i="9"/>
  <c r="L5" i="9"/>
  <c r="L6" i="9"/>
  <c r="L7" i="9"/>
  <c r="Y143" i="9"/>
  <c r="AK165" i="9"/>
  <c r="AJ165" i="9"/>
  <c r="AC135" i="9"/>
  <c r="AE154" i="9"/>
  <c r="AD154" i="9"/>
  <c r="AD155" i="9"/>
  <c r="AD156" i="9"/>
  <c r="K118" i="9"/>
  <c r="Y160" i="9"/>
  <c r="Y127" i="9"/>
  <c r="Y125" i="9"/>
  <c r="X125" i="9"/>
  <c r="X126" i="9"/>
  <c r="X127" i="9"/>
  <c r="X128" i="9"/>
  <c r="X129" i="9"/>
  <c r="K167" i="9"/>
  <c r="S130" i="9"/>
  <c r="W145" i="9"/>
  <c r="S109" i="9"/>
  <c r="Y150" i="9"/>
  <c r="X150" i="9"/>
  <c r="X151" i="9"/>
  <c r="X152" i="9"/>
  <c r="W162" i="9"/>
  <c r="AK131" i="9"/>
  <c r="AJ131" i="9"/>
  <c r="K130" i="9"/>
  <c r="K131" i="9"/>
  <c r="AC139" i="9"/>
  <c r="AC117" i="9"/>
  <c r="Y146" i="9"/>
  <c r="AC105" i="9"/>
  <c r="S139" i="9"/>
  <c r="AK148" i="9"/>
  <c r="AJ148" i="9"/>
  <c r="AE81" i="9"/>
  <c r="AI117" i="9"/>
  <c r="Y142" i="9"/>
  <c r="AI97" i="9"/>
  <c r="S120" i="9"/>
  <c r="R120" i="9"/>
  <c r="Y92" i="9"/>
  <c r="AI99" i="9"/>
  <c r="AI78" i="9"/>
  <c r="S54" i="9"/>
  <c r="R54" i="9"/>
  <c r="AK62" i="9"/>
  <c r="AK114" i="9"/>
  <c r="M49" i="9"/>
  <c r="L49" i="9"/>
  <c r="L75" i="9"/>
  <c r="M75" i="9"/>
  <c r="Y88" i="9"/>
  <c r="Y60" i="9"/>
  <c r="W71" i="9"/>
  <c r="AI89" i="9"/>
  <c r="W63" i="9"/>
  <c r="Q66" i="9"/>
  <c r="AK55" i="9"/>
  <c r="AJ55" i="9"/>
  <c r="AI92" i="9"/>
  <c r="AK41" i="9"/>
  <c r="AJ41" i="9"/>
  <c r="AJ42" i="9"/>
  <c r="AJ43" i="9"/>
  <c r="AC38" i="9"/>
  <c r="AI69" i="9"/>
  <c r="Y36" i="9"/>
  <c r="X36" i="9"/>
  <c r="X37" i="9"/>
  <c r="AE74" i="9"/>
  <c r="AD74" i="9"/>
  <c r="AD75" i="9"/>
  <c r="Y25" i="9"/>
  <c r="X25" i="9"/>
  <c r="AE16" i="9"/>
  <c r="AD16" i="9"/>
  <c r="AC59" i="9"/>
  <c r="M76" i="9"/>
  <c r="L76" i="9"/>
  <c r="M35" i="9"/>
  <c r="L35" i="9"/>
  <c r="AI20" i="9"/>
  <c r="AI19" i="9"/>
  <c r="AI39" i="9"/>
  <c r="AK6" i="9"/>
  <c r="AK5" i="9"/>
  <c r="AJ5" i="9"/>
  <c r="AJ6" i="9"/>
  <c r="AJ4" i="9"/>
  <c r="AK4" i="9"/>
  <c r="Q12" i="9"/>
  <c r="M18" i="9"/>
  <c r="L18" i="9"/>
  <c r="L19" i="9"/>
  <c r="Y8" i="9"/>
  <c r="M10" i="9"/>
  <c r="L10" i="9"/>
  <c r="L11" i="9"/>
  <c r="FG9" i="9"/>
  <c r="FF9" i="9"/>
  <c r="G18" i="9"/>
  <c r="F18" i="9"/>
  <c r="FA104" i="9"/>
  <c r="EZ104" i="9"/>
  <c r="G8" i="9"/>
  <c r="G31" i="9"/>
  <c r="F31" i="9"/>
  <c r="EC84" i="9"/>
  <c r="F21" i="9"/>
  <c r="G21" i="9"/>
  <c r="FA80" i="9"/>
  <c r="EZ80" i="9"/>
  <c r="G152" i="9"/>
  <c r="EZ56" i="9"/>
  <c r="FA56" i="9"/>
  <c r="FL26" i="9"/>
  <c r="FM26" i="9"/>
  <c r="FA16" i="9"/>
  <c r="EZ16" i="9"/>
  <c r="G137" i="9"/>
  <c r="G165" i="9"/>
  <c r="EO10" i="9"/>
  <c r="FA8" i="9"/>
  <c r="EZ8" i="9"/>
  <c r="G89" i="9"/>
  <c r="FA31" i="9"/>
  <c r="EZ31" i="9"/>
  <c r="FM50" i="9"/>
  <c r="FL50" i="9"/>
  <c r="G41" i="9"/>
  <c r="G114" i="9"/>
  <c r="F114" i="9"/>
  <c r="G104" i="9"/>
  <c r="F104" i="9"/>
  <c r="EU62" i="9"/>
  <c r="ET62" i="9"/>
  <c r="F117" i="9"/>
  <c r="G117" i="9"/>
  <c r="EU74" i="9"/>
  <c r="ET74" i="9"/>
  <c r="EU14" i="9"/>
  <c r="ET14" i="9"/>
  <c r="G66" i="9"/>
  <c r="EI32" i="9"/>
  <c r="EG31" i="9"/>
  <c r="EH31" i="9"/>
  <c r="EH32" i="9"/>
  <c r="FG28" i="9"/>
  <c r="FF28" i="9"/>
  <c r="G56" i="9"/>
  <c r="F56" i="9"/>
  <c r="EI11" i="9"/>
  <c r="EH10" i="9"/>
  <c r="EH11" i="9"/>
  <c r="EC132" i="9"/>
  <c r="EB132" i="9"/>
  <c r="BF54" i="9"/>
  <c r="BF66" i="9"/>
  <c r="BL20" i="9"/>
  <c r="BL63" i="9"/>
  <c r="BR44" i="9"/>
  <c r="BX18" i="9"/>
  <c r="BX53" i="9"/>
  <c r="CD8" i="9"/>
  <c r="CD61" i="9"/>
  <c r="CD84" i="9"/>
  <c r="CD96" i="9"/>
  <c r="CD108" i="9"/>
  <c r="CD120" i="9"/>
  <c r="CD132" i="9"/>
  <c r="CP10" i="9"/>
  <c r="FK18" i="9"/>
  <c r="EY107" i="9"/>
  <c r="FE47" i="9"/>
  <c r="BF43" i="9"/>
  <c r="BL54" i="9"/>
  <c r="BL75" i="9"/>
  <c r="BL87" i="9"/>
  <c r="BL119" i="9"/>
  <c r="BR58" i="9"/>
  <c r="BR68" i="9"/>
  <c r="BR158" i="9"/>
  <c r="BX147" i="9"/>
  <c r="CQ10" i="9"/>
  <c r="CP47" i="9"/>
  <c r="CP83" i="9"/>
  <c r="CP130" i="9"/>
  <c r="CP141" i="9"/>
  <c r="CP166" i="9"/>
  <c r="DB3" i="9"/>
  <c r="DD3" i="9"/>
  <c r="CV15" i="9"/>
  <c r="CV27" i="9"/>
  <c r="CV84" i="9"/>
  <c r="CV95" i="9"/>
  <c r="CV118" i="9"/>
  <c r="CV140" i="9"/>
  <c r="CV150" i="9"/>
  <c r="DC70" i="9"/>
  <c r="DC94" i="9"/>
  <c r="DC33" i="9"/>
  <c r="DI42" i="9"/>
  <c r="DO131" i="9"/>
  <c r="DU20" i="9"/>
  <c r="EG119" i="9"/>
  <c r="EG79" i="9"/>
  <c r="EM78" i="9"/>
  <c r="ES164" i="9"/>
  <c r="ES121" i="9"/>
  <c r="FE150" i="9"/>
  <c r="FE6" i="9"/>
  <c r="FE125" i="9"/>
  <c r="FK28" i="9"/>
  <c r="DI153" i="9"/>
  <c r="DK153" i="9"/>
  <c r="ES142" i="9"/>
  <c r="EY94" i="9"/>
  <c r="E127" i="9"/>
  <c r="BF32" i="9"/>
  <c r="BF114" i="9"/>
  <c r="BL33" i="9"/>
  <c r="BR23" i="9"/>
  <c r="BR70" i="9"/>
  <c r="BX78" i="9"/>
  <c r="BX125" i="9"/>
  <c r="CD20" i="9"/>
  <c r="CD31" i="9"/>
  <c r="CD63" i="9"/>
  <c r="CE62" i="9"/>
  <c r="CD86" i="9"/>
  <c r="CJ31" i="9"/>
  <c r="CP71" i="9"/>
  <c r="CP107" i="9"/>
  <c r="CP119" i="9"/>
  <c r="CV73" i="9"/>
  <c r="DO155" i="9"/>
  <c r="ES97" i="9"/>
  <c r="EY79" i="9"/>
  <c r="FE164" i="9"/>
  <c r="EY59" i="9"/>
  <c r="EA26" i="9"/>
  <c r="BF151" i="9"/>
  <c r="BL101" i="9"/>
  <c r="BR36" i="9"/>
  <c r="BS35" i="9"/>
  <c r="BR47" i="9"/>
  <c r="BR60" i="9"/>
  <c r="CD21" i="9"/>
  <c r="CD32" i="9"/>
  <c r="CD54" i="9"/>
  <c r="CJ32" i="9"/>
  <c r="CJ104" i="9"/>
  <c r="CP132" i="9"/>
  <c r="CP143" i="9"/>
  <c r="CP167" i="9"/>
  <c r="CV41" i="9"/>
  <c r="CV62" i="9"/>
  <c r="CV74" i="9"/>
  <c r="CV108" i="9"/>
  <c r="CV119" i="9"/>
  <c r="CV131" i="9"/>
  <c r="CV163" i="9"/>
  <c r="DC171" i="9"/>
  <c r="DC45" i="9"/>
  <c r="DU120" i="9"/>
  <c r="EG72" i="9"/>
  <c r="ES78" i="9"/>
  <c r="FE126" i="9"/>
  <c r="FE101" i="9"/>
  <c r="FK29" i="9"/>
  <c r="E157" i="9"/>
  <c r="E46" i="9"/>
  <c r="EY32" i="9"/>
  <c r="ES94" i="9"/>
  <c r="BX33" i="9"/>
  <c r="CD33" i="9"/>
  <c r="CD44" i="9"/>
  <c r="CV6" i="9"/>
  <c r="CV18" i="9"/>
  <c r="CV63" i="9"/>
  <c r="CV120" i="9"/>
  <c r="CV132" i="9"/>
  <c r="CV154" i="9"/>
  <c r="DC164" i="9"/>
  <c r="DC159" i="9"/>
  <c r="DC15" i="9"/>
  <c r="DD11" i="9"/>
  <c r="DO78" i="9"/>
  <c r="DU116" i="9"/>
  <c r="EA30" i="9"/>
  <c r="EA170" i="9"/>
  <c r="EG156" i="9"/>
  <c r="EG143" i="9"/>
  <c r="EG83" i="9"/>
  <c r="ES66" i="9"/>
  <c r="FE114" i="9"/>
  <c r="FE112" i="9"/>
  <c r="FK114" i="9"/>
  <c r="FK144" i="9"/>
  <c r="DO34" i="9"/>
  <c r="DU113" i="9"/>
  <c r="E42" i="9"/>
  <c r="DC3" i="9"/>
  <c r="DE3" i="9"/>
  <c r="BF24" i="9"/>
  <c r="BL24" i="9"/>
  <c r="BL102" i="9"/>
  <c r="BL123" i="9"/>
  <c r="BR14" i="9"/>
  <c r="BR49" i="9"/>
  <c r="BR162" i="9"/>
  <c r="BX70" i="9"/>
  <c r="BX140" i="9"/>
  <c r="CD12" i="9"/>
  <c r="CD46" i="9"/>
  <c r="CD137" i="9"/>
  <c r="CJ70" i="9"/>
  <c r="CP6" i="9"/>
  <c r="CP15" i="9"/>
  <c r="CV77" i="9"/>
  <c r="CV87" i="9"/>
  <c r="CV97" i="9"/>
  <c r="CV166" i="9"/>
  <c r="DC61" i="9"/>
  <c r="EA18" i="9"/>
  <c r="EG108" i="9"/>
  <c r="FE31" i="9"/>
  <c r="FK60" i="9"/>
  <c r="DO23" i="9"/>
  <c r="EM33" i="9"/>
  <c r="EG8" i="9"/>
  <c r="FE57" i="9"/>
  <c r="BF36" i="9"/>
  <c r="BL5" i="9"/>
  <c r="BL47" i="9"/>
  <c r="BL92" i="9"/>
  <c r="BL135" i="9"/>
  <c r="BR38" i="9"/>
  <c r="BR83" i="9"/>
  <c r="BR119" i="9"/>
  <c r="BR152" i="9"/>
  <c r="BX47" i="9"/>
  <c r="BX59" i="9"/>
  <c r="BX152" i="9"/>
  <c r="CD13" i="9"/>
  <c r="CE55" i="9"/>
  <c r="CJ23" i="9"/>
  <c r="CJ143" i="9"/>
  <c r="CJ156" i="9"/>
  <c r="EY88" i="9"/>
  <c r="BF25" i="9"/>
  <c r="BL81" i="9"/>
  <c r="BL114" i="9"/>
  <c r="BR84" i="9"/>
  <c r="BR131" i="9"/>
  <c r="BR154" i="9"/>
  <c r="CD3" i="9"/>
  <c r="CF3" i="9"/>
  <c r="BX14" i="9"/>
  <c r="BX83" i="9"/>
  <c r="BX130" i="9"/>
  <c r="BX166" i="9"/>
  <c r="CD81" i="9"/>
  <c r="CP30" i="9"/>
  <c r="CP76" i="9"/>
  <c r="CP159" i="9"/>
  <c r="CV54" i="9"/>
  <c r="CV111" i="9"/>
  <c r="CV156" i="9"/>
  <c r="DC4" i="9"/>
  <c r="EM150" i="9"/>
  <c r="EM6" i="9"/>
  <c r="FE78" i="9"/>
  <c r="FK78" i="9"/>
  <c r="E37" i="9"/>
  <c r="EA155" i="9"/>
  <c r="EA142" i="9"/>
  <c r="BF14" i="9"/>
  <c r="BF84" i="9"/>
  <c r="BL6" i="9"/>
  <c r="BL27" i="9"/>
  <c r="BL105" i="9"/>
  <c r="BL126" i="9"/>
  <c r="BS72" i="9"/>
  <c r="BX96" i="9"/>
  <c r="BX154" i="9"/>
  <c r="CJ97" i="9"/>
  <c r="CJ121" i="9"/>
  <c r="CJ145" i="9"/>
  <c r="CJ169" i="9"/>
  <c r="CP77" i="9"/>
  <c r="CP89" i="9"/>
  <c r="CV10" i="9"/>
  <c r="CV22" i="9"/>
  <c r="CV67" i="9"/>
  <c r="EM41" i="9"/>
  <c r="ES169" i="9"/>
  <c r="EY97" i="9"/>
  <c r="FE140" i="9"/>
  <c r="FK40" i="9"/>
  <c r="FK66" i="9"/>
  <c r="DO71" i="9"/>
  <c r="FK146" i="9"/>
  <c r="FE93" i="9"/>
  <c r="E162" i="9"/>
  <c r="EY155" i="9"/>
  <c r="BF4" i="9"/>
  <c r="BL9" i="9"/>
  <c r="BL84" i="9"/>
  <c r="BR18" i="9"/>
  <c r="BR30" i="9"/>
  <c r="BR74" i="9"/>
  <c r="BR86" i="9"/>
  <c r="BR110" i="9"/>
  <c r="BX26" i="9"/>
  <c r="BX38" i="9"/>
  <c r="CD7" i="9"/>
  <c r="CD37" i="9"/>
  <c r="CD48" i="9"/>
  <c r="CE47" i="9"/>
  <c r="CJ170" i="9"/>
  <c r="CP8" i="9"/>
  <c r="CP67" i="9"/>
  <c r="CV11" i="9"/>
  <c r="CV23" i="9"/>
  <c r="CV35" i="9"/>
  <c r="CV56" i="9"/>
  <c r="DC104" i="9"/>
  <c r="DC99" i="9"/>
  <c r="DC125" i="9"/>
  <c r="DC12" i="9"/>
  <c r="DO162" i="9"/>
  <c r="EG138" i="9"/>
  <c r="EM29" i="9"/>
  <c r="ES150" i="9"/>
  <c r="ES6" i="9"/>
  <c r="ES134" i="9"/>
  <c r="ES122" i="9"/>
  <c r="FE73" i="9"/>
  <c r="FK68" i="9"/>
  <c r="DU4" i="9"/>
  <c r="E146" i="9"/>
  <c r="E142" i="9"/>
  <c r="FK122" i="9"/>
  <c r="EA110" i="9"/>
  <c r="E69" i="9"/>
  <c r="BX16" i="9"/>
  <c r="BX86" i="9"/>
  <c r="BX109" i="9"/>
  <c r="BX121" i="9"/>
  <c r="CD49" i="9"/>
  <c r="CD71" i="9"/>
  <c r="CP79" i="9"/>
  <c r="CP93" i="9"/>
  <c r="CP129" i="9"/>
  <c r="CP162" i="9"/>
  <c r="CV24" i="9"/>
  <c r="CV36" i="9"/>
  <c r="CV92" i="9"/>
  <c r="CV102" i="9"/>
  <c r="DC32" i="9"/>
  <c r="DC47" i="9"/>
  <c r="DC130" i="9"/>
  <c r="DC86" i="9"/>
  <c r="DO150" i="9"/>
  <c r="EG145" i="9"/>
  <c r="EG78" i="9"/>
  <c r="EM114" i="9"/>
  <c r="EM161" i="9"/>
  <c r="EM17" i="9"/>
  <c r="EM28" i="9"/>
  <c r="ES138" i="9"/>
  <c r="EY53" i="9"/>
  <c r="FE42" i="9"/>
  <c r="FE152" i="9"/>
  <c r="FE55" i="9"/>
  <c r="FK53" i="9"/>
  <c r="FK112" i="9"/>
  <c r="FK59" i="9"/>
  <c r="EA107" i="9"/>
  <c r="EY142" i="9"/>
  <c r="BF18" i="9"/>
  <c r="BF99" i="9"/>
  <c r="BL30" i="9"/>
  <c r="BL53" i="9"/>
  <c r="BL96" i="9"/>
  <c r="BL129" i="9"/>
  <c r="BR123" i="9"/>
  <c r="BS122" i="9"/>
  <c r="BX29" i="9"/>
  <c r="BX98" i="9"/>
  <c r="BX110" i="9"/>
  <c r="BX122" i="9"/>
  <c r="BX169" i="9"/>
  <c r="CP22" i="9"/>
  <c r="CP80" i="9"/>
  <c r="CV94" i="9"/>
  <c r="DC23" i="9"/>
  <c r="DI66" i="9"/>
  <c r="FE103" i="9"/>
  <c r="FK125" i="9"/>
  <c r="E86" i="9"/>
  <c r="FE64" i="9"/>
  <c r="E123" i="9"/>
  <c r="FE119" i="9"/>
  <c r="EG81" i="9"/>
  <c r="EA98" i="9"/>
  <c r="G126" i="9"/>
  <c r="F126" i="9"/>
  <c r="G10" i="9"/>
  <c r="F10" i="9"/>
  <c r="F105" i="9"/>
  <c r="G105" i="9"/>
  <c r="G146" i="9"/>
  <c r="F146" i="9"/>
  <c r="G132" i="9"/>
  <c r="F132" i="9"/>
  <c r="G136" i="9"/>
  <c r="F136" i="9"/>
  <c r="F137" i="9"/>
  <c r="F138" i="9"/>
  <c r="F139" i="9"/>
  <c r="F140" i="9"/>
  <c r="F141" i="9"/>
  <c r="G135" i="9"/>
  <c r="G20" i="9"/>
  <c r="F20" i="9"/>
  <c r="G115" i="9"/>
  <c r="F115" i="9"/>
  <c r="G99" i="9"/>
  <c r="G151" i="9"/>
  <c r="F151" i="9"/>
  <c r="F152" i="9"/>
  <c r="F153" i="9"/>
  <c r="F154" i="9"/>
  <c r="G7" i="9"/>
  <c r="F7" i="9"/>
  <c r="F8" i="9"/>
  <c r="G64" i="9"/>
  <c r="F64" i="9"/>
  <c r="E121" i="9"/>
  <c r="G6" i="9"/>
  <c r="F6" i="9"/>
  <c r="G91" i="9"/>
  <c r="G148" i="9"/>
  <c r="G119" i="9"/>
  <c r="F119" i="9"/>
  <c r="G108" i="9"/>
  <c r="G88" i="9"/>
  <c r="G116" i="9"/>
  <c r="F116" i="9"/>
  <c r="G118" i="9"/>
  <c r="F118" i="9"/>
  <c r="G86" i="9"/>
  <c r="E122" i="9"/>
  <c r="G80" i="9"/>
  <c r="G16" i="9"/>
  <c r="F16" i="9"/>
  <c r="G102" i="9"/>
  <c r="F102" i="9"/>
  <c r="G51" i="9"/>
  <c r="E62" i="9"/>
  <c r="G100" i="9"/>
  <c r="G147" i="9"/>
  <c r="F147" i="9"/>
  <c r="F148" i="9"/>
  <c r="F149" i="9"/>
  <c r="G96" i="9"/>
  <c r="G59" i="9"/>
  <c r="G106" i="9"/>
  <c r="F106" i="9"/>
  <c r="G77" i="9"/>
  <c r="F113" i="9"/>
  <c r="G113" i="9"/>
  <c r="E61" i="9"/>
  <c r="G138" i="9"/>
  <c r="G92" i="9"/>
  <c r="E13" i="9"/>
  <c r="F53" i="9"/>
  <c r="G53" i="9"/>
  <c r="G71" i="9"/>
  <c r="G81" i="9"/>
  <c r="G84" i="9"/>
  <c r="F84" i="9"/>
  <c r="G40" i="9"/>
  <c r="E97" i="9"/>
  <c r="G67" i="9"/>
  <c r="G143" i="9"/>
  <c r="F143" i="9"/>
  <c r="E85" i="9"/>
  <c r="G103" i="9"/>
  <c r="F103" i="9"/>
  <c r="G32" i="9"/>
  <c r="F32" i="9"/>
  <c r="G42" i="9"/>
  <c r="F42" i="9"/>
  <c r="G82" i="9"/>
  <c r="G43" i="9"/>
  <c r="F43" i="9"/>
  <c r="G52" i="9"/>
  <c r="F52" i="9"/>
  <c r="G111" i="9"/>
  <c r="F111" i="9"/>
  <c r="G72" i="9"/>
  <c r="G11" i="9"/>
  <c r="F11" i="9"/>
  <c r="G87" i="9"/>
  <c r="F57" i="9"/>
  <c r="G57" i="9"/>
  <c r="G124" i="9"/>
  <c r="F124" i="9"/>
  <c r="G93" i="9"/>
  <c r="E50" i="9"/>
  <c r="E73" i="9"/>
  <c r="F33" i="9"/>
  <c r="G33" i="9"/>
  <c r="G23" i="9"/>
  <c r="F23" i="9"/>
  <c r="G107" i="9"/>
  <c r="F107" i="9"/>
  <c r="F108" i="9"/>
  <c r="G35" i="9"/>
  <c r="G60" i="9"/>
  <c r="G78" i="9"/>
  <c r="F78" i="9"/>
  <c r="F79" i="9"/>
  <c r="F80" i="9"/>
  <c r="F81" i="9"/>
  <c r="F82" i="9"/>
  <c r="F83" i="9"/>
  <c r="E38" i="9"/>
  <c r="G95" i="9"/>
  <c r="E74" i="9"/>
  <c r="G63" i="9"/>
  <c r="E158" i="9"/>
  <c r="E14" i="9"/>
  <c r="G4" i="9"/>
  <c r="F4" i="9"/>
  <c r="G157" i="9"/>
  <c r="F157" i="9"/>
  <c r="G171" i="9"/>
  <c r="F171" i="9"/>
  <c r="G48" i="9"/>
  <c r="F48" i="9"/>
  <c r="E109" i="9"/>
  <c r="G68" i="9"/>
  <c r="F68" i="9"/>
  <c r="E172" i="9"/>
  <c r="G29" i="9"/>
  <c r="G76" i="9"/>
  <c r="F76" i="9"/>
  <c r="F77" i="9"/>
  <c r="E133" i="9"/>
  <c r="F65" i="9"/>
  <c r="F66" i="9"/>
  <c r="F67" i="9"/>
  <c r="G65" i="9"/>
  <c r="E169" i="9"/>
  <c r="G54" i="9"/>
  <c r="F54" i="9"/>
  <c r="G149" i="9"/>
  <c r="F5" i="9"/>
  <c r="G5" i="9"/>
  <c r="G166" i="9"/>
  <c r="F166" i="9"/>
  <c r="G141" i="9"/>
  <c r="G36" i="9"/>
  <c r="F36" i="9"/>
  <c r="E98" i="9"/>
  <c r="G58" i="9"/>
  <c r="F58" i="9"/>
  <c r="F59" i="9"/>
  <c r="F60" i="9"/>
  <c r="G163" i="9"/>
  <c r="G47" i="9"/>
  <c r="G55" i="9"/>
  <c r="F55" i="9"/>
  <c r="G160" i="9"/>
  <c r="G159" i="9"/>
  <c r="G44" i="9"/>
  <c r="F44" i="9"/>
  <c r="G139" i="9"/>
  <c r="G128" i="9"/>
  <c r="F128" i="9"/>
  <c r="G70" i="9"/>
  <c r="F70" i="9"/>
  <c r="F71" i="9"/>
  <c r="F72" i="9"/>
  <c r="G120" i="9"/>
  <c r="F120" i="9"/>
  <c r="G168" i="9"/>
  <c r="G24" i="9"/>
  <c r="F24" i="9"/>
  <c r="G164" i="9"/>
  <c r="E49" i="9"/>
  <c r="G153" i="9"/>
  <c r="G28" i="9"/>
  <c r="F28" i="9"/>
  <c r="F29" i="9"/>
  <c r="F45" i="9"/>
  <c r="G45" i="9"/>
  <c r="G131" i="9"/>
  <c r="F131" i="9"/>
  <c r="G150" i="9"/>
  <c r="F150" i="9"/>
  <c r="G34" i="9"/>
  <c r="F34" i="9"/>
  <c r="F35" i="9"/>
  <c r="F129" i="9"/>
  <c r="G129" i="9"/>
  <c r="G22" i="9"/>
  <c r="F22" i="9"/>
  <c r="G37" i="9"/>
  <c r="F37" i="9"/>
  <c r="G156" i="9"/>
  <c r="F156" i="9"/>
  <c r="G12" i="9"/>
  <c r="F12" i="9"/>
  <c r="G154" i="9"/>
  <c r="G39" i="9"/>
  <c r="E134" i="9"/>
  <c r="G90" i="9"/>
  <c r="E170" i="9"/>
  <c r="E26" i="9"/>
  <c r="G112" i="9"/>
  <c r="F112" i="9"/>
  <c r="G140" i="9"/>
  <c r="E25" i="9"/>
  <c r="E110" i="9"/>
  <c r="G144" i="9"/>
  <c r="F144" i="9"/>
  <c r="G155" i="9"/>
  <c r="F155" i="9"/>
  <c r="E145" i="9"/>
  <c r="G30" i="9"/>
  <c r="F30" i="9"/>
  <c r="F125" i="9"/>
  <c r="G125" i="9"/>
  <c r="F161" i="9"/>
  <c r="G161" i="9"/>
  <c r="F17" i="9"/>
  <c r="G17" i="9"/>
  <c r="G83" i="9"/>
  <c r="G130" i="9"/>
  <c r="F130" i="9"/>
  <c r="G15" i="9"/>
  <c r="F15" i="9"/>
  <c r="F101" i="9"/>
  <c r="G101" i="9"/>
  <c r="G167" i="9"/>
  <c r="F167" i="9"/>
  <c r="F168" i="9"/>
  <c r="DW123" i="9"/>
  <c r="DV123" i="9"/>
  <c r="DW136" i="9"/>
  <c r="DW88" i="9"/>
  <c r="DU109" i="9"/>
  <c r="DU143" i="9"/>
  <c r="DU103" i="9"/>
  <c r="DU134" i="9"/>
  <c r="DU74" i="9"/>
  <c r="DU61" i="9"/>
  <c r="DU164" i="9"/>
  <c r="DU48" i="9"/>
  <c r="DU115" i="9"/>
  <c r="DU44" i="9"/>
  <c r="DU65" i="9"/>
  <c r="DU32" i="9"/>
  <c r="DU100" i="9"/>
  <c r="DU39" i="9"/>
  <c r="DU127" i="9"/>
  <c r="DU17" i="9"/>
  <c r="DU104" i="9"/>
  <c r="DQ129" i="9"/>
  <c r="DQ45" i="9"/>
  <c r="DQ34" i="9"/>
  <c r="DP34" i="9"/>
  <c r="DQ23" i="9"/>
  <c r="DP71" i="9"/>
  <c r="DQ71" i="9"/>
  <c r="DO6" i="9"/>
  <c r="DO38" i="9"/>
  <c r="DO25" i="9"/>
  <c r="DU3" i="9"/>
  <c r="DW3" i="9"/>
  <c r="DO151" i="9"/>
  <c r="DO73" i="9"/>
  <c r="DO18" i="9"/>
  <c r="DO168" i="9"/>
  <c r="DO170" i="9"/>
  <c r="DO19" i="9"/>
  <c r="DO61" i="9"/>
  <c r="DK9" i="9"/>
  <c r="DJ9" i="9"/>
  <c r="DI170" i="9"/>
  <c r="DI144" i="9"/>
  <c r="DI163" i="9"/>
  <c r="DI132" i="9"/>
  <c r="DI150" i="9"/>
  <c r="DI6" i="9"/>
  <c r="DI120" i="9"/>
  <c r="DI119" i="9"/>
  <c r="DI38" i="9"/>
  <c r="DI100" i="9"/>
  <c r="DI138" i="9"/>
  <c r="DI57" i="9"/>
  <c r="DI28" i="9"/>
  <c r="DI31" i="9"/>
  <c r="DD10" i="9"/>
  <c r="DE10" i="9"/>
  <c r="DK4" i="9"/>
  <c r="DJ4" i="9"/>
  <c r="DC49" i="9"/>
  <c r="DC156" i="9"/>
  <c r="DC19" i="9"/>
  <c r="DC87" i="9"/>
  <c r="DC113" i="9"/>
  <c r="DC78" i="9"/>
  <c r="DC75" i="9"/>
  <c r="DC132" i="9"/>
  <c r="DC160" i="9"/>
  <c r="DC35" i="9"/>
  <c r="DC154" i="9"/>
  <c r="DC34" i="9"/>
  <c r="DC142" i="9"/>
  <c r="DC27" i="9"/>
  <c r="DC84" i="9"/>
  <c r="DC119" i="9"/>
  <c r="DC167" i="9"/>
  <c r="DC162" i="9"/>
  <c r="DC124" i="9"/>
  <c r="DC166" i="9"/>
  <c r="DI3" i="9"/>
  <c r="DK3" i="9"/>
  <c r="DC150" i="9"/>
  <c r="DC147" i="9"/>
  <c r="DC57" i="9"/>
  <c r="DE57" i="9"/>
  <c r="DC155" i="9"/>
  <c r="DE155" i="9"/>
  <c r="FM127" i="9"/>
  <c r="FL127" i="9"/>
  <c r="FM43" i="9"/>
  <c r="FL43" i="9"/>
  <c r="FM102" i="9"/>
  <c r="FL102" i="9"/>
  <c r="FM159" i="9"/>
  <c r="FL159" i="9"/>
  <c r="FM15" i="9"/>
  <c r="FL15" i="9"/>
  <c r="FM46" i="9"/>
  <c r="FL46" i="9"/>
  <c r="FL29" i="9"/>
  <c r="FM29" i="9"/>
  <c r="FM112" i="9"/>
  <c r="FL112" i="9"/>
  <c r="FM121" i="9"/>
  <c r="FL121" i="9"/>
  <c r="FM59" i="9"/>
  <c r="FL59" i="9"/>
  <c r="FM170" i="9"/>
  <c r="FL170" i="9"/>
  <c r="FM117" i="9"/>
  <c r="FL117" i="9"/>
  <c r="FM157" i="9"/>
  <c r="FL157" i="9"/>
  <c r="FK115" i="9"/>
  <c r="FK124" i="9"/>
  <c r="FM90" i="9"/>
  <c r="FL90" i="9"/>
  <c r="FL147" i="9"/>
  <c r="FM147" i="9"/>
  <c r="FM34" i="9"/>
  <c r="FL34" i="9"/>
  <c r="FM144" i="9"/>
  <c r="FL144" i="9"/>
  <c r="FK92" i="9"/>
  <c r="FK91" i="9"/>
  <c r="FK160" i="9"/>
  <c r="FK16" i="9"/>
  <c r="FM107" i="9"/>
  <c r="FL107" i="9"/>
  <c r="FK84" i="9"/>
  <c r="FK104" i="9"/>
  <c r="FM40" i="9"/>
  <c r="FL40" i="9"/>
  <c r="FM78" i="9"/>
  <c r="FL78" i="9"/>
  <c r="FL135" i="9"/>
  <c r="FM135" i="9"/>
  <c r="FM166" i="9"/>
  <c r="FL166" i="9"/>
  <c r="FM22" i="9"/>
  <c r="FL22" i="9"/>
  <c r="FM133" i="9"/>
  <c r="FL133" i="9"/>
  <c r="FM81" i="9"/>
  <c r="FL81" i="9"/>
  <c r="FM60" i="9"/>
  <c r="FL60" i="9"/>
  <c r="FK140" i="9"/>
  <c r="FM169" i="9"/>
  <c r="FL169" i="9"/>
  <c r="FK96" i="9"/>
  <c r="FK95" i="9"/>
  <c r="FM4" i="9"/>
  <c r="FL4" i="9"/>
  <c r="FM66" i="9"/>
  <c r="FL66" i="9"/>
  <c r="FL123" i="9"/>
  <c r="FM123" i="9"/>
  <c r="FM154" i="9"/>
  <c r="FL154" i="9"/>
  <c r="FL10" i="9"/>
  <c r="FM10" i="9"/>
  <c r="FK103" i="9"/>
  <c r="FM71" i="9"/>
  <c r="FL71" i="9"/>
  <c r="FM49" i="9"/>
  <c r="FL49" i="9"/>
  <c r="FM28" i="9"/>
  <c r="FL28" i="9"/>
  <c r="FM129" i="9"/>
  <c r="FL129" i="9"/>
  <c r="FK139" i="9"/>
  <c r="FM85" i="9"/>
  <c r="FL85" i="9"/>
  <c r="FL53" i="9"/>
  <c r="FM53" i="9"/>
  <c r="FK54" i="9"/>
  <c r="FM111" i="9"/>
  <c r="FL111" i="9"/>
  <c r="FM142" i="9"/>
  <c r="FL142" i="9"/>
  <c r="FK89" i="9"/>
  <c r="FK72" i="9"/>
  <c r="FK19" i="9"/>
  <c r="FK8" i="9"/>
  <c r="FK119" i="9"/>
  <c r="FK108" i="9"/>
  <c r="FK76" i="9"/>
  <c r="FK55" i="9"/>
  <c r="FK83" i="9"/>
  <c r="FL77" i="9"/>
  <c r="FM77" i="9"/>
  <c r="FK42" i="9"/>
  <c r="FL99" i="9"/>
  <c r="FM99" i="9"/>
  <c r="FM130" i="9"/>
  <c r="FL130" i="9"/>
  <c r="FK161" i="9"/>
  <c r="FM61" i="9"/>
  <c r="FL61" i="9"/>
  <c r="FK152" i="9"/>
  <c r="FK151" i="9"/>
  <c r="FM97" i="9"/>
  <c r="FL97" i="9"/>
  <c r="FK56" i="9"/>
  <c r="FK24" i="9"/>
  <c r="FK64" i="9"/>
  <c r="FK12" i="9"/>
  <c r="FK30" i="9"/>
  <c r="FM87" i="9"/>
  <c r="FL87" i="9"/>
  <c r="FL118" i="9"/>
  <c r="FM118" i="9"/>
  <c r="FK149" i="9"/>
  <c r="FK31" i="9"/>
  <c r="FK41" i="9"/>
  <c r="FM141" i="9"/>
  <c r="FL141" i="9"/>
  <c r="FK120" i="9"/>
  <c r="FK67" i="9"/>
  <c r="FM45" i="9"/>
  <c r="FL45" i="9"/>
  <c r="FM13" i="9"/>
  <c r="FL13" i="9"/>
  <c r="FK44" i="9"/>
  <c r="FM162" i="9"/>
  <c r="FL162" i="9"/>
  <c r="FM18" i="9"/>
  <c r="FL18" i="9"/>
  <c r="FL75" i="9"/>
  <c r="FM75" i="9"/>
  <c r="FM106" i="9"/>
  <c r="FL106" i="9"/>
  <c r="FK137" i="9"/>
  <c r="FK164" i="9"/>
  <c r="FK20" i="9"/>
  <c r="FK131" i="9"/>
  <c r="FM109" i="9"/>
  <c r="FL109" i="9"/>
  <c r="FK88" i="9"/>
  <c r="FK36" i="9"/>
  <c r="FK35" i="9"/>
  <c r="FK167" i="9"/>
  <c r="FM33" i="9"/>
  <c r="FL33" i="9"/>
  <c r="FK52" i="9"/>
  <c r="FM150" i="9"/>
  <c r="FL150" i="9"/>
  <c r="FM6" i="9"/>
  <c r="FL6" i="9"/>
  <c r="FM63" i="9"/>
  <c r="FL63" i="9"/>
  <c r="FL94" i="9"/>
  <c r="FM94" i="9"/>
  <c r="FL125" i="9"/>
  <c r="FM125" i="9"/>
  <c r="FM153" i="9"/>
  <c r="FL153" i="9"/>
  <c r="FM9" i="9"/>
  <c r="FL9" i="9"/>
  <c r="FM110" i="9"/>
  <c r="FL110" i="9"/>
  <c r="FM79" i="9"/>
  <c r="FL79" i="9"/>
  <c r="FM68" i="9"/>
  <c r="FL68" i="9"/>
  <c r="FM25" i="9"/>
  <c r="FL25" i="9"/>
  <c r="FK23" i="9"/>
  <c r="FK32" i="9"/>
  <c r="FM138" i="9"/>
  <c r="FL138" i="9"/>
  <c r="FK17" i="9"/>
  <c r="FM51" i="9"/>
  <c r="FL51" i="9"/>
  <c r="FM82" i="9"/>
  <c r="FL82" i="9"/>
  <c r="FK113" i="9"/>
  <c r="FK143" i="9"/>
  <c r="FK172" i="9"/>
  <c r="FK100" i="9"/>
  <c r="FK48" i="9"/>
  <c r="FM57" i="9"/>
  <c r="FL57" i="9"/>
  <c r="FM158" i="9"/>
  <c r="FL158" i="9"/>
  <c r="FK156" i="9"/>
  <c r="FK155" i="9"/>
  <c r="FK126" i="9"/>
  <c r="FL39" i="9"/>
  <c r="FM39" i="9"/>
  <c r="FM70" i="9"/>
  <c r="FL70" i="9"/>
  <c r="FK101" i="9"/>
  <c r="FK163" i="9"/>
  <c r="FK80" i="9"/>
  <c r="FM37" i="9"/>
  <c r="FL37" i="9"/>
  <c r="FK47" i="9"/>
  <c r="FK148" i="9"/>
  <c r="FK5" i="9"/>
  <c r="FK136" i="9"/>
  <c r="FM114" i="9"/>
  <c r="FL114" i="9"/>
  <c r="FM171" i="9"/>
  <c r="FL171" i="9"/>
  <c r="FL27" i="9"/>
  <c r="FM27" i="9"/>
  <c r="FM58" i="9"/>
  <c r="FL58" i="9"/>
  <c r="FK65" i="9"/>
  <c r="FK132" i="9"/>
  <c r="FM69" i="9"/>
  <c r="FL69" i="9"/>
  <c r="FK7" i="9"/>
  <c r="FK128" i="9"/>
  <c r="FK168" i="9"/>
  <c r="FK116" i="9"/>
  <c r="FK11" i="9"/>
  <c r="FG126" i="9"/>
  <c r="FF126" i="9"/>
  <c r="FG55" i="9"/>
  <c r="FF55" i="9"/>
  <c r="FG114" i="9"/>
  <c r="FF114" i="9"/>
  <c r="FG159" i="9"/>
  <c r="FF159" i="9"/>
  <c r="FF113" i="9"/>
  <c r="FG113" i="9"/>
  <c r="FG144" i="9"/>
  <c r="FF144" i="9"/>
  <c r="FG164" i="9"/>
  <c r="FF164" i="9"/>
  <c r="FG121" i="9"/>
  <c r="FF121" i="9"/>
  <c r="FE158" i="9"/>
  <c r="FG95" i="9"/>
  <c r="FF95" i="9"/>
  <c r="FF166" i="9"/>
  <c r="FG166" i="9"/>
  <c r="FE134" i="9"/>
  <c r="FG171" i="9"/>
  <c r="FF171" i="9"/>
  <c r="FG102" i="9"/>
  <c r="FF102" i="9"/>
  <c r="FG147" i="9"/>
  <c r="FF147" i="9"/>
  <c r="FF101" i="9"/>
  <c r="FG101" i="9"/>
  <c r="FG132" i="9"/>
  <c r="FF132" i="9"/>
  <c r="FG153" i="9"/>
  <c r="FF153" i="9"/>
  <c r="FE91" i="9"/>
  <c r="FE148" i="9"/>
  <c r="FG87" i="9"/>
  <c r="FF87" i="9"/>
  <c r="FE19" i="9"/>
  <c r="FE124" i="9"/>
  <c r="FG90" i="9"/>
  <c r="FF90" i="9"/>
  <c r="FG135" i="9"/>
  <c r="FF135" i="9"/>
  <c r="FF89" i="9"/>
  <c r="FG89" i="9"/>
  <c r="FG120" i="9"/>
  <c r="FF120" i="9"/>
  <c r="FE122" i="9"/>
  <c r="FG81" i="9"/>
  <c r="FF81" i="9"/>
  <c r="FG73" i="9"/>
  <c r="FF73" i="9"/>
  <c r="FE109" i="9"/>
  <c r="FE98" i="9"/>
  <c r="FG11" i="9"/>
  <c r="FF11" i="9"/>
  <c r="FE128" i="9"/>
  <c r="FE86" i="9"/>
  <c r="FE104" i="9"/>
  <c r="FG78" i="9"/>
  <c r="FF78" i="9"/>
  <c r="FG123" i="9"/>
  <c r="FF123" i="9"/>
  <c r="FF77" i="9"/>
  <c r="FG77" i="9"/>
  <c r="FG108" i="9"/>
  <c r="FF108" i="9"/>
  <c r="FG112" i="9"/>
  <c r="FF112" i="9"/>
  <c r="FG71" i="9"/>
  <c r="FF71" i="9"/>
  <c r="FG152" i="9"/>
  <c r="FF152" i="9"/>
  <c r="FE80" i="9"/>
  <c r="FG88" i="9"/>
  <c r="FF88" i="9"/>
  <c r="FE133" i="9"/>
  <c r="FG117" i="9"/>
  <c r="FF117" i="9"/>
  <c r="FG76" i="9"/>
  <c r="FF76" i="9"/>
  <c r="FE145" i="9"/>
  <c r="FF106" i="9"/>
  <c r="FG106" i="9"/>
  <c r="FG66" i="9"/>
  <c r="FF66" i="9"/>
  <c r="FG111" i="9"/>
  <c r="FF111" i="9"/>
  <c r="FF65" i="9"/>
  <c r="FG65" i="9"/>
  <c r="FG96" i="9"/>
  <c r="FF96" i="9"/>
  <c r="FE92" i="9"/>
  <c r="FG62" i="9"/>
  <c r="FF62" i="9"/>
  <c r="FG141" i="9"/>
  <c r="FF141" i="9"/>
  <c r="FE79" i="9"/>
  <c r="FE169" i="9"/>
  <c r="FE68" i="9"/>
  <c r="FE67" i="9"/>
  <c r="FE146" i="9"/>
  <c r="FE115" i="9"/>
  <c r="FE26" i="9"/>
  <c r="FG103" i="9"/>
  <c r="FF103" i="9"/>
  <c r="FG54" i="9"/>
  <c r="FF54" i="9"/>
  <c r="FG99" i="9"/>
  <c r="FF99" i="9"/>
  <c r="FF53" i="9"/>
  <c r="FG53" i="9"/>
  <c r="FG84" i="9"/>
  <c r="FF84" i="9"/>
  <c r="FG82" i="9"/>
  <c r="FF82" i="9"/>
  <c r="FG63" i="9"/>
  <c r="FF63" i="9"/>
  <c r="FE110" i="9"/>
  <c r="FE139" i="9"/>
  <c r="FF58" i="9"/>
  <c r="FG58" i="9"/>
  <c r="FE136" i="9"/>
  <c r="FF94" i="9"/>
  <c r="FG94" i="9"/>
  <c r="FG27" i="9"/>
  <c r="FF27" i="9"/>
  <c r="FG156" i="9"/>
  <c r="FF156" i="9"/>
  <c r="FG140" i="9"/>
  <c r="FF140" i="9"/>
  <c r="FG42" i="9"/>
  <c r="FF42" i="9"/>
  <c r="FF41" i="9"/>
  <c r="FG41" i="9"/>
  <c r="FG72" i="9"/>
  <c r="FF72" i="9"/>
  <c r="FE44" i="9"/>
  <c r="FG52" i="9"/>
  <c r="FF52" i="9"/>
  <c r="FE100" i="9"/>
  <c r="FE32" i="9"/>
  <c r="FG118" i="9"/>
  <c r="FF118" i="9"/>
  <c r="FE20" i="9"/>
  <c r="FE116" i="9"/>
  <c r="FE56" i="9"/>
  <c r="FF125" i="9"/>
  <c r="FG125" i="9"/>
  <c r="FG31" i="9"/>
  <c r="FF31" i="9"/>
  <c r="FG30" i="9"/>
  <c r="FF30" i="9"/>
  <c r="FF29" i="9"/>
  <c r="FG29" i="9"/>
  <c r="FG60" i="9"/>
  <c r="FF60" i="9"/>
  <c r="FF34" i="9"/>
  <c r="FG34" i="9"/>
  <c r="FE43" i="9"/>
  <c r="FE61" i="9"/>
  <c r="FG59" i="9"/>
  <c r="FF59" i="9"/>
  <c r="FG107" i="9"/>
  <c r="FF107" i="9"/>
  <c r="FF10" i="9"/>
  <c r="FG10" i="9"/>
  <c r="FG105" i="9"/>
  <c r="FF105" i="9"/>
  <c r="FG46" i="9"/>
  <c r="FF46" i="9"/>
  <c r="FG75" i="9"/>
  <c r="FF75" i="9"/>
  <c r="FG12" i="9"/>
  <c r="FF12" i="9"/>
  <c r="FG162" i="9"/>
  <c r="FF162" i="9"/>
  <c r="FG18" i="9"/>
  <c r="FF18" i="9"/>
  <c r="FE161" i="9"/>
  <c r="FF17" i="9"/>
  <c r="FG17" i="9"/>
  <c r="FG48" i="9"/>
  <c r="FF48" i="9"/>
  <c r="FE172" i="9"/>
  <c r="FG33" i="9"/>
  <c r="FF33" i="9"/>
  <c r="FE13" i="9"/>
  <c r="FE50" i="9"/>
  <c r="FE97" i="9"/>
  <c r="FG167" i="9"/>
  <c r="FF167" i="9"/>
  <c r="FE85" i="9"/>
  <c r="FE8" i="9"/>
  <c r="FE74" i="9"/>
  <c r="FE7" i="9"/>
  <c r="FG14" i="9"/>
  <c r="FF14" i="9"/>
  <c r="FG150" i="9"/>
  <c r="FF150" i="9"/>
  <c r="FG6" i="9"/>
  <c r="FF6" i="9"/>
  <c r="FE149" i="9"/>
  <c r="FF5" i="9"/>
  <c r="FG5" i="9"/>
  <c r="FG36" i="9"/>
  <c r="FF36" i="9"/>
  <c r="FE163" i="9"/>
  <c r="FG23" i="9"/>
  <c r="FF23" i="9"/>
  <c r="FE151" i="9"/>
  <c r="FE170" i="9"/>
  <c r="FG51" i="9"/>
  <c r="FF51" i="9"/>
  <c r="FE49" i="9"/>
  <c r="FE157" i="9"/>
  <c r="FE38" i="9"/>
  <c r="FE37" i="9"/>
  <c r="FE25" i="9"/>
  <c r="FG131" i="9"/>
  <c r="FF131" i="9"/>
  <c r="FG138" i="9"/>
  <c r="FF138" i="9"/>
  <c r="FE137" i="9"/>
  <c r="FG168" i="9"/>
  <c r="FF168" i="9"/>
  <c r="FG24" i="9"/>
  <c r="FF24" i="9"/>
  <c r="FG142" i="9"/>
  <c r="FF142" i="9"/>
  <c r="FG15" i="9"/>
  <c r="FF15" i="9"/>
  <c r="FE160" i="9"/>
  <c r="FG40" i="9"/>
  <c r="FF40" i="9"/>
  <c r="FE127" i="9"/>
  <c r="FG39" i="9"/>
  <c r="FF39" i="9"/>
  <c r="FA139" i="9"/>
  <c r="EZ139" i="9"/>
  <c r="FA115" i="9"/>
  <c r="EZ115" i="9"/>
  <c r="FA90" i="9"/>
  <c r="EZ90" i="9"/>
  <c r="FA163" i="9"/>
  <c r="EZ163" i="9"/>
  <c r="FA51" i="9"/>
  <c r="EZ51" i="9"/>
  <c r="EZ65" i="9"/>
  <c r="FA65" i="9"/>
  <c r="FA120" i="9"/>
  <c r="EZ120" i="9"/>
  <c r="FA97" i="9"/>
  <c r="EZ97" i="9"/>
  <c r="FA126" i="9"/>
  <c r="EZ126" i="9"/>
  <c r="EY28" i="9"/>
  <c r="EY112" i="9"/>
  <c r="FA92" i="9"/>
  <c r="EZ92" i="9"/>
  <c r="EY7" i="9"/>
  <c r="EY98" i="9"/>
  <c r="FA39" i="9"/>
  <c r="EZ39" i="9"/>
  <c r="EZ53" i="9"/>
  <c r="FA53" i="9"/>
  <c r="FA116" i="9"/>
  <c r="EZ116" i="9"/>
  <c r="FA78" i="9"/>
  <c r="EZ78" i="9"/>
  <c r="FA133" i="9"/>
  <c r="EZ133" i="9"/>
  <c r="FA19" i="9"/>
  <c r="EZ19" i="9"/>
  <c r="FA83" i="9"/>
  <c r="EZ83" i="9"/>
  <c r="FA103" i="9"/>
  <c r="EZ103" i="9"/>
  <c r="EZ82" i="9"/>
  <c r="FA82" i="9"/>
  <c r="FA119" i="9"/>
  <c r="EZ119" i="9"/>
  <c r="FA88" i="9"/>
  <c r="EZ88" i="9"/>
  <c r="EZ166" i="9"/>
  <c r="FA166" i="9"/>
  <c r="FA14" i="9"/>
  <c r="EZ14" i="9"/>
  <c r="FA27" i="9"/>
  <c r="EZ27" i="9"/>
  <c r="EY41" i="9"/>
  <c r="FA108" i="9"/>
  <c r="EZ108" i="9"/>
  <c r="FA68" i="9"/>
  <c r="EZ68" i="9"/>
  <c r="FA79" i="9"/>
  <c r="EZ79" i="9"/>
  <c r="FA74" i="9"/>
  <c r="EZ74" i="9"/>
  <c r="FA73" i="9"/>
  <c r="EZ73" i="9"/>
  <c r="FA72" i="9"/>
  <c r="EZ72" i="9"/>
  <c r="EY110" i="9"/>
  <c r="EY148" i="9"/>
  <c r="EY157" i="9"/>
  <c r="FA171" i="9"/>
  <c r="EZ171" i="9"/>
  <c r="EZ5" i="9"/>
  <c r="FA5" i="9"/>
  <c r="FA96" i="9"/>
  <c r="EZ96" i="9"/>
  <c r="EZ58" i="9"/>
  <c r="FA58" i="9"/>
  <c r="FA95" i="9"/>
  <c r="EZ95" i="9"/>
  <c r="FA64" i="9"/>
  <c r="EZ64" i="9"/>
  <c r="FA63" i="9"/>
  <c r="EZ63" i="9"/>
  <c r="EZ118" i="9"/>
  <c r="FA118" i="9"/>
  <c r="FA159" i="9"/>
  <c r="EZ159" i="9"/>
  <c r="EY161" i="9"/>
  <c r="FA168" i="9"/>
  <c r="EZ168" i="9"/>
  <c r="FA84" i="9"/>
  <c r="EZ84" i="9"/>
  <c r="EY49" i="9"/>
  <c r="EY86" i="9"/>
  <c r="EY124" i="9"/>
  <c r="EY170" i="9"/>
  <c r="EY55" i="9"/>
  <c r="EY54" i="9"/>
  <c r="EY100" i="9"/>
  <c r="EY109" i="9"/>
  <c r="FA147" i="9"/>
  <c r="EZ147" i="9"/>
  <c r="EY149" i="9"/>
  <c r="FA164" i="9"/>
  <c r="EZ164" i="9"/>
  <c r="FA60" i="9"/>
  <c r="EZ60" i="9"/>
  <c r="FA30" i="9"/>
  <c r="EZ30" i="9"/>
  <c r="EY162" i="9"/>
  <c r="FA35" i="9"/>
  <c r="EZ35" i="9"/>
  <c r="EY26" i="9"/>
  <c r="FA44" i="9"/>
  <c r="EZ44" i="9"/>
  <c r="FA71" i="9"/>
  <c r="EZ71" i="9"/>
  <c r="EY91" i="9"/>
  <c r="EY50" i="9"/>
  <c r="FA135" i="9"/>
  <c r="EZ135" i="9"/>
  <c r="EY137" i="9"/>
  <c r="FA156" i="9"/>
  <c r="EZ156" i="9"/>
  <c r="FA48" i="9"/>
  <c r="EZ48" i="9"/>
  <c r="FA11" i="9"/>
  <c r="EZ11" i="9"/>
  <c r="EY76" i="9"/>
  <c r="EY85" i="9"/>
  <c r="FA18" i="9"/>
  <c r="EZ18" i="9"/>
  <c r="EZ34" i="9"/>
  <c r="FA34" i="9"/>
  <c r="EY62" i="9"/>
  <c r="EY52" i="9"/>
  <c r="EY146" i="9"/>
  <c r="EZ22" i="9"/>
  <c r="FA22" i="9"/>
  <c r="FA123" i="9"/>
  <c r="EZ123" i="9"/>
  <c r="EY125" i="9"/>
  <c r="FA152" i="9"/>
  <c r="EZ152" i="9"/>
  <c r="FA36" i="9"/>
  <c r="EZ36" i="9"/>
  <c r="EY172" i="9"/>
  <c r="FA47" i="9"/>
  <c r="EZ47" i="9"/>
  <c r="EY67" i="9"/>
  <c r="EY66" i="9"/>
  <c r="EY127" i="9"/>
  <c r="EZ17" i="9"/>
  <c r="FA17" i="9"/>
  <c r="EY43" i="9"/>
  <c r="EY138" i="9"/>
  <c r="FA13" i="9"/>
  <c r="EZ13" i="9"/>
  <c r="FA111" i="9"/>
  <c r="EZ111" i="9"/>
  <c r="EY113" i="9"/>
  <c r="FA144" i="9"/>
  <c r="EZ144" i="9"/>
  <c r="FA24" i="9"/>
  <c r="EZ24" i="9"/>
  <c r="FA38" i="9"/>
  <c r="EZ38" i="9"/>
  <c r="EY29" i="9"/>
  <c r="FA131" i="9"/>
  <c r="EZ131" i="9"/>
  <c r="EY169" i="9"/>
  <c r="FA167" i="9"/>
  <c r="EZ167" i="9"/>
  <c r="FA23" i="9"/>
  <c r="EZ23" i="9"/>
  <c r="EZ70" i="9"/>
  <c r="FA70" i="9"/>
  <c r="FA4" i="9"/>
  <c r="EZ4" i="9"/>
  <c r="FA99" i="9"/>
  <c r="EZ99" i="9"/>
  <c r="EY101" i="9"/>
  <c r="FA140" i="9"/>
  <c r="EZ140" i="9"/>
  <c r="EZ154" i="9"/>
  <c r="FA154" i="9"/>
  <c r="FA20" i="9"/>
  <c r="EZ20" i="9"/>
  <c r="EZ10" i="9"/>
  <c r="FA10" i="9"/>
  <c r="EY122" i="9"/>
  <c r="EZ130" i="9"/>
  <c r="FA130" i="9"/>
  <c r="EY158" i="9"/>
  <c r="EY25" i="9"/>
  <c r="FA15" i="9"/>
  <c r="EZ15" i="9"/>
  <c r="EY61" i="9"/>
  <c r="EY40" i="9"/>
  <c r="FA87" i="9"/>
  <c r="EZ87" i="9"/>
  <c r="EY89" i="9"/>
  <c r="FA132" i="9"/>
  <c r="EZ132" i="9"/>
  <c r="EY145" i="9"/>
  <c r="FA143" i="9"/>
  <c r="EZ143" i="9"/>
  <c r="EY136" i="9"/>
  <c r="FA46" i="9"/>
  <c r="EZ46" i="9"/>
  <c r="EY114" i="9"/>
  <c r="EY160" i="9"/>
  <c r="EY121" i="9"/>
  <c r="EY150" i="9"/>
  <c r="EY6" i="9"/>
  <c r="EY42" i="9"/>
  <c r="FA75" i="9"/>
  <c r="EZ75" i="9"/>
  <c r="EY77" i="9"/>
  <c r="FA128" i="9"/>
  <c r="EZ128" i="9"/>
  <c r="EZ106" i="9"/>
  <c r="FA106" i="9"/>
  <c r="EY134" i="9"/>
  <c r="EY37" i="9"/>
  <c r="EY151" i="9"/>
  <c r="EY102" i="9"/>
  <c r="EU115" i="9"/>
  <c r="ET115" i="9"/>
  <c r="EU103" i="9"/>
  <c r="ET103" i="9"/>
  <c r="EU91" i="9"/>
  <c r="ET91" i="9"/>
  <c r="EU127" i="9"/>
  <c r="ET127" i="9"/>
  <c r="EU78" i="9"/>
  <c r="ET78" i="9"/>
  <c r="EU123" i="9"/>
  <c r="ET123" i="9"/>
  <c r="ES125" i="9"/>
  <c r="EU164" i="9"/>
  <c r="ET164" i="9"/>
  <c r="EU145" i="9"/>
  <c r="ET145" i="9"/>
  <c r="EU104" i="9"/>
  <c r="ET104" i="9"/>
  <c r="ET130" i="9"/>
  <c r="EU130" i="9"/>
  <c r="ES128" i="9"/>
  <c r="EU66" i="9"/>
  <c r="ET66" i="9"/>
  <c r="EU111" i="9"/>
  <c r="ET111" i="9"/>
  <c r="ES113" i="9"/>
  <c r="EU156" i="9"/>
  <c r="ET156" i="9"/>
  <c r="ES116" i="9"/>
  <c r="EU143" i="9"/>
  <c r="ET143" i="9"/>
  <c r="ES163" i="9"/>
  <c r="EU131" i="9"/>
  <c r="ET131" i="9"/>
  <c r="EU169" i="9"/>
  <c r="ET169" i="9"/>
  <c r="EU121" i="9"/>
  <c r="ET121" i="9"/>
  <c r="EU119" i="9"/>
  <c r="ET119" i="9"/>
  <c r="ES148" i="9"/>
  <c r="ET118" i="9"/>
  <c r="EU118" i="9"/>
  <c r="ES146" i="9"/>
  <c r="EU54" i="9"/>
  <c r="ET54" i="9"/>
  <c r="EU99" i="9"/>
  <c r="ET99" i="9"/>
  <c r="ES101" i="9"/>
  <c r="EU152" i="9"/>
  <c r="ET152" i="9"/>
  <c r="ET106" i="9"/>
  <c r="EU106" i="9"/>
  <c r="EU134" i="9"/>
  <c r="ET134" i="9"/>
  <c r="ES133" i="9"/>
  <c r="EU122" i="9"/>
  <c r="ET122" i="9"/>
  <c r="ES160" i="9"/>
  <c r="ES92" i="9"/>
  <c r="ES110" i="9"/>
  <c r="ES139" i="9"/>
  <c r="ES109" i="9"/>
  <c r="EU42" i="9"/>
  <c r="ET42" i="9"/>
  <c r="EU87" i="9"/>
  <c r="ET87" i="9"/>
  <c r="ES89" i="9"/>
  <c r="EU144" i="9"/>
  <c r="ET144" i="9"/>
  <c r="EU97" i="9"/>
  <c r="ET97" i="9"/>
  <c r="ES124" i="9"/>
  <c r="ES151" i="9"/>
  <c r="ET82" i="9"/>
  <c r="EU82" i="9"/>
  <c r="ES100" i="9"/>
  <c r="ES80" i="9"/>
  <c r="EU30" i="9"/>
  <c r="ET30" i="9"/>
  <c r="EU75" i="9"/>
  <c r="ET75" i="9"/>
  <c r="ES77" i="9"/>
  <c r="ES140" i="9"/>
  <c r="ES68" i="9"/>
  <c r="ES112" i="9"/>
  <c r="EU72" i="9"/>
  <c r="ET72" i="9"/>
  <c r="ET70" i="9"/>
  <c r="EU70" i="9"/>
  <c r="ES136" i="9"/>
  <c r="EU162" i="9"/>
  <c r="ET162" i="9"/>
  <c r="EU18" i="9"/>
  <c r="ET18" i="9"/>
  <c r="EU63" i="9"/>
  <c r="ET63" i="9"/>
  <c r="ES65" i="9"/>
  <c r="EU132" i="9"/>
  <c r="ET132" i="9"/>
  <c r="ET58" i="9"/>
  <c r="EU58" i="9"/>
  <c r="EU95" i="9"/>
  <c r="ET95" i="9"/>
  <c r="EU85" i="9"/>
  <c r="ET85" i="9"/>
  <c r="ES56" i="9"/>
  <c r="EU83" i="9"/>
  <c r="ET83" i="9"/>
  <c r="ES44" i="9"/>
  <c r="EU71" i="9"/>
  <c r="ET71" i="9"/>
  <c r="EU61" i="9"/>
  <c r="ET61" i="9"/>
  <c r="EU60" i="9"/>
  <c r="ET60" i="9"/>
  <c r="EU150" i="9"/>
  <c r="ET150" i="9"/>
  <c r="EU6" i="9"/>
  <c r="ET6" i="9"/>
  <c r="EU51" i="9"/>
  <c r="ET51" i="9"/>
  <c r="ES53" i="9"/>
  <c r="EU120" i="9"/>
  <c r="ET120" i="9"/>
  <c r="ES49" i="9"/>
  <c r="EU86" i="9"/>
  <c r="ET86" i="9"/>
  <c r="ES76" i="9"/>
  <c r="ET46" i="9"/>
  <c r="EU46" i="9"/>
  <c r="EU73" i="9"/>
  <c r="ET73" i="9"/>
  <c r="ET34" i="9"/>
  <c r="EU34" i="9"/>
  <c r="ES52" i="9"/>
  <c r="ES32" i="9"/>
  <c r="ES98" i="9"/>
  <c r="ES88" i="9"/>
  <c r="EU138" i="9"/>
  <c r="ET138" i="9"/>
  <c r="ET41" i="9"/>
  <c r="EU41" i="9"/>
  <c r="EU108" i="9"/>
  <c r="ET108" i="9"/>
  <c r="EU39" i="9"/>
  <c r="ET39" i="9"/>
  <c r="ES67" i="9"/>
  <c r="ES37" i="9"/>
  <c r="ES64" i="9"/>
  <c r="EU24" i="9"/>
  <c r="ET24" i="9"/>
  <c r="ES43" i="9"/>
  <c r="EU22" i="9"/>
  <c r="ET22" i="9"/>
  <c r="ES79" i="9"/>
  <c r="ES126" i="9"/>
  <c r="EU171" i="9"/>
  <c r="ET171" i="9"/>
  <c r="ET29" i="9"/>
  <c r="EU29" i="9"/>
  <c r="EU96" i="9"/>
  <c r="ET96" i="9"/>
  <c r="ES20" i="9"/>
  <c r="EU28" i="9"/>
  <c r="ET28" i="9"/>
  <c r="EU27" i="9"/>
  <c r="ET27" i="9"/>
  <c r="ES55" i="9"/>
  <c r="EU15" i="9"/>
  <c r="ET15" i="9"/>
  <c r="EU13" i="9"/>
  <c r="ET13" i="9"/>
  <c r="EU12" i="9"/>
  <c r="ET12" i="9"/>
  <c r="ES114" i="9"/>
  <c r="EU159" i="9"/>
  <c r="ET159" i="9"/>
  <c r="ES161" i="9"/>
  <c r="ET17" i="9"/>
  <c r="EU17" i="9"/>
  <c r="EU48" i="9"/>
  <c r="ET48" i="9"/>
  <c r="ET10" i="9"/>
  <c r="EU10" i="9"/>
  <c r="EU47" i="9"/>
  <c r="ET47" i="9"/>
  <c r="ES19" i="9"/>
  <c r="ES8" i="9"/>
  <c r="EU25" i="9"/>
  <c r="ET25" i="9"/>
  <c r="EU167" i="9"/>
  <c r="ET167" i="9"/>
  <c r="EU4" i="9"/>
  <c r="ET4" i="9"/>
  <c r="ES102" i="9"/>
  <c r="EU147" i="9"/>
  <c r="ET147" i="9"/>
  <c r="ES149" i="9"/>
  <c r="ET5" i="9"/>
  <c r="EU5" i="9"/>
  <c r="EU36" i="9"/>
  <c r="ET36" i="9"/>
  <c r="ES172" i="9"/>
  <c r="ES38" i="9"/>
  <c r="ES170" i="9"/>
  <c r="EU35" i="9"/>
  <c r="ET35" i="9"/>
  <c r="EU16" i="9"/>
  <c r="ET16" i="9"/>
  <c r="ES158" i="9"/>
  <c r="EU23" i="9"/>
  <c r="ET23" i="9"/>
  <c r="ET166" i="9"/>
  <c r="EU166" i="9"/>
  <c r="ES31" i="9"/>
  <c r="ES90" i="9"/>
  <c r="EU135" i="9"/>
  <c r="ET135" i="9"/>
  <c r="ES137" i="9"/>
  <c r="EU168" i="9"/>
  <c r="ET168" i="9"/>
  <c r="ET154" i="9"/>
  <c r="EU154" i="9"/>
  <c r="ES7" i="9"/>
  <c r="ES157" i="9"/>
  <c r="ES50" i="9"/>
  <c r="EO44" i="9"/>
  <c r="EN44" i="9"/>
  <c r="EO67" i="9"/>
  <c r="EM66" i="9"/>
  <c r="EM65" i="9"/>
  <c r="EN65" i="9"/>
  <c r="EN66" i="9"/>
  <c r="EN67" i="9"/>
  <c r="EO56" i="9"/>
  <c r="EM55" i="9"/>
  <c r="EN55" i="9"/>
  <c r="EN56" i="9"/>
  <c r="EO138" i="9"/>
  <c r="EM137" i="9"/>
  <c r="EM136" i="9"/>
  <c r="EM134" i="9"/>
  <c r="EM133" i="9"/>
  <c r="EN129" i="9"/>
  <c r="EN130" i="9"/>
  <c r="EN131" i="9"/>
  <c r="EN132" i="9"/>
  <c r="EN133" i="9"/>
  <c r="EN134" i="9"/>
  <c r="EN135" i="9"/>
  <c r="EN136" i="9"/>
  <c r="EN137" i="9"/>
  <c r="EN138" i="9"/>
  <c r="EO48" i="9"/>
  <c r="EN48" i="9"/>
  <c r="EO87" i="9"/>
  <c r="EO168" i="9"/>
  <c r="EN168" i="9"/>
  <c r="EN70" i="9"/>
  <c r="EO70" i="9"/>
  <c r="EM38" i="9"/>
  <c r="EM7" i="9"/>
  <c r="EM52" i="9"/>
  <c r="EM128" i="9"/>
  <c r="EM85" i="9"/>
  <c r="EM64" i="9"/>
  <c r="EM43" i="9"/>
  <c r="EO126" i="9"/>
  <c r="EM124" i="9"/>
  <c r="EN124" i="9"/>
  <c r="EN125" i="9"/>
  <c r="EN126" i="9"/>
  <c r="EO36" i="9"/>
  <c r="EN34" i="9"/>
  <c r="EN35" i="9"/>
  <c r="EN36" i="9"/>
  <c r="EN74" i="9"/>
  <c r="EN75" i="9"/>
  <c r="EO75" i="9"/>
  <c r="EO60" i="9"/>
  <c r="EN60" i="9"/>
  <c r="EM50" i="9"/>
  <c r="EN50" i="9"/>
  <c r="EN51" i="9"/>
  <c r="EN52" i="9"/>
  <c r="EN53" i="9"/>
  <c r="EO53" i="9"/>
  <c r="EO59" i="9"/>
  <c r="EN57" i="9"/>
  <c r="EN58" i="9"/>
  <c r="EN59" i="9"/>
  <c r="EO28" i="9"/>
  <c r="EM26" i="9"/>
  <c r="EM25" i="9"/>
  <c r="EN25" i="9"/>
  <c r="EN26" i="9"/>
  <c r="EN27" i="9"/>
  <c r="EN28" i="9"/>
  <c r="EM104" i="9"/>
  <c r="EM139" i="9"/>
  <c r="EO117" i="9"/>
  <c r="EN117" i="9"/>
  <c r="EM32" i="9"/>
  <c r="EO114" i="9"/>
  <c r="EN114" i="9"/>
  <c r="EO24" i="9"/>
  <c r="EN24" i="9"/>
  <c r="EM62" i="9"/>
  <c r="EM61" i="9"/>
  <c r="EN61" i="9"/>
  <c r="EN62" i="9"/>
  <c r="EN63" i="9"/>
  <c r="EO63" i="9"/>
  <c r="EO12" i="9"/>
  <c r="EN12" i="9"/>
  <c r="EM40" i="9"/>
  <c r="EN40" i="9"/>
  <c r="EN41" i="9"/>
  <c r="EO41" i="9"/>
  <c r="EM49" i="9"/>
  <c r="EM170" i="9"/>
  <c r="EO118" i="9"/>
  <c r="EN118" i="9"/>
  <c r="EM86" i="9"/>
  <c r="EO34" i="9"/>
  <c r="EO22" i="9"/>
  <c r="EN22" i="9"/>
  <c r="EO102" i="9"/>
  <c r="EN102" i="9"/>
  <c r="EO156" i="9"/>
  <c r="EN156" i="9"/>
  <c r="EO51" i="9"/>
  <c r="EN29" i="9"/>
  <c r="EO29" i="9"/>
  <c r="EM19" i="9"/>
  <c r="EM160" i="9"/>
  <c r="EO107" i="9"/>
  <c r="EN104" i="9"/>
  <c r="EN105" i="9"/>
  <c r="EN106" i="9"/>
  <c r="EN107" i="9"/>
  <c r="EM76" i="9"/>
  <c r="EO23" i="9"/>
  <c r="EN23" i="9"/>
  <c r="EO90" i="9"/>
  <c r="EN39" i="9"/>
  <c r="EO39" i="9"/>
  <c r="EN160" i="9"/>
  <c r="EN161" i="9"/>
  <c r="EO161" i="9"/>
  <c r="EM16" i="9"/>
  <c r="EN16" i="9"/>
  <c r="EN17" i="9"/>
  <c r="EO17" i="9"/>
  <c r="EM8" i="9"/>
  <c r="EM151" i="9"/>
  <c r="EM140" i="9"/>
  <c r="EM97" i="9"/>
  <c r="EM13" i="9"/>
  <c r="EN166" i="9"/>
  <c r="EO166" i="9"/>
  <c r="EM103" i="9"/>
  <c r="EO78" i="9"/>
  <c r="EN78" i="9"/>
  <c r="EM169" i="9"/>
  <c r="EN169" i="9"/>
  <c r="EN170" i="9"/>
  <c r="EN171" i="9"/>
  <c r="EO171" i="9"/>
  <c r="EO27" i="9"/>
  <c r="EM149" i="9"/>
  <c r="EN5" i="9"/>
  <c r="EO5" i="9"/>
  <c r="EO9" i="9"/>
  <c r="EO130" i="9"/>
  <c r="EO129" i="9"/>
  <c r="EO45" i="9"/>
  <c r="EN45" i="9"/>
  <c r="EO71" i="9"/>
  <c r="EN71" i="9"/>
  <c r="EN159" i="9"/>
  <c r="EO159" i="9"/>
  <c r="EM14" i="9"/>
  <c r="EN13" i="9"/>
  <c r="EN14" i="9"/>
  <c r="EN15" i="9"/>
  <c r="EO15" i="9"/>
  <c r="EM172" i="9"/>
  <c r="EM152" i="9"/>
  <c r="EO119" i="9"/>
  <c r="EN119" i="9"/>
  <c r="EM98" i="9"/>
  <c r="EO46" i="9"/>
  <c r="EN46" i="9"/>
  <c r="EM157" i="9"/>
  <c r="EO144" i="9"/>
  <c r="EN144" i="9"/>
  <c r="EM54" i="9"/>
  <c r="EM146" i="9"/>
  <c r="EM145" i="9"/>
  <c r="EN145" i="9"/>
  <c r="EN146" i="9"/>
  <c r="EN147" i="9"/>
  <c r="EO147" i="9"/>
  <c r="EO132" i="9"/>
  <c r="EO125" i="9"/>
  <c r="EO153" i="9"/>
  <c r="EN151" i="9"/>
  <c r="EN152" i="9"/>
  <c r="EN153" i="9"/>
  <c r="EM163" i="9"/>
  <c r="EO141" i="9"/>
  <c r="EN139" i="9"/>
  <c r="EN140" i="9"/>
  <c r="EN141" i="9"/>
  <c r="EM109" i="9"/>
  <c r="EO35" i="9"/>
  <c r="EO4" i="9"/>
  <c r="EN4" i="9"/>
  <c r="EM115" i="9"/>
  <c r="EM72" i="9"/>
  <c r="EO84" i="9"/>
  <c r="EN84" i="9"/>
  <c r="EM42" i="9"/>
  <c r="EO135" i="9"/>
  <c r="EO120" i="9"/>
  <c r="EN120" i="9"/>
  <c r="EM113" i="9"/>
  <c r="EO142" i="9"/>
  <c r="EM110" i="9"/>
  <c r="EM79" i="9"/>
  <c r="EM68" i="9"/>
  <c r="EO167" i="9"/>
  <c r="EN167" i="9"/>
  <c r="EO94" i="9"/>
  <c r="EN94" i="9"/>
  <c r="EO30" i="9"/>
  <c r="EN30" i="9"/>
  <c r="EN123" i="9"/>
  <c r="EO123" i="9"/>
  <c r="EO108" i="9"/>
  <c r="EN108" i="9"/>
  <c r="EM101" i="9"/>
  <c r="EM122" i="9"/>
  <c r="EO131" i="9"/>
  <c r="EM100" i="9"/>
  <c r="EO58" i="9"/>
  <c r="EO57" i="9"/>
  <c r="EM127" i="9"/>
  <c r="EM116" i="9"/>
  <c r="EM31" i="9"/>
  <c r="EO162" i="9"/>
  <c r="EN162" i="9"/>
  <c r="EO18" i="9"/>
  <c r="EN18" i="9"/>
  <c r="EN111" i="9"/>
  <c r="EO111" i="9"/>
  <c r="EO96" i="9"/>
  <c r="EN95" i="9"/>
  <c r="EN96" i="9"/>
  <c r="EM112" i="9"/>
  <c r="EM121" i="9"/>
  <c r="EM80" i="9"/>
  <c r="EO47" i="9"/>
  <c r="EN47" i="9"/>
  <c r="EM158" i="9"/>
  <c r="EO106" i="9"/>
  <c r="EO105" i="9"/>
  <c r="EO150" i="9"/>
  <c r="EN150" i="9"/>
  <c r="EO6" i="9"/>
  <c r="EN6" i="9"/>
  <c r="EN97" i="9"/>
  <c r="EN98" i="9"/>
  <c r="EN99" i="9"/>
  <c r="EO99" i="9"/>
  <c r="EM77" i="9"/>
  <c r="EO69" i="9"/>
  <c r="EN68" i="9"/>
  <c r="EN69" i="9"/>
  <c r="EM37" i="9"/>
  <c r="EM148" i="9"/>
  <c r="EO95" i="9"/>
  <c r="EO74" i="9"/>
  <c r="EM73" i="9"/>
  <c r="EI38" i="9"/>
  <c r="EG37" i="9"/>
  <c r="EG36" i="9"/>
  <c r="EG35" i="9"/>
  <c r="EH34" i="9"/>
  <c r="EH35" i="9"/>
  <c r="EH36" i="9"/>
  <c r="EH37" i="9"/>
  <c r="EH38" i="9"/>
  <c r="EI58" i="9"/>
  <c r="EH58" i="9"/>
  <c r="EI145" i="9"/>
  <c r="EH145" i="9"/>
  <c r="EI95" i="9"/>
  <c r="EH94" i="9"/>
  <c r="EH95" i="9"/>
  <c r="EH171" i="9"/>
  <c r="EI171" i="9"/>
  <c r="EI46" i="9"/>
  <c r="EH45" i="9"/>
  <c r="EH46" i="9"/>
  <c r="EG97" i="9"/>
  <c r="EG96" i="9"/>
  <c r="EH96" i="9"/>
  <c r="EH97" i="9"/>
  <c r="EH98" i="9"/>
  <c r="EH99" i="9"/>
  <c r="EH100" i="9"/>
  <c r="EH101" i="9"/>
  <c r="EI101" i="9"/>
  <c r="EI112" i="9"/>
  <c r="EH112" i="9"/>
  <c r="EI49" i="9"/>
  <c r="EH49" i="9"/>
  <c r="EI68" i="9"/>
  <c r="EG67" i="9"/>
  <c r="EG66" i="9"/>
  <c r="EH66" i="9"/>
  <c r="EH67" i="9"/>
  <c r="EH68" i="9"/>
  <c r="EI117" i="9"/>
  <c r="EH117" i="9"/>
  <c r="EI127" i="9"/>
  <c r="EI164" i="9"/>
  <c r="EH113" i="9"/>
  <c r="EI113" i="9"/>
  <c r="EI23" i="9"/>
  <c r="EH22" i="9"/>
  <c r="EH23" i="9"/>
  <c r="EI34" i="9"/>
  <c r="EI89" i="9"/>
  <c r="EI135" i="9"/>
  <c r="EG102" i="9"/>
  <c r="EG162" i="9"/>
  <c r="EH39" i="9"/>
  <c r="EI39" i="9"/>
  <c r="EI57" i="9"/>
  <c r="EG55" i="9"/>
  <c r="EH55" i="9"/>
  <c r="EH56" i="9"/>
  <c r="EH57" i="9"/>
  <c r="EG107" i="9"/>
  <c r="EI116" i="9"/>
  <c r="EH116" i="9"/>
  <c r="EG155" i="9"/>
  <c r="EI138" i="9"/>
  <c r="EH137" i="9"/>
  <c r="EH138" i="9"/>
  <c r="EI156" i="9"/>
  <c r="EH154" i="9"/>
  <c r="EH155" i="9"/>
  <c r="EH156" i="9"/>
  <c r="EH166" i="9"/>
  <c r="EI166" i="9"/>
  <c r="EI22" i="9"/>
  <c r="EG74" i="9"/>
  <c r="EH73" i="9"/>
  <c r="EH74" i="9"/>
  <c r="EH75" i="9"/>
  <c r="EH76" i="9"/>
  <c r="EH77" i="9"/>
  <c r="EI77" i="9"/>
  <c r="EG103" i="9"/>
  <c r="EI83" i="9"/>
  <c r="EH80" i="9"/>
  <c r="EH81" i="9"/>
  <c r="EH82" i="9"/>
  <c r="EH83" i="9"/>
  <c r="EI141" i="9"/>
  <c r="EG139" i="9"/>
  <c r="EH139" i="9"/>
  <c r="EH140" i="9"/>
  <c r="EH141" i="9"/>
  <c r="EG47" i="9"/>
  <c r="EI26" i="9"/>
  <c r="EH26" i="9"/>
  <c r="EI76" i="9"/>
  <c r="EI105" i="9"/>
  <c r="EH105" i="9"/>
  <c r="EG146" i="9"/>
  <c r="EI98" i="9"/>
  <c r="EI108" i="9"/>
  <c r="EH106" i="9"/>
  <c r="EH107" i="9"/>
  <c r="EH108" i="9"/>
  <c r="EI154" i="9"/>
  <c r="EG168" i="9"/>
  <c r="EH65" i="9"/>
  <c r="EI65" i="9"/>
  <c r="EI73" i="9"/>
  <c r="EH17" i="9"/>
  <c r="EI17" i="9"/>
  <c r="EI16" i="9"/>
  <c r="EG14" i="9"/>
  <c r="EH14" i="9"/>
  <c r="EH15" i="9"/>
  <c r="EH16" i="9"/>
  <c r="EH27" i="9"/>
  <c r="EI27" i="9"/>
  <c r="EI87" i="9"/>
  <c r="EH146" i="9"/>
  <c r="EH147" i="9"/>
  <c r="EI147" i="9"/>
  <c r="EI128" i="9"/>
  <c r="EH142" i="9"/>
  <c r="EI142" i="9"/>
  <c r="EI72" i="9"/>
  <c r="EH72" i="9"/>
  <c r="EH53" i="9"/>
  <c r="EI53" i="9"/>
  <c r="EI63" i="9"/>
  <c r="EI122" i="9"/>
  <c r="EH122" i="9"/>
  <c r="EI100" i="9"/>
  <c r="EG7" i="9"/>
  <c r="EG6" i="9"/>
  <c r="EI56" i="9"/>
  <c r="EG126" i="9"/>
  <c r="EI143" i="9"/>
  <c r="EH143" i="9"/>
  <c r="EI132" i="9"/>
  <c r="EI130" i="9"/>
  <c r="EI12" i="9"/>
  <c r="EH12" i="9"/>
  <c r="EH41" i="9"/>
  <c r="EI41" i="9"/>
  <c r="EI62" i="9"/>
  <c r="EI123" i="9"/>
  <c r="EG170" i="9"/>
  <c r="EI45" i="9"/>
  <c r="EG25" i="9"/>
  <c r="EG115" i="9"/>
  <c r="EI79" i="9"/>
  <c r="EH79" i="9"/>
  <c r="EI84" i="9"/>
  <c r="EH118" i="9"/>
  <c r="EI118" i="9"/>
  <c r="EH28" i="9"/>
  <c r="EH29" i="9"/>
  <c r="EI29" i="9"/>
  <c r="EG71" i="9"/>
  <c r="EI80" i="9"/>
  <c r="EI160" i="9"/>
  <c r="EH160" i="9"/>
  <c r="EG169" i="9"/>
  <c r="EI15" i="9"/>
  <c r="EG54" i="9"/>
  <c r="EI119" i="9"/>
  <c r="EH119" i="9"/>
  <c r="EG60" i="9"/>
  <c r="EI106" i="9"/>
  <c r="EH161" i="9"/>
  <c r="EI161" i="9"/>
  <c r="EH5" i="9"/>
  <c r="EI5" i="9"/>
  <c r="EI10" i="9"/>
  <c r="EG61" i="9"/>
  <c r="EI69" i="9"/>
  <c r="EH69" i="9"/>
  <c r="EI152" i="9"/>
  <c r="EG150" i="9"/>
  <c r="EH148" i="9"/>
  <c r="EH149" i="9"/>
  <c r="EH150" i="9"/>
  <c r="EH151" i="9"/>
  <c r="EH152" i="9"/>
  <c r="EI140" i="9"/>
  <c r="EG167" i="9"/>
  <c r="EI44" i="9"/>
  <c r="EH44" i="9"/>
  <c r="EI78" i="9"/>
  <c r="EH78" i="9"/>
  <c r="EI144" i="9"/>
  <c r="EH144" i="9"/>
  <c r="EI94" i="9"/>
  <c r="EI149" i="9"/>
  <c r="EG42" i="9"/>
  <c r="EI51" i="9"/>
  <c r="EG59" i="9"/>
  <c r="EG121" i="9"/>
  <c r="EI129" i="9"/>
  <c r="EG158" i="9"/>
  <c r="EI33" i="9"/>
  <c r="EH33" i="9"/>
  <c r="EI75" i="9"/>
  <c r="EG48" i="9"/>
  <c r="EI82" i="9"/>
  <c r="EI137" i="9"/>
  <c r="EG172" i="9"/>
  <c r="EG30" i="9"/>
  <c r="EG50" i="9"/>
  <c r="EI28" i="9"/>
  <c r="EG110" i="9"/>
  <c r="EG120" i="9"/>
  <c r="EG109" i="9"/>
  <c r="EH158" i="9"/>
  <c r="EH159" i="9"/>
  <c r="EI159" i="9"/>
  <c r="EG24" i="9"/>
  <c r="EG43" i="9"/>
  <c r="EI151" i="9"/>
  <c r="EH70" i="9"/>
  <c r="EI70" i="9"/>
  <c r="EH125" i="9"/>
  <c r="EI125" i="9"/>
  <c r="EI19" i="9"/>
  <c r="EH18" i="9"/>
  <c r="EH19" i="9"/>
  <c r="EI18" i="9"/>
  <c r="EH111" i="9"/>
  <c r="EI111" i="9"/>
  <c r="EI88" i="9"/>
  <c r="EI99" i="9"/>
  <c r="EI148" i="9"/>
  <c r="EG157" i="9"/>
  <c r="EG114" i="9"/>
  <c r="EG13" i="9"/>
  <c r="EC56" i="9"/>
  <c r="EB56" i="9"/>
  <c r="EC138" i="9"/>
  <c r="EB138" i="9"/>
  <c r="EC159" i="9"/>
  <c r="EB159" i="9"/>
  <c r="EC89" i="9"/>
  <c r="EC144" i="9"/>
  <c r="EB143" i="9"/>
  <c r="EB144" i="9"/>
  <c r="EA49" i="9"/>
  <c r="EC86" i="9"/>
  <c r="EC76" i="9"/>
  <c r="EB76" i="9"/>
  <c r="EC170" i="9"/>
  <c r="EB170" i="9"/>
  <c r="EC35" i="9"/>
  <c r="EC16" i="9"/>
  <c r="EB16" i="9"/>
  <c r="EC24" i="9"/>
  <c r="EB23" i="9"/>
  <c r="EB24" i="9"/>
  <c r="EA62" i="9"/>
  <c r="EC52" i="9"/>
  <c r="EA50" i="9"/>
  <c r="EB50" i="9"/>
  <c r="EB51" i="9"/>
  <c r="EB52" i="9"/>
  <c r="EA61" i="9"/>
  <c r="EC126" i="9"/>
  <c r="EB126" i="9"/>
  <c r="EC147" i="9"/>
  <c r="EA146" i="9"/>
  <c r="EA145" i="9"/>
  <c r="EB145" i="9"/>
  <c r="EB146" i="9"/>
  <c r="EB147" i="9"/>
  <c r="EB77" i="9"/>
  <c r="EC77" i="9"/>
  <c r="EA140" i="9"/>
  <c r="EC39" i="9"/>
  <c r="EB38" i="9"/>
  <c r="EB39" i="9"/>
  <c r="EA67" i="9"/>
  <c r="EA7" i="9"/>
  <c r="EC15" i="9"/>
  <c r="EB15" i="9"/>
  <c r="EA43" i="9"/>
  <c r="EC51" i="9"/>
  <c r="EA136" i="9"/>
  <c r="EC114" i="9"/>
  <c r="EB114" i="9"/>
  <c r="EC135" i="9"/>
  <c r="EB134" i="9"/>
  <c r="EB135" i="9"/>
  <c r="EB64" i="9"/>
  <c r="EB65" i="9"/>
  <c r="EC65" i="9"/>
  <c r="EC60" i="9"/>
  <c r="EB60" i="9"/>
  <c r="EC20" i="9"/>
  <c r="EA19" i="9"/>
  <c r="EB18" i="9"/>
  <c r="EB19" i="9"/>
  <c r="EB20" i="9"/>
  <c r="EC37" i="9"/>
  <c r="EB37" i="9"/>
  <c r="EA169" i="9"/>
  <c r="EC167" i="9"/>
  <c r="EB166" i="9"/>
  <c r="EB167" i="9"/>
  <c r="EC13" i="9"/>
  <c r="EA32" i="9"/>
  <c r="EA127" i="9"/>
  <c r="EC102" i="9"/>
  <c r="EB102" i="9"/>
  <c r="EC123" i="9"/>
  <c r="EB123" i="9"/>
  <c r="EB53" i="9"/>
  <c r="EC53" i="9"/>
  <c r="EC48" i="9"/>
  <c r="EB47" i="9"/>
  <c r="EB48" i="9"/>
  <c r="EC10" i="9"/>
  <c r="EC47" i="9"/>
  <c r="EC28" i="9"/>
  <c r="EB28" i="9"/>
  <c r="EC131" i="9"/>
  <c r="EB131" i="9"/>
  <c r="EA160" i="9"/>
  <c r="EB130" i="9"/>
  <c r="EC130" i="9"/>
  <c r="EA158" i="9"/>
  <c r="EC23" i="9"/>
  <c r="EC4" i="9"/>
  <c r="EB4" i="9"/>
  <c r="EB22" i="9"/>
  <c r="EC22" i="9"/>
  <c r="EB41" i="9"/>
  <c r="EC41" i="9"/>
  <c r="EB154" i="9"/>
  <c r="EC154" i="9"/>
  <c r="EA172" i="9"/>
  <c r="EC38" i="9"/>
  <c r="EC122" i="9"/>
  <c r="EB122" i="9"/>
  <c r="EC120" i="9"/>
  <c r="EB120" i="9"/>
  <c r="EC166" i="9"/>
  <c r="EC12" i="9"/>
  <c r="EB12" i="9"/>
  <c r="EC78" i="9"/>
  <c r="EB29" i="9"/>
  <c r="EC29" i="9"/>
  <c r="EC121" i="9"/>
  <c r="EB121" i="9"/>
  <c r="EC111" i="9"/>
  <c r="EB106" i="9"/>
  <c r="EB107" i="9"/>
  <c r="EB108" i="9"/>
  <c r="EB109" i="9"/>
  <c r="EB110" i="9"/>
  <c r="EB111" i="9"/>
  <c r="EA157" i="9"/>
  <c r="EA54" i="9"/>
  <c r="EA161" i="9"/>
  <c r="EB17" i="9"/>
  <c r="EC17" i="9"/>
  <c r="EA116" i="9"/>
  <c r="EC112" i="9"/>
  <c r="EB112" i="9"/>
  <c r="EC119" i="9"/>
  <c r="EB119" i="9"/>
  <c r="EA6" i="9"/>
  <c r="EA128" i="9"/>
  <c r="EC42" i="9"/>
  <c r="EB42" i="9"/>
  <c r="EB5" i="9"/>
  <c r="EC5" i="9"/>
  <c r="EC106" i="9"/>
  <c r="EC143" i="9"/>
  <c r="EA163" i="9"/>
  <c r="EC83" i="9"/>
  <c r="EA103" i="9"/>
  <c r="EC82" i="9"/>
  <c r="EA148" i="9"/>
  <c r="EB118" i="9"/>
  <c r="EC118" i="9"/>
  <c r="EC30" i="9"/>
  <c r="EB30" i="9"/>
  <c r="EA137" i="9"/>
  <c r="EC168" i="9"/>
  <c r="EB168" i="9"/>
  <c r="EC96" i="9"/>
  <c r="EC134" i="9"/>
  <c r="EC133" i="9"/>
  <c r="EB133" i="9"/>
  <c r="EC74" i="9"/>
  <c r="EC73" i="9"/>
  <c r="EC72" i="9"/>
  <c r="EA139" i="9"/>
  <c r="EC108" i="9"/>
  <c r="EC18" i="9"/>
  <c r="EA125" i="9"/>
  <c r="EA164" i="9"/>
  <c r="EC87" i="9"/>
  <c r="EA124" i="9"/>
  <c r="EA104" i="9"/>
  <c r="EA66" i="9"/>
  <c r="EC64" i="9"/>
  <c r="EC63" i="9"/>
  <c r="EB63" i="9"/>
  <c r="EC109" i="9"/>
  <c r="EC99" i="9"/>
  <c r="EB98" i="9"/>
  <c r="EB99" i="9"/>
  <c r="EC162" i="9"/>
  <c r="EB162" i="9"/>
  <c r="EB113" i="9"/>
  <c r="EC113" i="9"/>
  <c r="EC156" i="9"/>
  <c r="EB155" i="9"/>
  <c r="EB156" i="9"/>
  <c r="EC68" i="9"/>
  <c r="EA115" i="9"/>
  <c r="EA55" i="9"/>
  <c r="EA44" i="9"/>
  <c r="EC100" i="9"/>
  <c r="EB100" i="9"/>
  <c r="EA31" i="9"/>
  <c r="EC150" i="9"/>
  <c r="EC171" i="9"/>
  <c r="EB171" i="9"/>
  <c r="EB101" i="9"/>
  <c r="EC101" i="9"/>
  <c r="EC58" i="9"/>
  <c r="EC95" i="9"/>
  <c r="EC85" i="9"/>
  <c r="EC8" i="9"/>
  <c r="EB7" i="9"/>
  <c r="EB8" i="9"/>
  <c r="EC25" i="9"/>
  <c r="EB25" i="9"/>
  <c r="EC34" i="9"/>
  <c r="EC71" i="9"/>
  <c r="EB71" i="9"/>
  <c r="EB70" i="9"/>
  <c r="EC70" i="9"/>
  <c r="DW145" i="9"/>
  <c r="DV145" i="9"/>
  <c r="DW98" i="9"/>
  <c r="DW73" i="9"/>
  <c r="DW120" i="9"/>
  <c r="DV120" i="9"/>
  <c r="DW127" i="9"/>
  <c r="DW78" i="9"/>
  <c r="DV78" i="9"/>
  <c r="DW166" i="9"/>
  <c r="DV166" i="9"/>
  <c r="DV22" i="9"/>
  <c r="DW22" i="9"/>
  <c r="DW116" i="9"/>
  <c r="DV116" i="9"/>
  <c r="DW44" i="9"/>
  <c r="DW87" i="9"/>
  <c r="DW134" i="9"/>
  <c r="DW124" i="9"/>
  <c r="DV124" i="9"/>
  <c r="DW75" i="9"/>
  <c r="DW103" i="9"/>
  <c r="DV103" i="9"/>
  <c r="DU160" i="9"/>
  <c r="DW63" i="9"/>
  <c r="DU91" i="9"/>
  <c r="DW99" i="9"/>
  <c r="DU107" i="9"/>
  <c r="DV34" i="9"/>
  <c r="DW34" i="9"/>
  <c r="DW109" i="9"/>
  <c r="DW66" i="9"/>
  <c r="DV66" i="9"/>
  <c r="DV154" i="9"/>
  <c r="DW154" i="9"/>
  <c r="DV10" i="9"/>
  <c r="DW10" i="9"/>
  <c r="DW108" i="9"/>
  <c r="DU36" i="9"/>
  <c r="DV125" i="9"/>
  <c r="DW125" i="9"/>
  <c r="DW85" i="9"/>
  <c r="DU83" i="9"/>
  <c r="DU121" i="9"/>
  <c r="DU71" i="9"/>
  <c r="DW90" i="9"/>
  <c r="DW48" i="9"/>
  <c r="DW54" i="9"/>
  <c r="DV54" i="9"/>
  <c r="DV142" i="9"/>
  <c r="DW142" i="9"/>
  <c r="DW104" i="9"/>
  <c r="DV104" i="9"/>
  <c r="DV105" i="9"/>
  <c r="DV32" i="9"/>
  <c r="DW32" i="9"/>
  <c r="DW115" i="9"/>
  <c r="DV115" i="9"/>
  <c r="DW76" i="9"/>
  <c r="DW74" i="9"/>
  <c r="DW112" i="9"/>
  <c r="DV112" i="9"/>
  <c r="DW62" i="9"/>
  <c r="DW61" i="9"/>
  <c r="DW89" i="9"/>
  <c r="DW42" i="9"/>
  <c r="DV42" i="9"/>
  <c r="DW130" i="9"/>
  <c r="DU168" i="9"/>
  <c r="DU96" i="9"/>
  <c r="DU24" i="9"/>
  <c r="DU95" i="9"/>
  <c r="DU37" i="9"/>
  <c r="DW27" i="9"/>
  <c r="DW15" i="9"/>
  <c r="DW53" i="9"/>
  <c r="DW51" i="9"/>
  <c r="DV51" i="9"/>
  <c r="DV52" i="9"/>
  <c r="DV53" i="9"/>
  <c r="DU79" i="9"/>
  <c r="DW30" i="9"/>
  <c r="DW118" i="9"/>
  <c r="DV118" i="9"/>
  <c r="DW164" i="9"/>
  <c r="DU92" i="9"/>
  <c r="DW20" i="9"/>
  <c r="DV20" i="9"/>
  <c r="DW86" i="9"/>
  <c r="DW28" i="9"/>
  <c r="DW64" i="9"/>
  <c r="DV64" i="9"/>
  <c r="DU43" i="9"/>
  <c r="DU59" i="9"/>
  <c r="DW169" i="9"/>
  <c r="DW162" i="9"/>
  <c r="DV162" i="9"/>
  <c r="DW18" i="9"/>
  <c r="DV106" i="9"/>
  <c r="DW106" i="9"/>
  <c r="DU156" i="9"/>
  <c r="DU84" i="9"/>
  <c r="DU12" i="9"/>
  <c r="DW77" i="9"/>
  <c r="DU97" i="9"/>
  <c r="DU170" i="9"/>
  <c r="DU55" i="9"/>
  <c r="DU25" i="9"/>
  <c r="DU167" i="9"/>
  <c r="DU23" i="9"/>
  <c r="DU13" i="9"/>
  <c r="DU50" i="9"/>
  <c r="DW143" i="9"/>
  <c r="DV143" i="9"/>
  <c r="DW150" i="9"/>
  <c r="DV150" i="9"/>
  <c r="DW6" i="9"/>
  <c r="DV6" i="9"/>
  <c r="DW94" i="9"/>
  <c r="DU152" i="9"/>
  <c r="DU80" i="9"/>
  <c r="DU8" i="9"/>
  <c r="DU67" i="9"/>
  <c r="DU161" i="9"/>
  <c r="DU35" i="9"/>
  <c r="DW16" i="9"/>
  <c r="DU158" i="9"/>
  <c r="DU14" i="9"/>
  <c r="DW41" i="9"/>
  <c r="DW138" i="9"/>
  <c r="DV138" i="9"/>
  <c r="DW82" i="9"/>
  <c r="DU144" i="9"/>
  <c r="DU72" i="9"/>
  <c r="DU47" i="9"/>
  <c r="DU151" i="9"/>
  <c r="DU26" i="9"/>
  <c r="DU149" i="9"/>
  <c r="DV5" i="9"/>
  <c r="DW5" i="9"/>
  <c r="DU31" i="9"/>
  <c r="DW101" i="9"/>
  <c r="DW126" i="9"/>
  <c r="DV126" i="9"/>
  <c r="DV127" i="9"/>
  <c r="DW171" i="9"/>
  <c r="DW70" i="9"/>
  <c r="DU140" i="9"/>
  <c r="DU68" i="9"/>
  <c r="DU38" i="9"/>
  <c r="DU131" i="9"/>
  <c r="DU139" i="9"/>
  <c r="DU49" i="9"/>
  <c r="DU155" i="9"/>
  <c r="DU11" i="9"/>
  <c r="DW114" i="9"/>
  <c r="DV114" i="9"/>
  <c r="DW159" i="9"/>
  <c r="DV159" i="9"/>
  <c r="DV58" i="9"/>
  <c r="DW58" i="9"/>
  <c r="DU132" i="9"/>
  <c r="DU60" i="9"/>
  <c r="DW135" i="9"/>
  <c r="DU172" i="9"/>
  <c r="DW29" i="9"/>
  <c r="DU122" i="9"/>
  <c r="DW111" i="9"/>
  <c r="DV111" i="9"/>
  <c r="DU119" i="9"/>
  <c r="DU157" i="9"/>
  <c r="DU146" i="9"/>
  <c r="DW133" i="9"/>
  <c r="DW102" i="9"/>
  <c r="DV102" i="9"/>
  <c r="DW147" i="9"/>
  <c r="DV147" i="9"/>
  <c r="DV46" i="9"/>
  <c r="DW46" i="9"/>
  <c r="DU128" i="9"/>
  <c r="DU56" i="9"/>
  <c r="DU163" i="9"/>
  <c r="DU19" i="9"/>
  <c r="DU7" i="9"/>
  <c r="DU110" i="9"/>
  <c r="DU148" i="9"/>
  <c r="DV137" i="9"/>
  <c r="DW137" i="9"/>
  <c r="DQ133" i="9"/>
  <c r="DQ145" i="9"/>
  <c r="DP145" i="9"/>
  <c r="DQ92" i="9"/>
  <c r="DQ38" i="9"/>
  <c r="DP38" i="9"/>
  <c r="DQ47" i="9"/>
  <c r="DQ54" i="9"/>
  <c r="DP54" i="9"/>
  <c r="DQ36" i="9"/>
  <c r="DP142" i="9"/>
  <c r="DQ142" i="9"/>
  <c r="DQ101" i="9"/>
  <c r="DQ15" i="9"/>
  <c r="DP15" i="9"/>
  <c r="DP16" i="9"/>
  <c r="DQ131" i="9"/>
  <c r="DQ73" i="9"/>
  <c r="DQ9" i="9"/>
  <c r="DQ170" i="9"/>
  <c r="DP170" i="9"/>
  <c r="DP171" i="9"/>
  <c r="DQ76" i="9"/>
  <c r="DP76" i="9"/>
  <c r="DQ19" i="9"/>
  <c r="DQ18" i="9"/>
  <c r="DP18" i="9"/>
  <c r="DP19" i="9"/>
  <c r="DP20" i="9"/>
  <c r="DQ120" i="9"/>
  <c r="DP120" i="9"/>
  <c r="DQ12" i="9"/>
  <c r="DQ171" i="9"/>
  <c r="DQ130" i="9"/>
  <c r="DQ89" i="9"/>
  <c r="DQ6" i="9"/>
  <c r="DP6" i="9"/>
  <c r="DP111" i="9"/>
  <c r="DQ111" i="9"/>
  <c r="DO27" i="9"/>
  <c r="DQ8" i="9"/>
  <c r="DO160" i="9"/>
  <c r="DO63" i="9"/>
  <c r="DQ28" i="9"/>
  <c r="DP28" i="9"/>
  <c r="DO156" i="9"/>
  <c r="DQ61" i="9"/>
  <c r="DQ159" i="9"/>
  <c r="DP118" i="9"/>
  <c r="DQ118" i="9"/>
  <c r="DP77" i="9"/>
  <c r="DQ77" i="9"/>
  <c r="DO91" i="9"/>
  <c r="DO121" i="9"/>
  <c r="DO152" i="9"/>
  <c r="DO109" i="9"/>
  <c r="DO167" i="9"/>
  <c r="DO157" i="9"/>
  <c r="DO116" i="9"/>
  <c r="DQ162" i="9"/>
  <c r="DO49" i="9"/>
  <c r="DQ147" i="9"/>
  <c r="DQ168" i="9"/>
  <c r="DQ65" i="9"/>
  <c r="DQ69" i="9"/>
  <c r="DO110" i="9"/>
  <c r="DO98" i="9"/>
  <c r="DO140" i="9"/>
  <c r="DO127" i="9"/>
  <c r="DQ146" i="9"/>
  <c r="DP146" i="9"/>
  <c r="DP147" i="9"/>
  <c r="DQ155" i="9"/>
  <c r="DQ150" i="9"/>
  <c r="DO37" i="9"/>
  <c r="DQ135" i="9"/>
  <c r="DP17" i="9"/>
  <c r="DQ17" i="9"/>
  <c r="DQ20" i="9"/>
  <c r="DQ58" i="9"/>
  <c r="DQ100" i="9"/>
  <c r="DQ88" i="9"/>
  <c r="DO169" i="9"/>
  <c r="DO136" i="9"/>
  <c r="DQ151" i="9"/>
  <c r="DQ138" i="9"/>
  <c r="DP138" i="9"/>
  <c r="DQ25" i="9"/>
  <c r="DQ123" i="9"/>
  <c r="DQ24" i="9"/>
  <c r="DP5" i="9"/>
  <c r="DQ5" i="9"/>
  <c r="DQ30" i="9"/>
  <c r="DO48" i="9"/>
  <c r="DQ57" i="9"/>
  <c r="DO119" i="9"/>
  <c r="DO67" i="9"/>
  <c r="DQ158" i="9"/>
  <c r="DO84" i="9"/>
  <c r="DO143" i="9"/>
  <c r="DQ126" i="9"/>
  <c r="DO13" i="9"/>
  <c r="DO164" i="9"/>
  <c r="DQ82" i="9"/>
  <c r="DO14" i="9"/>
  <c r="DQ46" i="9"/>
  <c r="DQ99" i="9"/>
  <c r="DQ44" i="9"/>
  <c r="DQ107" i="9"/>
  <c r="DO148" i="9"/>
  <c r="DQ95" i="9"/>
  <c r="DO62" i="9"/>
  <c r="DO139" i="9"/>
  <c r="DQ114" i="9"/>
  <c r="DP114" i="9"/>
  <c r="DQ72" i="9"/>
  <c r="DP72" i="9"/>
  <c r="DP73" i="9"/>
  <c r="DO128" i="9"/>
  <c r="DO161" i="9"/>
  <c r="DO122" i="9"/>
  <c r="DO144" i="9"/>
  <c r="DQ4" i="9"/>
  <c r="DP4" i="9"/>
  <c r="DQ35" i="9"/>
  <c r="DP35" i="9"/>
  <c r="DP36" i="9"/>
  <c r="DO80" i="9"/>
  <c r="DQ33" i="9"/>
  <c r="DP33" i="9"/>
  <c r="DQ87" i="9"/>
  <c r="DQ106" i="9"/>
  <c r="DP106" i="9"/>
  <c r="DP107" i="9"/>
  <c r="DP108" i="9"/>
  <c r="DQ75" i="9"/>
  <c r="DO85" i="9"/>
  <c r="DO51" i="9"/>
  <c r="DO115" i="9"/>
  <c r="DO102" i="9"/>
  <c r="DO104" i="9"/>
  <c r="DO149" i="9"/>
  <c r="DQ112" i="9"/>
  <c r="DP112" i="9"/>
  <c r="DO172" i="9"/>
  <c r="DQ86" i="9"/>
  <c r="DO56" i="9"/>
  <c r="DQ22" i="9"/>
  <c r="DP22" i="9"/>
  <c r="DP23" i="9"/>
  <c r="DP24" i="9"/>
  <c r="DP25" i="9"/>
  <c r="DO68" i="9"/>
  <c r="DO97" i="9"/>
  <c r="DQ64" i="9"/>
  <c r="DO39" i="9"/>
  <c r="DQ40" i="9"/>
  <c r="DP40" i="9"/>
  <c r="DQ83" i="9"/>
  <c r="DP83" i="9"/>
  <c r="DO90" i="9"/>
  <c r="DO132" i="9"/>
  <c r="DO137" i="9"/>
  <c r="DQ70" i="9"/>
  <c r="DO163" i="9"/>
  <c r="DO74" i="9"/>
  <c r="DQ11" i="9"/>
  <c r="DP11" i="9"/>
  <c r="DP12" i="9"/>
  <c r="DO55" i="9"/>
  <c r="DQ43" i="9"/>
  <c r="DP43" i="9"/>
  <c r="DP44" i="9"/>
  <c r="DP45" i="9"/>
  <c r="DP46" i="9"/>
  <c r="DP47" i="9"/>
  <c r="DP53" i="9"/>
  <c r="DQ53" i="9"/>
  <c r="DO50" i="9"/>
  <c r="DQ79" i="9"/>
  <c r="DP79" i="9"/>
  <c r="DQ78" i="9"/>
  <c r="DP78" i="9"/>
  <c r="DQ108" i="9"/>
  <c r="DQ166" i="9"/>
  <c r="DP166" i="9"/>
  <c r="DO125" i="9"/>
  <c r="DO60" i="9"/>
  <c r="DQ42" i="9"/>
  <c r="DP42" i="9"/>
  <c r="DO134" i="9"/>
  <c r="DQ32" i="9"/>
  <c r="DQ31" i="9"/>
  <c r="DO124" i="9"/>
  <c r="DQ59" i="9"/>
  <c r="DP59" i="9"/>
  <c r="DQ66" i="9"/>
  <c r="DP66" i="9"/>
  <c r="DQ96" i="9"/>
  <c r="DQ154" i="9"/>
  <c r="DP113" i="9"/>
  <c r="DQ113" i="9"/>
  <c r="DO26" i="9"/>
  <c r="DP41" i="9"/>
  <c r="DQ41" i="9"/>
  <c r="DO103" i="9"/>
  <c r="DP29" i="9"/>
  <c r="DP30" i="9"/>
  <c r="DP31" i="9"/>
  <c r="DP32" i="9"/>
  <c r="DQ29" i="9"/>
  <c r="DQ10" i="9"/>
  <c r="DP10" i="9"/>
  <c r="DQ21" i="9"/>
  <c r="DP21" i="9"/>
  <c r="DQ52" i="9"/>
  <c r="DO7" i="9"/>
  <c r="DK103" i="9"/>
  <c r="DJ103" i="9"/>
  <c r="DK73" i="9"/>
  <c r="DK92" i="9"/>
  <c r="DK150" i="9"/>
  <c r="DJ150" i="9"/>
  <c r="DJ6" i="9"/>
  <c r="DK6" i="9"/>
  <c r="DK106" i="9"/>
  <c r="DJ113" i="9"/>
  <c r="DK113" i="9"/>
  <c r="DK144" i="9"/>
  <c r="DJ144" i="9"/>
  <c r="DK163" i="9"/>
  <c r="DK31" i="9"/>
  <c r="DJ31" i="9"/>
  <c r="DK110" i="9"/>
  <c r="DJ110" i="9"/>
  <c r="DK63" i="9"/>
  <c r="DI7" i="9"/>
  <c r="DI146" i="9"/>
  <c r="DI145" i="9"/>
  <c r="DK61" i="9"/>
  <c r="DK49" i="9"/>
  <c r="DK138" i="9"/>
  <c r="DK94" i="9"/>
  <c r="DK101" i="9"/>
  <c r="DK132" i="9"/>
  <c r="DI152" i="9"/>
  <c r="DI172" i="9"/>
  <c r="DI139" i="9"/>
  <c r="DI160" i="9"/>
  <c r="DK170" i="9"/>
  <c r="DJ170" i="9"/>
  <c r="DK169" i="9"/>
  <c r="DK124" i="9"/>
  <c r="DJ124" i="9"/>
  <c r="DI134" i="9"/>
  <c r="DI68" i="9"/>
  <c r="DK38" i="9"/>
  <c r="DK126" i="9"/>
  <c r="DK171" i="9"/>
  <c r="DJ171" i="9"/>
  <c r="DK82" i="9"/>
  <c r="DJ82" i="9"/>
  <c r="DK89" i="9"/>
  <c r="DK120" i="9"/>
  <c r="DJ120" i="9"/>
  <c r="DI140" i="9"/>
  <c r="DI151" i="9"/>
  <c r="DK117" i="9"/>
  <c r="DJ117" i="9"/>
  <c r="DI127" i="9"/>
  <c r="DI148" i="9"/>
  <c r="DK158" i="9"/>
  <c r="DK93" i="9"/>
  <c r="DK165" i="9"/>
  <c r="DJ165" i="9"/>
  <c r="DK39" i="9"/>
  <c r="DI114" i="9"/>
  <c r="DK159" i="9"/>
  <c r="DK70" i="9"/>
  <c r="DK77" i="9"/>
  <c r="DI108" i="9"/>
  <c r="DK129" i="9"/>
  <c r="DI128" i="9"/>
  <c r="DI107" i="9"/>
  <c r="DI116" i="9"/>
  <c r="DK105" i="9"/>
  <c r="DI136" i="9"/>
  <c r="DI83" i="9"/>
  <c r="DI143" i="9"/>
  <c r="DI102" i="9"/>
  <c r="DK147" i="9"/>
  <c r="DJ147" i="9"/>
  <c r="DK58" i="9"/>
  <c r="DJ65" i="9"/>
  <c r="DJ66" i="9"/>
  <c r="DK65" i="9"/>
  <c r="DI96" i="9"/>
  <c r="DK119" i="9"/>
  <c r="DJ119" i="9"/>
  <c r="DI98" i="9"/>
  <c r="DI97" i="9"/>
  <c r="DK86" i="9"/>
  <c r="DI95" i="9"/>
  <c r="DI115" i="9"/>
  <c r="DI20" i="9"/>
  <c r="DI122" i="9"/>
  <c r="DI90" i="9"/>
  <c r="DK135" i="9"/>
  <c r="DK46" i="9"/>
  <c r="DJ53" i="9"/>
  <c r="DJ54" i="9"/>
  <c r="DK53" i="9"/>
  <c r="DI84" i="9"/>
  <c r="DI109" i="9"/>
  <c r="DK99" i="9"/>
  <c r="DK76" i="9"/>
  <c r="DK87" i="9"/>
  <c r="DI85" i="9"/>
  <c r="DI104" i="9"/>
  <c r="DK52" i="9"/>
  <c r="DJ52" i="9"/>
  <c r="DI164" i="9"/>
  <c r="DK123" i="9"/>
  <c r="DJ123" i="9"/>
  <c r="DI131" i="9"/>
  <c r="DI78" i="9"/>
  <c r="DK34" i="9"/>
  <c r="DJ41" i="9"/>
  <c r="DK41" i="9"/>
  <c r="DI72" i="9"/>
  <c r="DK88" i="9"/>
  <c r="DI67" i="9"/>
  <c r="DK45" i="9"/>
  <c r="DI55" i="9"/>
  <c r="DK64" i="9"/>
  <c r="DJ64" i="9"/>
  <c r="DI74" i="9"/>
  <c r="DK21" i="9"/>
  <c r="DI155" i="9"/>
  <c r="DI91" i="9"/>
  <c r="DI121" i="9"/>
  <c r="DK66" i="9"/>
  <c r="DJ166" i="9"/>
  <c r="DK166" i="9"/>
  <c r="DK29" i="9"/>
  <c r="DI60" i="9"/>
  <c r="DI56" i="9"/>
  <c r="DI35" i="9"/>
  <c r="DI44" i="9"/>
  <c r="DK33" i="9"/>
  <c r="DK75" i="9"/>
  <c r="DK11" i="9"/>
  <c r="DJ11" i="9"/>
  <c r="DI133" i="9"/>
  <c r="DI80" i="9"/>
  <c r="DK54" i="9"/>
  <c r="DJ154" i="9"/>
  <c r="DK154" i="9"/>
  <c r="DI161" i="9"/>
  <c r="DJ17" i="9"/>
  <c r="DK17" i="9"/>
  <c r="DI48" i="9"/>
  <c r="DK27" i="9"/>
  <c r="DJ27" i="9"/>
  <c r="DI25" i="9"/>
  <c r="DI14" i="9"/>
  <c r="DK23" i="9"/>
  <c r="DJ23" i="9"/>
  <c r="DI43" i="9"/>
  <c r="DJ10" i="9"/>
  <c r="DK10" i="9"/>
  <c r="DK112" i="9"/>
  <c r="DJ112" i="9"/>
  <c r="DK51" i="9"/>
  <c r="DJ51" i="9"/>
  <c r="DK42" i="9"/>
  <c r="DJ42" i="9"/>
  <c r="DK142" i="9"/>
  <c r="DI149" i="9"/>
  <c r="DJ5" i="9"/>
  <c r="DK5" i="9"/>
  <c r="DI36" i="9"/>
  <c r="DI47" i="9"/>
  <c r="DI26" i="9"/>
  <c r="DK15" i="9"/>
  <c r="DI13" i="9"/>
  <c r="DI32" i="9"/>
  <c r="DI50" i="9"/>
  <c r="DK69" i="9"/>
  <c r="DK30" i="9"/>
  <c r="DK130" i="9"/>
  <c r="DJ137" i="9"/>
  <c r="DJ138" i="9"/>
  <c r="DK137" i="9"/>
  <c r="DI168" i="9"/>
  <c r="DK24" i="9"/>
  <c r="DJ24" i="9"/>
  <c r="DK37" i="9"/>
  <c r="DJ37" i="9"/>
  <c r="DJ38" i="9"/>
  <c r="DJ39" i="9"/>
  <c r="DK40" i="9"/>
  <c r="DJ40" i="9"/>
  <c r="DJ22" i="9"/>
  <c r="DK22" i="9"/>
  <c r="DI19" i="9"/>
  <c r="DI59" i="9"/>
  <c r="DK162" i="9"/>
  <c r="DJ162" i="9"/>
  <c r="DJ163" i="9"/>
  <c r="DK18" i="9"/>
  <c r="DJ18" i="9"/>
  <c r="DJ118" i="9"/>
  <c r="DK118" i="9"/>
  <c r="DJ125" i="9"/>
  <c r="DJ126" i="9"/>
  <c r="DK125" i="9"/>
  <c r="DI156" i="9"/>
  <c r="DK12" i="9"/>
  <c r="DJ12" i="9"/>
  <c r="DK16" i="9"/>
  <c r="DJ16" i="9"/>
  <c r="DK111" i="9"/>
  <c r="DJ111" i="9"/>
  <c r="DI62" i="9"/>
  <c r="DI157" i="9"/>
  <c r="DI167" i="9"/>
  <c r="DI71" i="9"/>
  <c r="DI8" i="9"/>
  <c r="DI79" i="9"/>
  <c r="DE154" i="9"/>
  <c r="DE32" i="9"/>
  <c r="DD32" i="9"/>
  <c r="DE21" i="9"/>
  <c r="DC90" i="9"/>
  <c r="DC120" i="9"/>
  <c r="DE120" i="9"/>
  <c r="DC42" i="9"/>
  <c r="DE42" i="9"/>
  <c r="DC20" i="9"/>
  <c r="DC109" i="9"/>
  <c r="DE109" i="9"/>
  <c r="DC58" i="9"/>
  <c r="DD58" i="9"/>
  <c r="DC143" i="9"/>
  <c r="DC31" i="9"/>
  <c r="DC161" i="9"/>
  <c r="DC17" i="9"/>
  <c r="DC48" i="9"/>
  <c r="DE48" i="9"/>
  <c r="DC127" i="9"/>
  <c r="DE127" i="9"/>
  <c r="DC5" i="9"/>
  <c r="DC133" i="9"/>
  <c r="DC111" i="9"/>
  <c r="DE111" i="9"/>
  <c r="DC137" i="9"/>
  <c r="DE137" i="9"/>
  <c r="DC168" i="9"/>
  <c r="DC24" i="9"/>
  <c r="DE24" i="9"/>
  <c r="DE116" i="9"/>
  <c r="DD116" i="9"/>
  <c r="DE139" i="9"/>
  <c r="DE104" i="9"/>
  <c r="DD104" i="9"/>
  <c r="DD105" i="9"/>
  <c r="DD106" i="9"/>
  <c r="DD107" i="9"/>
  <c r="DD108" i="9"/>
  <c r="DE31" i="9"/>
  <c r="DD125" i="9"/>
  <c r="DE125" i="9"/>
  <c r="DE86" i="9"/>
  <c r="DE66" i="9"/>
  <c r="DE75" i="9"/>
  <c r="DD113" i="9"/>
  <c r="DE113" i="9"/>
  <c r="DE144" i="9"/>
  <c r="DE164" i="9"/>
  <c r="DE105" i="9"/>
  <c r="DE49" i="9"/>
  <c r="DD49" i="9"/>
  <c r="DC100" i="9"/>
  <c r="DE130" i="9"/>
  <c r="DE160" i="9"/>
  <c r="DD160" i="9"/>
  <c r="DE4" i="9"/>
  <c r="DD4" i="9"/>
  <c r="DC76" i="9"/>
  <c r="DC73" i="9"/>
  <c r="DE54" i="9"/>
  <c r="DD54" i="9"/>
  <c r="DE63" i="9"/>
  <c r="DC101" i="9"/>
  <c r="DE132" i="9"/>
  <c r="DE153" i="9"/>
  <c r="DE124" i="9"/>
  <c r="DD124" i="9"/>
  <c r="DE19" i="9"/>
  <c r="DC80" i="9"/>
  <c r="DE119" i="9"/>
  <c r="DD119" i="9"/>
  <c r="DC140" i="9"/>
  <c r="DE34" i="9"/>
  <c r="DC56" i="9"/>
  <c r="DC146" i="9"/>
  <c r="DC43" i="9"/>
  <c r="DE70" i="9"/>
  <c r="DE51" i="9"/>
  <c r="DC89" i="9"/>
  <c r="DD120" i="9"/>
  <c r="DC122" i="9"/>
  <c r="DE18" i="9"/>
  <c r="DE69" i="9"/>
  <c r="DE129" i="9"/>
  <c r="DD129" i="9"/>
  <c r="DD130" i="9"/>
  <c r="DD131" i="9"/>
  <c r="DD132" i="9"/>
  <c r="DC169" i="9"/>
  <c r="DC14" i="9"/>
  <c r="DC136" i="9"/>
  <c r="DD22" i="9"/>
  <c r="DD23" i="9"/>
  <c r="DE22" i="9"/>
  <c r="DE141" i="9"/>
  <c r="DE39" i="9"/>
  <c r="DC77" i="9"/>
  <c r="DE108" i="9"/>
  <c r="DC112" i="9"/>
  <c r="DC7" i="9"/>
  <c r="DC38" i="9"/>
  <c r="DC79" i="9"/>
  <c r="DC98" i="9"/>
  <c r="DC13" i="9"/>
  <c r="DE25" i="9"/>
  <c r="DC170" i="9"/>
  <c r="DE162" i="9"/>
  <c r="DE171" i="9"/>
  <c r="DE27" i="9"/>
  <c r="DC65" i="9"/>
  <c r="DE96" i="9"/>
  <c r="DC92" i="9"/>
  <c r="DC172" i="9"/>
  <c r="DE16" i="9"/>
  <c r="DC28" i="9"/>
  <c r="DC88" i="9"/>
  <c r="DE118" i="9"/>
  <c r="DD118" i="9"/>
  <c r="DE167" i="9"/>
  <c r="DD166" i="9"/>
  <c r="DD167" i="9"/>
  <c r="DE166" i="9"/>
  <c r="DD24" i="9"/>
  <c r="DD25" i="9"/>
  <c r="DE9" i="9"/>
  <c r="DE87" i="9"/>
  <c r="DE45" i="9"/>
  <c r="DE150" i="9"/>
  <c r="DD150" i="9"/>
  <c r="DE159" i="9"/>
  <c r="DE15" i="9"/>
  <c r="DC53" i="9"/>
  <c r="DE84" i="9"/>
  <c r="DE81" i="9"/>
  <c r="DC163" i="9"/>
  <c r="DC74" i="9"/>
  <c r="DE8" i="9"/>
  <c r="DE47" i="9"/>
  <c r="DC68" i="9"/>
  <c r="DE107" i="9"/>
  <c r="DC157" i="9"/>
  <c r="DE90" i="9"/>
  <c r="DE133" i="9"/>
  <c r="DD133" i="9"/>
  <c r="DE12" i="9"/>
  <c r="DD12" i="9"/>
  <c r="DE110" i="9"/>
  <c r="DC138" i="9"/>
  <c r="DE147" i="9"/>
  <c r="DC41" i="9"/>
  <c r="DE72" i="9"/>
  <c r="DD72" i="9"/>
  <c r="DE50" i="9"/>
  <c r="DD50" i="9"/>
  <c r="DD51" i="9"/>
  <c r="DD142" i="9"/>
  <c r="DE142" i="9"/>
  <c r="DC134" i="9"/>
  <c r="DE23" i="9"/>
  <c r="DC37" i="9"/>
  <c r="DC97" i="9"/>
  <c r="DE168" i="9"/>
  <c r="DE156" i="9"/>
  <c r="DD156" i="9"/>
  <c r="DE151" i="9"/>
  <c r="DD151" i="9"/>
  <c r="DC126" i="9"/>
  <c r="DE135" i="9"/>
  <c r="DC29" i="9"/>
  <c r="DE60" i="9"/>
  <c r="DC40" i="9"/>
  <c r="DE131" i="9"/>
  <c r="DC44" i="9"/>
  <c r="DC85" i="9"/>
  <c r="DC67" i="9"/>
  <c r="DC158" i="9"/>
  <c r="DE106" i="9"/>
  <c r="DC145" i="9"/>
  <c r="DE99" i="9"/>
  <c r="DE61" i="9"/>
  <c r="DE59" i="9"/>
  <c r="DD59" i="9"/>
  <c r="DD60" i="9"/>
  <c r="DD61" i="9"/>
  <c r="DC114" i="9"/>
  <c r="DE123" i="9"/>
  <c r="DD123" i="9"/>
  <c r="DD161" i="9"/>
  <c r="DD162" i="9"/>
  <c r="DE161" i="9"/>
  <c r="DD17" i="9"/>
  <c r="DD18" i="9"/>
  <c r="DD19" i="9"/>
  <c r="DD20" i="9"/>
  <c r="DD21" i="9"/>
  <c r="DE17" i="9"/>
  <c r="DD48" i="9"/>
  <c r="DC30" i="9"/>
  <c r="DC121" i="9"/>
  <c r="DC62" i="9"/>
  <c r="DE33" i="9"/>
  <c r="DD33" i="9"/>
  <c r="DD34" i="9"/>
  <c r="DD35" i="9"/>
  <c r="DD36" i="9"/>
  <c r="DC6" i="9"/>
  <c r="DD46" i="9"/>
  <c r="DD47" i="9"/>
  <c r="DE46" i="9"/>
  <c r="DC148" i="9"/>
  <c r="DE95" i="9"/>
  <c r="DC115" i="9"/>
  <c r="DE117" i="9"/>
  <c r="DD117" i="9"/>
  <c r="DE78" i="9"/>
  <c r="DC26" i="9"/>
  <c r="DC102" i="9"/>
  <c r="DC149" i="9"/>
  <c r="DD5" i="9"/>
  <c r="DE5" i="9"/>
  <c r="DE36" i="9"/>
  <c r="DE20" i="9"/>
  <c r="DC91" i="9"/>
  <c r="DC152" i="9"/>
  <c r="DC103" i="9"/>
  <c r="DC52" i="9"/>
  <c r="DC64" i="9"/>
  <c r="DE35" i="9"/>
  <c r="DC128" i="9"/>
  <c r="DC55" i="9"/>
  <c r="DE94" i="9"/>
  <c r="CV20" i="9"/>
  <c r="CV59" i="9"/>
  <c r="CV68" i="9"/>
  <c r="CV107" i="9"/>
  <c r="CV116" i="9"/>
  <c r="CV30" i="9"/>
  <c r="CV39" i="9"/>
  <c r="CV49" i="9"/>
  <c r="CW48" i="9"/>
  <c r="CV78" i="9"/>
  <c r="CW96" i="9"/>
  <c r="CY96" i="9"/>
  <c r="CV126" i="9"/>
  <c r="CV145" i="9"/>
  <c r="CW144" i="9"/>
  <c r="CV12" i="9"/>
  <c r="CV50" i="9"/>
  <c r="CV70" i="9"/>
  <c r="CV79" i="9"/>
  <c r="CV89" i="9"/>
  <c r="CV98" i="9"/>
  <c r="CV127" i="9"/>
  <c r="CV137" i="9"/>
  <c r="CV168" i="9"/>
  <c r="CW167" i="9"/>
  <c r="CV32" i="9"/>
  <c r="CV71" i="9"/>
  <c r="CV80" i="9"/>
  <c r="CV128" i="9"/>
  <c r="CV147" i="9"/>
  <c r="CV157" i="9"/>
  <c r="CW156" i="9"/>
  <c r="CV13" i="9"/>
  <c r="CW12" i="9"/>
  <c r="CV42" i="9"/>
  <c r="CV51" i="9"/>
  <c r="CV61" i="9"/>
  <c r="CW60" i="9"/>
  <c r="CV90" i="9"/>
  <c r="CW90" i="9"/>
  <c r="CV99" i="9"/>
  <c r="CV109" i="9"/>
  <c r="CW108" i="9"/>
  <c r="CV130" i="9"/>
  <c r="CV138" i="9"/>
  <c r="CV149" i="9"/>
  <c r="CV169" i="9"/>
  <c r="CV34" i="9"/>
  <c r="CV43" i="9"/>
  <c r="CV53" i="9"/>
  <c r="CV82" i="9"/>
  <c r="CV91" i="9"/>
  <c r="CV101" i="9"/>
  <c r="CW102" i="9"/>
  <c r="CV139" i="9"/>
  <c r="CV159" i="9"/>
  <c r="CV5" i="9"/>
  <c r="CV44" i="9"/>
  <c r="CV171" i="9"/>
  <c r="CW24" i="9"/>
  <c r="CW72" i="9"/>
  <c r="CV121" i="9"/>
  <c r="CW120" i="9"/>
  <c r="CV151" i="9"/>
  <c r="CV7" i="9"/>
  <c r="CV17" i="9"/>
  <c r="CW18" i="9"/>
  <c r="CV46" i="9"/>
  <c r="CV55" i="9"/>
  <c r="CV65" i="9"/>
  <c r="CW66" i="9"/>
  <c r="CY66" i="9"/>
  <c r="CV103" i="9"/>
  <c r="CV113" i="9"/>
  <c r="CV152" i="9"/>
  <c r="CV162" i="9"/>
  <c r="CV8" i="9"/>
  <c r="CW47" i="9"/>
  <c r="CY47" i="9"/>
  <c r="CV37" i="9"/>
  <c r="CW36" i="9"/>
  <c r="CV66" i="9"/>
  <c r="CV75" i="9"/>
  <c r="CV85" i="9"/>
  <c r="CW84" i="9"/>
  <c r="CV106" i="9"/>
  <c r="CV114" i="9"/>
  <c r="CW114" i="9"/>
  <c r="CV123" i="9"/>
  <c r="CV133" i="9"/>
  <c r="CW132" i="9"/>
  <c r="CV164" i="9"/>
  <c r="CQ9" i="9"/>
  <c r="CP121" i="9"/>
  <c r="CQ120" i="9"/>
  <c r="CP18" i="9"/>
  <c r="CP25" i="9"/>
  <c r="CP36" i="9"/>
  <c r="CQ36" i="9"/>
  <c r="CP58" i="9"/>
  <c r="CQ59" i="9"/>
  <c r="CP109" i="9"/>
  <c r="CP161" i="9"/>
  <c r="CP19" i="9"/>
  <c r="CP81" i="9"/>
  <c r="CQ80" i="9"/>
  <c r="CP28" i="9"/>
  <c r="CP39" i="9"/>
  <c r="CP49" i="9"/>
  <c r="CP60" i="9"/>
  <c r="CP82" i="9"/>
  <c r="CP92" i="9"/>
  <c r="CP102" i="9"/>
  <c r="CP164" i="9"/>
  <c r="CP38" i="9"/>
  <c r="CP142" i="9"/>
  <c r="CP153" i="9"/>
  <c r="CP40" i="9"/>
  <c r="CP50" i="9"/>
  <c r="CP61" i="9"/>
  <c r="CP103" i="9"/>
  <c r="CP113" i="9"/>
  <c r="CP123" i="9"/>
  <c r="CP133" i="9"/>
  <c r="CQ132" i="9"/>
  <c r="CP154" i="9"/>
  <c r="CV3" i="9"/>
  <c r="CX3" i="9"/>
  <c r="CP21" i="9"/>
  <c r="CQ20" i="9"/>
  <c r="CP42" i="9"/>
  <c r="CP51" i="9"/>
  <c r="CP62" i="9"/>
  <c r="CQ61" i="9"/>
  <c r="CP72" i="9"/>
  <c r="CP104" i="9"/>
  <c r="CP114" i="9"/>
  <c r="CP125" i="9"/>
  <c r="CP144" i="9"/>
  <c r="CQ143" i="9"/>
  <c r="CP155" i="9"/>
  <c r="CP70" i="9"/>
  <c r="CQ69" i="9"/>
  <c r="CS69" i="9"/>
  <c r="CP31" i="9"/>
  <c r="CP63" i="9"/>
  <c r="CQ62" i="9"/>
  <c r="CP73" i="9"/>
  <c r="CP84" i="9"/>
  <c r="CP94" i="9"/>
  <c r="CP115" i="9"/>
  <c r="CP135" i="9"/>
  <c r="CP145" i="9"/>
  <c r="CP156" i="9"/>
  <c r="CV4" i="9"/>
  <c r="CP91" i="9"/>
  <c r="CQ90" i="9"/>
  <c r="CP12" i="9"/>
  <c r="CQ11" i="9"/>
  <c r="CS11" i="9"/>
  <c r="CP43" i="9"/>
  <c r="CP64" i="9"/>
  <c r="CP74" i="9"/>
  <c r="CP116" i="9"/>
  <c r="CP126" i="9"/>
  <c r="CP168" i="9"/>
  <c r="CP27" i="9"/>
  <c r="CP111" i="9"/>
  <c r="CP5" i="9"/>
  <c r="CP13" i="9"/>
  <c r="CP44" i="9"/>
  <c r="CQ44" i="9"/>
  <c r="CP54" i="9"/>
  <c r="CQ55" i="9"/>
  <c r="CP66" i="9"/>
  <c r="CQ67" i="9"/>
  <c r="CP75" i="9"/>
  <c r="CQ75" i="9"/>
  <c r="CS75" i="9"/>
  <c r="CP85" i="9"/>
  <c r="CP108" i="9"/>
  <c r="CP117" i="9"/>
  <c r="CP147" i="9"/>
  <c r="CP157" i="9"/>
  <c r="CP101" i="9"/>
  <c r="CP14" i="9"/>
  <c r="CP23" i="9"/>
  <c r="CQ22" i="9"/>
  <c r="CP34" i="9"/>
  <c r="CP86" i="9"/>
  <c r="CQ86" i="9"/>
  <c r="CP96" i="9"/>
  <c r="CP128" i="9"/>
  <c r="CP138" i="9"/>
  <c r="CP149" i="9"/>
  <c r="CP169" i="9"/>
  <c r="CP118" i="9"/>
  <c r="CQ118" i="9"/>
  <c r="CQ131" i="9"/>
  <c r="CP17" i="9"/>
  <c r="CP46" i="9"/>
  <c r="CP78" i="9"/>
  <c r="CQ79" i="9"/>
  <c r="CP88" i="9"/>
  <c r="CP140" i="9"/>
  <c r="CP150" i="9"/>
  <c r="CP171" i="9"/>
  <c r="CJ19" i="9"/>
  <c r="CJ39" i="9"/>
  <c r="CJ60" i="9"/>
  <c r="CJ81" i="9"/>
  <c r="CJ101" i="9"/>
  <c r="CJ111" i="9"/>
  <c r="CJ10" i="9"/>
  <c r="CJ20" i="9"/>
  <c r="CK19" i="9"/>
  <c r="CJ30" i="9"/>
  <c r="CJ41" i="9"/>
  <c r="CJ61" i="9"/>
  <c r="CK60" i="9"/>
  <c r="CJ92" i="9"/>
  <c r="CJ102" i="9"/>
  <c r="CJ113" i="9"/>
  <c r="CJ133" i="9"/>
  <c r="CJ144" i="9"/>
  <c r="CK144" i="9"/>
  <c r="CJ164" i="9"/>
  <c r="CJ51" i="9"/>
  <c r="CJ72" i="9"/>
  <c r="CK72" i="9"/>
  <c r="CM72" i="9"/>
  <c r="CJ123" i="9"/>
  <c r="CJ155" i="9"/>
  <c r="CK21" i="9"/>
  <c r="CK31" i="9"/>
  <c r="CJ33" i="9"/>
  <c r="CJ43" i="9"/>
  <c r="CJ53" i="9"/>
  <c r="CJ63" i="9"/>
  <c r="CJ84" i="9"/>
  <c r="CJ125" i="9"/>
  <c r="CJ135" i="9"/>
  <c r="CK134" i="9"/>
  <c r="CJ146" i="9"/>
  <c r="CJ13" i="9"/>
  <c r="CJ34" i="9"/>
  <c r="CJ44" i="9"/>
  <c r="CJ54" i="9"/>
  <c r="CJ85" i="9"/>
  <c r="CJ116" i="9"/>
  <c r="CJ126" i="9"/>
  <c r="CJ157" i="9"/>
  <c r="CJ168" i="9"/>
  <c r="CJ45" i="9"/>
  <c r="CJ55" i="9"/>
  <c r="CJ75" i="9"/>
  <c r="CJ96" i="9"/>
  <c r="CJ137" i="9"/>
  <c r="CJ147" i="9"/>
  <c r="CJ25" i="9"/>
  <c r="CJ15" i="9"/>
  <c r="CJ58" i="9"/>
  <c r="CJ67" i="9"/>
  <c r="CJ77" i="9"/>
  <c r="CJ87" i="9"/>
  <c r="CJ108" i="9"/>
  <c r="CJ149" i="9"/>
  <c r="CJ159" i="9"/>
  <c r="CJ16" i="9"/>
  <c r="CJ37" i="9"/>
  <c r="CJ68" i="9"/>
  <c r="CJ78" i="9"/>
  <c r="CJ109" i="9"/>
  <c r="CJ120" i="9"/>
  <c r="CJ140" i="9"/>
  <c r="CJ150" i="9"/>
  <c r="CJ7" i="9"/>
  <c r="CK6" i="9"/>
  <c r="CJ17" i="9"/>
  <c r="CJ27" i="9"/>
  <c r="CK26" i="9"/>
  <c r="CJ49" i="9"/>
  <c r="CJ99" i="9"/>
  <c r="CJ131" i="9"/>
  <c r="CJ171" i="9"/>
  <c r="CE8" i="9"/>
  <c r="CD18" i="9"/>
  <c r="CE25" i="9"/>
  <c r="CD45" i="9"/>
  <c r="CE44" i="9"/>
  <c r="CE61" i="9"/>
  <c r="CD82" i="9"/>
  <c r="CE82" i="9"/>
  <c r="CD91" i="9"/>
  <c r="CD101" i="9"/>
  <c r="CD111" i="9"/>
  <c r="CD121" i="9"/>
  <c r="CE120" i="9"/>
  <c r="CD154" i="9"/>
  <c r="CE48" i="9"/>
  <c r="CD29" i="9"/>
  <c r="CD65" i="9"/>
  <c r="CD94" i="9"/>
  <c r="CD103" i="9"/>
  <c r="CE103" i="9"/>
  <c r="CD113" i="9"/>
  <c r="CD123" i="9"/>
  <c r="CD133" i="9"/>
  <c r="CE132" i="9"/>
  <c r="CD166" i="9"/>
  <c r="CE19" i="9"/>
  <c r="CE36" i="9"/>
  <c r="CE46" i="9"/>
  <c r="CE72" i="9"/>
  <c r="CE12" i="9"/>
  <c r="CJ3" i="9"/>
  <c r="CL3" i="9"/>
  <c r="CD30" i="9"/>
  <c r="CE31" i="9"/>
  <c r="CD38" i="9"/>
  <c r="CD66" i="9"/>
  <c r="CD74" i="9"/>
  <c r="CD106" i="9"/>
  <c r="CD125" i="9"/>
  <c r="CD135" i="9"/>
  <c r="CD145" i="9"/>
  <c r="CE144" i="9"/>
  <c r="CD22" i="9"/>
  <c r="CE22" i="9"/>
  <c r="CD39" i="9"/>
  <c r="CD58" i="9"/>
  <c r="CE58" i="9"/>
  <c r="CD75" i="9"/>
  <c r="CD116" i="9"/>
  <c r="CD126" i="9"/>
  <c r="CD5" i="9"/>
  <c r="CD41" i="9"/>
  <c r="CD85" i="9"/>
  <c r="CE84" i="9"/>
  <c r="CD118" i="9"/>
  <c r="CD157" i="9"/>
  <c r="CE156" i="9"/>
  <c r="CD6" i="9"/>
  <c r="CD14" i="9"/>
  <c r="CD42" i="9"/>
  <c r="CD50" i="9"/>
  <c r="CD78" i="9"/>
  <c r="CD87" i="9"/>
  <c r="CD97" i="9"/>
  <c r="CE96" i="9"/>
  <c r="CD149" i="9"/>
  <c r="CD159" i="9"/>
  <c r="CD169" i="9"/>
  <c r="CE168" i="9"/>
  <c r="CD15" i="9"/>
  <c r="CD34" i="9"/>
  <c r="CE35" i="9"/>
  <c r="CD51" i="9"/>
  <c r="CD140" i="9"/>
  <c r="CD150" i="9"/>
  <c r="CD17" i="9"/>
  <c r="CD53" i="9"/>
  <c r="CD80" i="9"/>
  <c r="CD89" i="9"/>
  <c r="CD99" i="9"/>
  <c r="CD109" i="9"/>
  <c r="CE108" i="9"/>
  <c r="CD142" i="9"/>
  <c r="CD171" i="9"/>
  <c r="CE24" i="9"/>
  <c r="CE60" i="9"/>
  <c r="CD90" i="9"/>
  <c r="CD162" i="9"/>
  <c r="BX6" i="9"/>
  <c r="BX15" i="9"/>
  <c r="BY14" i="9"/>
  <c r="BX37" i="9"/>
  <c r="BX87" i="9"/>
  <c r="BX162" i="9"/>
  <c r="BY15" i="9"/>
  <c r="BX17" i="9"/>
  <c r="BY17" i="9"/>
  <c r="BX27" i="9"/>
  <c r="BX49" i="9"/>
  <c r="BX69" i="9"/>
  <c r="BY68" i="9"/>
  <c r="BX79" i="9"/>
  <c r="BY79" i="9"/>
  <c r="CA79" i="9"/>
  <c r="BX99" i="9"/>
  <c r="BX120" i="9"/>
  <c r="BX142" i="9"/>
  <c r="BX164" i="9"/>
  <c r="BY120" i="9"/>
  <c r="BX10" i="9"/>
  <c r="BX20" i="9"/>
  <c r="BX39" i="9"/>
  <c r="BX60" i="9"/>
  <c r="BY59" i="9"/>
  <c r="BX81" i="9"/>
  <c r="BX111" i="9"/>
  <c r="BY110" i="9"/>
  <c r="BX132" i="9"/>
  <c r="BY131" i="9"/>
  <c r="BX144" i="9"/>
  <c r="BY143" i="9"/>
  <c r="BX11" i="9"/>
  <c r="BX30" i="9"/>
  <c r="BX61" i="9"/>
  <c r="BX82" i="9"/>
  <c r="BX92" i="9"/>
  <c r="BX102" i="9"/>
  <c r="BX133" i="9"/>
  <c r="BX156" i="9"/>
  <c r="BX167" i="9"/>
  <c r="BX22" i="9"/>
  <c r="BX32" i="9"/>
  <c r="BX51" i="9"/>
  <c r="BX73" i="9"/>
  <c r="BX113" i="9"/>
  <c r="BX123" i="9"/>
  <c r="BX145" i="9"/>
  <c r="BX168" i="9"/>
  <c r="BX42" i="9"/>
  <c r="BX84" i="9"/>
  <c r="BX104" i="9"/>
  <c r="BX114" i="9"/>
  <c r="BX135" i="9"/>
  <c r="BX157" i="9"/>
  <c r="BX34" i="9"/>
  <c r="BY34" i="9"/>
  <c r="BX44" i="9"/>
  <c r="BX54" i="9"/>
  <c r="BX64" i="9"/>
  <c r="BY63" i="9"/>
  <c r="BX85" i="9"/>
  <c r="BY85" i="9"/>
  <c r="BX106" i="9"/>
  <c r="BX116" i="9"/>
  <c r="BX126" i="9"/>
  <c r="BX137" i="9"/>
  <c r="BX159" i="9"/>
  <c r="BX25" i="9"/>
  <c r="BX45" i="9"/>
  <c r="BY44" i="9"/>
  <c r="BX55" i="9"/>
  <c r="BX65" i="9"/>
  <c r="BX75" i="9"/>
  <c r="BX127" i="9"/>
  <c r="BX138" i="9"/>
  <c r="BX149" i="9"/>
  <c r="BX171" i="9"/>
  <c r="BX5" i="9"/>
  <c r="BX36" i="9"/>
  <c r="BX46" i="9"/>
  <c r="BX56" i="9"/>
  <c r="BX66" i="9"/>
  <c r="BX76" i="9"/>
  <c r="BX97" i="9"/>
  <c r="BX108" i="9"/>
  <c r="BX118" i="9"/>
  <c r="BX128" i="9"/>
  <c r="BX150" i="9"/>
  <c r="BX161" i="9"/>
  <c r="BR10" i="9"/>
  <c r="BR169" i="9"/>
  <c r="BR20" i="9"/>
  <c r="BR59" i="9"/>
  <c r="BR78" i="9"/>
  <c r="BR87" i="9"/>
  <c r="BR98" i="9"/>
  <c r="BR130" i="9"/>
  <c r="BR159" i="9"/>
  <c r="BS48" i="9"/>
  <c r="BR109" i="9"/>
  <c r="BS109" i="9"/>
  <c r="BR140" i="9"/>
  <c r="BR150" i="9"/>
  <c r="BR171" i="9"/>
  <c r="BR41" i="9"/>
  <c r="BR50" i="9"/>
  <c r="BS49" i="9"/>
  <c r="BR99" i="9"/>
  <c r="BR120" i="9"/>
  <c r="BS120" i="9"/>
  <c r="BR142" i="9"/>
  <c r="BR12" i="9"/>
  <c r="BS12" i="9"/>
  <c r="BR32" i="9"/>
  <c r="BR61" i="9"/>
  <c r="BS60" i="9"/>
  <c r="BR82" i="9"/>
  <c r="BR90" i="9"/>
  <c r="BR132" i="9"/>
  <c r="BR53" i="9"/>
  <c r="BR92" i="9"/>
  <c r="BR102" i="9"/>
  <c r="BR133" i="9"/>
  <c r="BS134" i="9"/>
  <c r="BR144" i="9"/>
  <c r="BR164" i="9"/>
  <c r="BR5" i="9"/>
  <c r="BR15" i="9"/>
  <c r="BS14" i="9"/>
  <c r="BR25" i="9"/>
  <c r="BS24" i="9"/>
  <c r="BR46" i="9"/>
  <c r="BR54" i="9"/>
  <c r="BR104" i="9"/>
  <c r="BR114" i="9"/>
  <c r="BR145" i="9"/>
  <c r="BR156" i="9"/>
  <c r="BS155" i="9"/>
  <c r="BR6" i="9"/>
  <c r="BR17" i="9"/>
  <c r="BR26" i="9"/>
  <c r="BR95" i="9"/>
  <c r="BR167" i="9"/>
  <c r="BX4" i="9"/>
  <c r="BY3" i="9"/>
  <c r="CA3" i="9"/>
  <c r="BR8" i="9"/>
  <c r="BR56" i="9"/>
  <c r="BR66" i="9"/>
  <c r="BR75" i="9"/>
  <c r="BR85" i="9"/>
  <c r="BS84" i="9"/>
  <c r="BR116" i="9"/>
  <c r="BR126" i="9"/>
  <c r="BR157" i="9"/>
  <c r="BS158" i="9"/>
  <c r="BR27" i="9"/>
  <c r="BR37" i="9"/>
  <c r="BS36" i="9"/>
  <c r="BR67" i="9"/>
  <c r="BR96" i="9"/>
  <c r="BR107" i="9"/>
  <c r="BR118" i="9"/>
  <c r="BR147" i="9"/>
  <c r="BL171" i="9"/>
  <c r="BL29" i="9"/>
  <c r="BL37" i="9"/>
  <c r="BM36" i="9"/>
  <c r="BL85" i="9"/>
  <c r="BL133" i="9"/>
  <c r="BM132" i="9"/>
  <c r="BL68" i="9"/>
  <c r="BM68" i="9"/>
  <c r="BL116" i="9"/>
  <c r="BL164" i="9"/>
  <c r="BL41" i="9"/>
  <c r="BL49" i="9"/>
  <c r="BM48" i="9"/>
  <c r="BL89" i="9"/>
  <c r="BL97" i="9"/>
  <c r="BM96" i="9"/>
  <c r="BL137" i="9"/>
  <c r="BL145" i="9"/>
  <c r="BM144" i="9"/>
  <c r="BL32" i="9"/>
  <c r="BL80" i="9"/>
  <c r="BL128" i="9"/>
  <c r="BL42" i="9"/>
  <c r="BL51" i="9"/>
  <c r="BL90" i="9"/>
  <c r="BL99" i="9"/>
  <c r="BL138" i="9"/>
  <c r="BL147" i="9"/>
  <c r="BL13" i="9"/>
  <c r="BM12" i="9"/>
  <c r="BL43" i="9"/>
  <c r="BL61" i="9"/>
  <c r="BM60" i="9"/>
  <c r="BL109" i="9"/>
  <c r="BM108" i="9"/>
  <c r="BM156" i="9"/>
  <c r="BR4" i="9"/>
  <c r="BS3" i="9"/>
  <c r="BU3" i="9"/>
  <c r="BL44" i="9"/>
  <c r="BL140" i="9"/>
  <c r="BL83" i="9"/>
  <c r="BL17" i="9"/>
  <c r="BL25" i="9"/>
  <c r="BM24" i="9"/>
  <c r="BO24" i="9"/>
  <c r="BL55" i="9"/>
  <c r="BL65" i="9"/>
  <c r="BL73" i="9"/>
  <c r="BM72" i="9"/>
  <c r="BL121" i="9"/>
  <c r="BM120" i="9"/>
  <c r="BL161" i="9"/>
  <c r="BL169" i="9"/>
  <c r="BM168" i="9"/>
  <c r="BL8" i="9"/>
  <c r="BL56" i="9"/>
  <c r="BM56" i="9"/>
  <c r="BL104" i="9"/>
  <c r="BL113" i="9"/>
  <c r="BL152" i="9"/>
  <c r="BF107" i="9"/>
  <c r="BF163" i="9"/>
  <c r="BF5" i="9"/>
  <c r="BF28" i="9"/>
  <c r="BF50" i="9"/>
  <c r="BF62" i="9"/>
  <c r="BF73" i="9"/>
  <c r="BF120" i="9"/>
  <c r="BF131" i="9"/>
  <c r="BF6" i="9"/>
  <c r="BF53" i="9"/>
  <c r="BF76" i="9"/>
  <c r="BF109" i="9"/>
  <c r="BL3" i="9"/>
  <c r="BN3" i="9"/>
  <c r="BF7" i="9"/>
  <c r="BF19" i="9"/>
  <c r="BF30" i="9"/>
  <c r="BF41" i="9"/>
  <c r="BF122" i="9"/>
  <c r="BF134" i="9"/>
  <c r="BL4" i="9"/>
  <c r="BM3" i="9"/>
  <c r="BO3" i="9"/>
  <c r="BF168" i="9"/>
  <c r="BF55" i="9"/>
  <c r="BF89" i="9"/>
  <c r="BF44" i="9"/>
  <c r="BF12" i="9"/>
  <c r="BF71" i="9"/>
  <c r="BF103" i="9"/>
  <c r="BF115" i="9"/>
  <c r="BF171" i="9"/>
  <c r="BF59" i="9"/>
  <c r="BF161" i="9"/>
  <c r="CX47" i="9"/>
  <c r="CW19" i="9"/>
  <c r="CW67" i="9"/>
  <c r="CW115" i="9"/>
  <c r="CY48" i="9"/>
  <c r="CX48" i="9"/>
  <c r="CY144" i="9"/>
  <c r="CX144" i="9"/>
  <c r="CW11" i="9"/>
  <c r="CW30" i="9"/>
  <c r="CW49" i="9"/>
  <c r="CW59" i="9"/>
  <c r="CW78" i="9"/>
  <c r="CW97" i="9"/>
  <c r="CW126" i="9"/>
  <c r="CW31" i="9"/>
  <c r="CW79" i="9"/>
  <c r="CW127" i="9"/>
  <c r="CY156" i="9"/>
  <c r="CY12" i="9"/>
  <c r="CX12" i="9"/>
  <c r="CY60" i="9"/>
  <c r="CY108" i="9"/>
  <c r="CW13" i="9"/>
  <c r="CW23" i="9"/>
  <c r="CW42" i="9"/>
  <c r="CW61" i="9"/>
  <c r="CW71" i="9"/>
  <c r="CW109" i="9"/>
  <c r="CW138" i="9"/>
  <c r="CW43" i="9"/>
  <c r="CW139" i="9"/>
  <c r="CW5" i="9"/>
  <c r="CW14" i="9"/>
  <c r="CY24" i="9"/>
  <c r="CX24" i="9"/>
  <c r="CW62" i="9"/>
  <c r="CY72" i="9"/>
  <c r="CW110" i="9"/>
  <c r="CY120" i="9"/>
  <c r="CX120" i="9"/>
  <c r="CW150" i="9"/>
  <c r="CW25" i="9"/>
  <c r="CW35" i="9"/>
  <c r="CW54" i="9"/>
  <c r="CW73" i="9"/>
  <c r="CW121" i="9"/>
  <c r="CW151" i="9"/>
  <c r="CW55" i="9"/>
  <c r="CW103" i="9"/>
  <c r="CW26" i="9"/>
  <c r="CY36" i="9"/>
  <c r="CW74" i="9"/>
  <c r="CY84" i="9"/>
  <c r="CX84" i="9"/>
  <c r="CW122" i="9"/>
  <c r="CY132" i="9"/>
  <c r="CW163" i="9"/>
  <c r="CV16" i="9"/>
  <c r="CW15" i="9"/>
  <c r="CV28" i="9"/>
  <c r="CW27" i="9"/>
  <c r="CV40" i="9"/>
  <c r="CW39" i="9"/>
  <c r="CV52" i="9"/>
  <c r="CW51" i="9"/>
  <c r="CV64" i="9"/>
  <c r="CW63" i="9"/>
  <c r="CV76" i="9"/>
  <c r="CW75" i="9"/>
  <c r="CW83" i="9"/>
  <c r="CV88" i="9"/>
  <c r="CW87" i="9"/>
  <c r="CW95" i="9"/>
  <c r="CV100" i="9"/>
  <c r="CW99" i="9"/>
  <c r="CW107" i="9"/>
  <c r="CV112" i="9"/>
  <c r="CW111" i="9"/>
  <c r="CW119" i="9"/>
  <c r="CV124" i="9"/>
  <c r="CW123" i="9"/>
  <c r="CW131" i="9"/>
  <c r="CV136" i="9"/>
  <c r="CW135" i="9"/>
  <c r="CW143" i="9"/>
  <c r="CV148" i="9"/>
  <c r="CW149" i="9"/>
  <c r="CW155" i="9"/>
  <c r="CV160" i="9"/>
  <c r="CV172" i="9"/>
  <c r="CV9" i="9"/>
  <c r="CV21" i="9"/>
  <c r="CW20" i="9"/>
  <c r="CV33" i="9"/>
  <c r="CW32" i="9"/>
  <c r="CV45" i="9"/>
  <c r="CW44" i="9"/>
  <c r="CV57" i="9"/>
  <c r="CW56" i="9"/>
  <c r="CV69" i="9"/>
  <c r="CW68" i="9"/>
  <c r="CV81" i="9"/>
  <c r="CW80" i="9"/>
  <c r="CV93" i="9"/>
  <c r="CW92" i="9"/>
  <c r="CV105" i="9"/>
  <c r="CW104" i="9"/>
  <c r="CV117" i="9"/>
  <c r="CW116" i="9"/>
  <c r="CV129" i="9"/>
  <c r="CW128" i="9"/>
  <c r="CV141" i="9"/>
  <c r="CW140" i="9"/>
  <c r="CV153" i="9"/>
  <c r="CW152" i="9"/>
  <c r="CV165" i="9"/>
  <c r="CW164" i="9"/>
  <c r="CV146" i="9"/>
  <c r="CW145" i="9"/>
  <c r="CV158" i="9"/>
  <c r="CW157" i="9"/>
  <c r="CV170" i="9"/>
  <c r="CW169" i="9"/>
  <c r="CV161" i="9"/>
  <c r="CW160" i="9"/>
  <c r="CV173" i="9"/>
  <c r="CW172" i="9"/>
  <c r="CS132" i="9"/>
  <c r="CS10" i="9"/>
  <c r="CR20" i="9"/>
  <c r="CS20" i="9"/>
  <c r="CR61" i="9"/>
  <c r="CR62" i="9"/>
  <c r="CS61" i="9"/>
  <c r="CS143" i="9"/>
  <c r="CR143" i="9"/>
  <c r="CS62" i="9"/>
  <c r="CQ104" i="9"/>
  <c r="CQ114" i="9"/>
  <c r="CQ31" i="9"/>
  <c r="CQ63" i="9"/>
  <c r="CQ73" i="9"/>
  <c r="CQ94" i="9"/>
  <c r="CQ115" i="9"/>
  <c r="CQ167" i="9"/>
  <c r="CQ74" i="9"/>
  <c r="CQ84" i="9"/>
  <c r="CQ116" i="9"/>
  <c r="CQ156" i="9"/>
  <c r="CS22" i="9"/>
  <c r="CR22" i="9"/>
  <c r="CQ95" i="9"/>
  <c r="CQ168" i="9"/>
  <c r="CQ14" i="9"/>
  <c r="CQ76" i="9"/>
  <c r="CQ96" i="9"/>
  <c r="CQ117" i="9"/>
  <c r="CQ45" i="9"/>
  <c r="CQ46" i="9"/>
  <c r="CQ68" i="9"/>
  <c r="CQ108" i="9"/>
  <c r="CQ129" i="9"/>
  <c r="CQ25" i="9"/>
  <c r="CQ119" i="9"/>
  <c r="CQ130" i="9"/>
  <c r="CS80" i="9"/>
  <c r="CS90" i="9"/>
  <c r="CR90" i="9"/>
  <c r="CS120" i="9"/>
  <c r="CS131" i="9"/>
  <c r="CQ141" i="9"/>
  <c r="CS9" i="9"/>
  <c r="CR9" i="9"/>
  <c r="CR10" i="9"/>
  <c r="CQ19" i="9"/>
  <c r="CQ27" i="9"/>
  <c r="CQ38" i="9"/>
  <c r="CQ81" i="9"/>
  <c r="CQ91" i="9"/>
  <c r="CQ142" i="9"/>
  <c r="CP4" i="9"/>
  <c r="CQ3" i="9"/>
  <c r="CS3" i="9"/>
  <c r="CP16" i="9"/>
  <c r="CQ15" i="9"/>
  <c r="CP52" i="9"/>
  <c r="CQ51" i="9"/>
  <c r="CP100" i="9"/>
  <c r="CP112" i="9"/>
  <c r="CQ113" i="9"/>
  <c r="CP124" i="9"/>
  <c r="CQ125" i="9"/>
  <c r="CP136" i="9"/>
  <c r="CQ136" i="9"/>
  <c r="CP148" i="9"/>
  <c r="CP160" i="9"/>
  <c r="CQ160" i="9"/>
  <c r="CP172" i="9"/>
  <c r="CP33" i="9"/>
  <c r="CQ32" i="9"/>
  <c r="CP57" i="9"/>
  <c r="CQ56" i="9"/>
  <c r="CP165" i="9"/>
  <c r="CP98" i="9"/>
  <c r="CQ97" i="9"/>
  <c r="CP110" i="9"/>
  <c r="CQ109" i="9"/>
  <c r="CP122" i="9"/>
  <c r="CQ121" i="9"/>
  <c r="CP134" i="9"/>
  <c r="CQ133" i="9"/>
  <c r="CP146" i="9"/>
  <c r="CQ145" i="9"/>
  <c r="CP158" i="9"/>
  <c r="CQ157" i="9"/>
  <c r="CP170" i="9"/>
  <c r="CQ169" i="9"/>
  <c r="CP7" i="9"/>
  <c r="CQ6" i="9"/>
  <c r="CP127" i="9"/>
  <c r="CQ126" i="9"/>
  <c r="CP139" i="9"/>
  <c r="CQ138" i="9"/>
  <c r="CP151" i="9"/>
  <c r="CQ150" i="9"/>
  <c r="CP163" i="9"/>
  <c r="CQ162" i="9"/>
  <c r="CP48" i="9"/>
  <c r="CQ47" i="9"/>
  <c r="CP29" i="9"/>
  <c r="CQ28" i="9"/>
  <c r="CP41" i="9"/>
  <c r="CQ40" i="9"/>
  <c r="CP65" i="9"/>
  <c r="CQ64" i="9"/>
  <c r="CP173" i="9"/>
  <c r="CP106" i="9"/>
  <c r="CQ105" i="9"/>
  <c r="CK22" i="9"/>
  <c r="CK32" i="9"/>
  <c r="CK42" i="9"/>
  <c r="CK73" i="9"/>
  <c r="CM134" i="9"/>
  <c r="CL134" i="9"/>
  <c r="CK145" i="9"/>
  <c r="CK33" i="9"/>
  <c r="CK43" i="9"/>
  <c r="CK84" i="9"/>
  <c r="CK156" i="9"/>
  <c r="CM31" i="9"/>
  <c r="CL31" i="9"/>
  <c r="CK34" i="9"/>
  <c r="CK44" i="9"/>
  <c r="CK54" i="9"/>
  <c r="CK74" i="9"/>
  <c r="CK85" i="9"/>
  <c r="CK146" i="9"/>
  <c r="CK157" i="9"/>
  <c r="CM21" i="9"/>
  <c r="CL21" i="9"/>
  <c r="CK45" i="9"/>
  <c r="CK55" i="9"/>
  <c r="CK96" i="9"/>
  <c r="CK168" i="9"/>
  <c r="CK14" i="9"/>
  <c r="CK46" i="9"/>
  <c r="CK66" i="9"/>
  <c r="CK86" i="9"/>
  <c r="CK97" i="9"/>
  <c r="CK158" i="9"/>
  <c r="CK169" i="9"/>
  <c r="CK15" i="9"/>
  <c r="CK67" i="9"/>
  <c r="CK108" i="9"/>
  <c r="CM6" i="9"/>
  <c r="CL6" i="9"/>
  <c r="CK16" i="9"/>
  <c r="CM26" i="9"/>
  <c r="CK68" i="9"/>
  <c r="CK78" i="9"/>
  <c r="CK98" i="9"/>
  <c r="CK109" i="9"/>
  <c r="CK170" i="9"/>
  <c r="CK7" i="9"/>
  <c r="CK17" i="9"/>
  <c r="CK69" i="9"/>
  <c r="CK79" i="9"/>
  <c r="CK120" i="9"/>
  <c r="CK18" i="9"/>
  <c r="CK38" i="9"/>
  <c r="CK59" i="9"/>
  <c r="CK70" i="9"/>
  <c r="CK80" i="9"/>
  <c r="CK110" i="9"/>
  <c r="CK121" i="9"/>
  <c r="CM19" i="9"/>
  <c r="CM60" i="9"/>
  <c r="CK20" i="9"/>
  <c r="CK30" i="9"/>
  <c r="CK50" i="9"/>
  <c r="CK61" i="9"/>
  <c r="CK71" i="9"/>
  <c r="CK122" i="9"/>
  <c r="CK133" i="9"/>
  <c r="CJ4" i="9"/>
  <c r="CK3" i="9"/>
  <c r="CM3" i="9"/>
  <c r="CJ28" i="9"/>
  <c r="CK27" i="9"/>
  <c r="CJ40" i="9"/>
  <c r="CK39" i="9"/>
  <c r="CJ52" i="9"/>
  <c r="CK51" i="9"/>
  <c r="CJ64" i="9"/>
  <c r="CK63" i="9"/>
  <c r="CJ76" i="9"/>
  <c r="CK75" i="9"/>
  <c r="CJ88" i="9"/>
  <c r="CK87" i="9"/>
  <c r="CJ100" i="9"/>
  <c r="CK99" i="9"/>
  <c r="CJ112" i="9"/>
  <c r="CK111" i="9"/>
  <c r="CJ124" i="9"/>
  <c r="CK123" i="9"/>
  <c r="CJ136" i="9"/>
  <c r="CK135" i="9"/>
  <c r="CJ148" i="9"/>
  <c r="CK147" i="9"/>
  <c r="CJ160" i="9"/>
  <c r="CK159" i="9"/>
  <c r="CJ172" i="9"/>
  <c r="CK171" i="9"/>
  <c r="CJ9" i="9"/>
  <c r="CK8" i="9"/>
  <c r="CJ57" i="9"/>
  <c r="CK56" i="9"/>
  <c r="CJ93" i="9"/>
  <c r="CJ105" i="9"/>
  <c r="CJ117" i="9"/>
  <c r="CJ129" i="9"/>
  <c r="CJ141" i="9"/>
  <c r="CJ153" i="9"/>
  <c r="CJ165" i="9"/>
  <c r="CJ91" i="9"/>
  <c r="CK90" i="9"/>
  <c r="CJ103" i="9"/>
  <c r="CK102" i="9"/>
  <c r="CJ115" i="9"/>
  <c r="CK114" i="9"/>
  <c r="CJ127" i="9"/>
  <c r="CK126" i="9"/>
  <c r="CJ139" i="9"/>
  <c r="CK138" i="9"/>
  <c r="CJ151" i="9"/>
  <c r="CK150" i="9"/>
  <c r="CJ163" i="9"/>
  <c r="CK162" i="9"/>
  <c r="CJ12" i="9"/>
  <c r="CK11" i="9"/>
  <c r="CJ24" i="9"/>
  <c r="CK23" i="9"/>
  <c r="CJ36" i="9"/>
  <c r="CK35" i="9"/>
  <c r="CJ48" i="9"/>
  <c r="CK47" i="9"/>
  <c r="CJ173" i="9"/>
  <c r="CM173" i="9"/>
  <c r="CJ82" i="9"/>
  <c r="CK81" i="9"/>
  <c r="CJ94" i="9"/>
  <c r="CJ106" i="9"/>
  <c r="CK105" i="9"/>
  <c r="CJ118" i="9"/>
  <c r="CK117" i="9"/>
  <c r="CJ130" i="9"/>
  <c r="CK129" i="9"/>
  <c r="CJ142" i="9"/>
  <c r="CJ154" i="9"/>
  <c r="CK153" i="9"/>
  <c r="CJ166" i="9"/>
  <c r="CE20" i="9"/>
  <c r="CE30" i="9"/>
  <c r="CE37" i="9"/>
  <c r="CE56" i="9"/>
  <c r="CE66" i="9"/>
  <c r="CE73" i="9"/>
  <c r="CG144" i="9"/>
  <c r="CG46" i="9"/>
  <c r="CF46" i="9"/>
  <c r="CE21" i="9"/>
  <c r="CE38" i="9"/>
  <c r="CG47" i="9"/>
  <c r="CF47" i="9"/>
  <c r="CE57" i="9"/>
  <c r="CE74" i="9"/>
  <c r="CG72" i="9"/>
  <c r="CE75" i="9"/>
  <c r="CG84" i="9"/>
  <c r="CG156" i="9"/>
  <c r="CF156" i="9"/>
  <c r="CG12" i="9"/>
  <c r="CG48" i="9"/>
  <c r="CF48" i="9"/>
  <c r="CE67" i="9"/>
  <c r="CE76" i="9"/>
  <c r="CE85" i="9"/>
  <c r="CG36" i="9"/>
  <c r="CF36" i="9"/>
  <c r="CE6" i="9"/>
  <c r="CE13" i="9"/>
  <c r="CE32" i="9"/>
  <c r="CE42" i="9"/>
  <c r="CE49" i="9"/>
  <c r="CE68" i="9"/>
  <c r="CE77" i="9"/>
  <c r="CE86" i="9"/>
  <c r="CG96" i="9"/>
  <c r="CG168" i="9"/>
  <c r="CE14" i="9"/>
  <c r="CE23" i="9"/>
  <c r="CE33" i="9"/>
  <c r="CE50" i="9"/>
  <c r="CE59" i="9"/>
  <c r="CG108" i="9"/>
  <c r="CE7" i="9"/>
  <c r="CG24" i="9"/>
  <c r="CF24" i="9"/>
  <c r="CE34" i="9"/>
  <c r="CE43" i="9"/>
  <c r="CG60" i="9"/>
  <c r="CF60" i="9"/>
  <c r="CG55" i="9"/>
  <c r="CF55" i="9"/>
  <c r="CG8" i="9"/>
  <c r="CE18" i="9"/>
  <c r="CF25" i="9"/>
  <c r="CG25" i="9"/>
  <c r="CG44" i="9"/>
  <c r="CE54" i="9"/>
  <c r="CF61" i="9"/>
  <c r="CF62" i="9"/>
  <c r="CG61" i="9"/>
  <c r="CE81" i="9"/>
  <c r="CE90" i="9"/>
  <c r="CG120" i="9"/>
  <c r="CF120" i="9"/>
  <c r="CG19" i="9"/>
  <c r="CG26" i="9"/>
  <c r="CF26" i="9"/>
  <c r="CG62" i="9"/>
  <c r="CE102" i="9"/>
  <c r="CG132" i="9"/>
  <c r="CD4" i="9"/>
  <c r="CE3" i="9"/>
  <c r="CG3" i="9"/>
  <c r="CD16" i="9"/>
  <c r="CE15" i="9"/>
  <c r="CD28" i="9"/>
  <c r="CE27" i="9"/>
  <c r="CD40" i="9"/>
  <c r="CE39" i="9"/>
  <c r="CD52" i="9"/>
  <c r="CE51" i="9"/>
  <c r="CD64" i="9"/>
  <c r="CE63" i="9"/>
  <c r="CD88" i="9"/>
  <c r="CE87" i="9"/>
  <c r="CE95" i="9"/>
  <c r="CD100" i="9"/>
  <c r="CE107" i="9"/>
  <c r="CD112" i="9"/>
  <c r="CE113" i="9"/>
  <c r="CE119" i="9"/>
  <c r="CD124" i="9"/>
  <c r="CE125" i="9"/>
  <c r="CD136" i="9"/>
  <c r="CE137" i="9"/>
  <c r="CE143" i="9"/>
  <c r="CD148" i="9"/>
  <c r="CE155" i="9"/>
  <c r="CD160" i="9"/>
  <c r="CE167" i="9"/>
  <c r="CD172" i="9"/>
  <c r="CD93" i="9"/>
  <c r="CE92" i="9"/>
  <c r="CD105" i="9"/>
  <c r="CE104" i="9"/>
  <c r="CD117" i="9"/>
  <c r="CE117" i="9"/>
  <c r="CD129" i="9"/>
  <c r="CD141" i="9"/>
  <c r="CE141" i="9"/>
  <c r="CD153" i="9"/>
  <c r="CE153" i="9"/>
  <c r="CD165" i="9"/>
  <c r="CE166" i="9"/>
  <c r="CD98" i="9"/>
  <c r="CE97" i="9"/>
  <c r="CD110" i="9"/>
  <c r="CE109" i="9"/>
  <c r="CD122" i="9"/>
  <c r="CE121" i="9"/>
  <c r="CD134" i="9"/>
  <c r="CE133" i="9"/>
  <c r="CD146" i="9"/>
  <c r="CE145" i="9"/>
  <c r="CD158" i="9"/>
  <c r="CE157" i="9"/>
  <c r="CD170" i="9"/>
  <c r="CE169" i="9"/>
  <c r="CD79" i="9"/>
  <c r="CE78" i="9"/>
  <c r="CD115" i="9"/>
  <c r="CE114" i="9"/>
  <c r="CD127" i="9"/>
  <c r="CE126" i="9"/>
  <c r="CD139" i="9"/>
  <c r="CE138" i="9"/>
  <c r="CD151" i="9"/>
  <c r="CE150" i="9"/>
  <c r="CD163" i="9"/>
  <c r="CE162" i="9"/>
  <c r="CD173" i="9"/>
  <c r="CD10" i="9"/>
  <c r="CE9" i="9"/>
  <c r="CD70" i="9"/>
  <c r="CE69" i="9"/>
  <c r="CD130" i="9"/>
  <c r="BY9" i="9"/>
  <c r="CA59" i="9"/>
  <c r="BY80" i="9"/>
  <c r="CA110" i="9"/>
  <c r="BZ110" i="9"/>
  <c r="BY121" i="9"/>
  <c r="CA131" i="9"/>
  <c r="BZ131" i="9"/>
  <c r="CA143" i="9"/>
  <c r="BY10" i="9"/>
  <c r="BY60" i="9"/>
  <c r="BY81" i="9"/>
  <c r="BY155" i="9"/>
  <c r="BY61" i="9"/>
  <c r="BY82" i="9"/>
  <c r="BY122" i="9"/>
  <c r="BY144" i="9"/>
  <c r="BY167" i="9"/>
  <c r="BY83" i="9"/>
  <c r="BY156" i="9"/>
  <c r="BY42" i="9"/>
  <c r="BY62" i="9"/>
  <c r="BY168" i="9"/>
  <c r="BY33" i="9"/>
  <c r="BY43" i="9"/>
  <c r="CA63" i="9"/>
  <c r="BY95" i="9"/>
  <c r="CA44" i="9"/>
  <c r="BY74" i="9"/>
  <c r="BY35" i="9"/>
  <c r="BY45" i="9"/>
  <c r="BY55" i="9"/>
  <c r="BY65" i="9"/>
  <c r="BY75" i="9"/>
  <c r="BY96" i="9"/>
  <c r="BY107" i="9"/>
  <c r="CA120" i="9"/>
  <c r="BZ120" i="9"/>
  <c r="CA14" i="9"/>
  <c r="BY36" i="9"/>
  <c r="BY46" i="9"/>
  <c r="BY56" i="9"/>
  <c r="BY66" i="9"/>
  <c r="BY76" i="9"/>
  <c r="BY86" i="9"/>
  <c r="BY97" i="9"/>
  <c r="CA15" i="9"/>
  <c r="BY57" i="9"/>
  <c r="BY67" i="9"/>
  <c r="BY77" i="9"/>
  <c r="BY108" i="9"/>
  <c r="BY16" i="9"/>
  <c r="BY26" i="9"/>
  <c r="BY37" i="9"/>
  <c r="BY58" i="9"/>
  <c r="BY78" i="9"/>
  <c r="BY98" i="9"/>
  <c r="BY109" i="9"/>
  <c r="BY119" i="9"/>
  <c r="BX28" i="9"/>
  <c r="BY27" i="9"/>
  <c r="BX40" i="9"/>
  <c r="BX52" i="9"/>
  <c r="BY51" i="9"/>
  <c r="BX88" i="9"/>
  <c r="BY87" i="9"/>
  <c r="BX100" i="9"/>
  <c r="BY99" i="9"/>
  <c r="BX112" i="9"/>
  <c r="BY111" i="9"/>
  <c r="BX124" i="9"/>
  <c r="BY123" i="9"/>
  <c r="BX136" i="9"/>
  <c r="BY137" i="9"/>
  <c r="BX148" i="9"/>
  <c r="BY149" i="9"/>
  <c r="BX160" i="9"/>
  <c r="BX172" i="9"/>
  <c r="BX21" i="9"/>
  <c r="BX93" i="9"/>
  <c r="BX105" i="9"/>
  <c r="BY105" i="9"/>
  <c r="BX117" i="9"/>
  <c r="BX129" i="9"/>
  <c r="BY128" i="9"/>
  <c r="BX141" i="9"/>
  <c r="BY141" i="9"/>
  <c r="BX153" i="9"/>
  <c r="BY154" i="9"/>
  <c r="BX165" i="9"/>
  <c r="BX134" i="9"/>
  <c r="BX146" i="9"/>
  <c r="BY145" i="9"/>
  <c r="BX158" i="9"/>
  <c r="BY157" i="9"/>
  <c r="BX170" i="9"/>
  <c r="BY169" i="9"/>
  <c r="BX7" i="9"/>
  <c r="BX19" i="9"/>
  <c r="BY18" i="9"/>
  <c r="BX31" i="9"/>
  <c r="BY30" i="9"/>
  <c r="BX91" i="9"/>
  <c r="BY90" i="9"/>
  <c r="BX103" i="9"/>
  <c r="BY102" i="9"/>
  <c r="BX115" i="9"/>
  <c r="BY114" i="9"/>
  <c r="BX139" i="9"/>
  <c r="BY138" i="9"/>
  <c r="BX151" i="9"/>
  <c r="BY150" i="9"/>
  <c r="BX163" i="9"/>
  <c r="BY162" i="9"/>
  <c r="BX12" i="9"/>
  <c r="BY11" i="9"/>
  <c r="BX24" i="9"/>
  <c r="BY23" i="9"/>
  <c r="BX48" i="9"/>
  <c r="BY47" i="9"/>
  <c r="BX72" i="9"/>
  <c r="BY71" i="9"/>
  <c r="BX173" i="9"/>
  <c r="BY172" i="9"/>
  <c r="BU72" i="9"/>
  <c r="BT72" i="9"/>
  <c r="BU122" i="9"/>
  <c r="BT122" i="9"/>
  <c r="BU14" i="9"/>
  <c r="BT14" i="9"/>
  <c r="BU24" i="9"/>
  <c r="BT24" i="9"/>
  <c r="BS73" i="9"/>
  <c r="BU155" i="9"/>
  <c r="BT155" i="9"/>
  <c r="BU35" i="9"/>
  <c r="BS145" i="9"/>
  <c r="BS74" i="9"/>
  <c r="BU84" i="9"/>
  <c r="BS167" i="9"/>
  <c r="BU36" i="9"/>
  <c r="BS85" i="9"/>
  <c r="BS95" i="9"/>
  <c r="BS146" i="9"/>
  <c r="BS37" i="9"/>
  <c r="BS47" i="9"/>
  <c r="BS67" i="9"/>
  <c r="BS96" i="9"/>
  <c r="BS107" i="9"/>
  <c r="BS168" i="9"/>
  <c r="BS86" i="9"/>
  <c r="BS97" i="9"/>
  <c r="BS38" i="9"/>
  <c r="BU48" i="9"/>
  <c r="BS59" i="9"/>
  <c r="BU49" i="9"/>
  <c r="BS98" i="9"/>
  <c r="BS119" i="9"/>
  <c r="BS11" i="9"/>
  <c r="BU60" i="9"/>
  <c r="BS131" i="9"/>
  <c r="BS50" i="9"/>
  <c r="BS61" i="9"/>
  <c r="BS121" i="9"/>
  <c r="BS13" i="9"/>
  <c r="BS23" i="9"/>
  <c r="BS52" i="9"/>
  <c r="BS132" i="9"/>
  <c r="BS143" i="9"/>
  <c r="BR16" i="9"/>
  <c r="BS15" i="9"/>
  <c r="BR28" i="9"/>
  <c r="BS28" i="9"/>
  <c r="BR40" i="9"/>
  <c r="BS39" i="9"/>
  <c r="BR52" i="9"/>
  <c r="BS51" i="9"/>
  <c r="BR64" i="9"/>
  <c r="BS63" i="9"/>
  <c r="BS71" i="9"/>
  <c r="BR76" i="9"/>
  <c r="BS75" i="9"/>
  <c r="BR88" i="9"/>
  <c r="BS87" i="9"/>
  <c r="BR100" i="9"/>
  <c r="BS99" i="9"/>
  <c r="BR112" i="9"/>
  <c r="BS111" i="9"/>
  <c r="BR124" i="9"/>
  <c r="BS123" i="9"/>
  <c r="BR136" i="9"/>
  <c r="BS135" i="9"/>
  <c r="BR148" i="9"/>
  <c r="BS147" i="9"/>
  <c r="BR160" i="9"/>
  <c r="BS159" i="9"/>
  <c r="BR172" i="9"/>
  <c r="BR9" i="9"/>
  <c r="BS9" i="9"/>
  <c r="BR21" i="9"/>
  <c r="BR33" i="9"/>
  <c r="BR45" i="9"/>
  <c r="BS44" i="9"/>
  <c r="BR57" i="9"/>
  <c r="BS56" i="9"/>
  <c r="BR69" i="9"/>
  <c r="BS68" i="9"/>
  <c r="BR81" i="9"/>
  <c r="BR93" i="9"/>
  <c r="BS93" i="9"/>
  <c r="BR105" i="9"/>
  <c r="BS106" i="9"/>
  <c r="BR117" i="9"/>
  <c r="BS117" i="9"/>
  <c r="BR129" i="9"/>
  <c r="BR141" i="9"/>
  <c r="BR153" i="9"/>
  <c r="BS154" i="9"/>
  <c r="BR165" i="9"/>
  <c r="BS165" i="9"/>
  <c r="BR170" i="9"/>
  <c r="BS169" i="9"/>
  <c r="BR7" i="9"/>
  <c r="BS6" i="9"/>
  <c r="BR19" i="9"/>
  <c r="BS18" i="9"/>
  <c r="BR31" i="9"/>
  <c r="BS30" i="9"/>
  <c r="BR43" i="9"/>
  <c r="BS42" i="9"/>
  <c r="BR55" i="9"/>
  <c r="BS54" i="9"/>
  <c r="BR79" i="9"/>
  <c r="BS79" i="9"/>
  <c r="BR91" i="9"/>
  <c r="BS91" i="9"/>
  <c r="BR103" i="9"/>
  <c r="BR115" i="9"/>
  <c r="BR127" i="9"/>
  <c r="BR139" i="9"/>
  <c r="BR151" i="9"/>
  <c r="BR163" i="9"/>
  <c r="BS162" i="9"/>
  <c r="BR65" i="9"/>
  <c r="BS64" i="9"/>
  <c r="BR77" i="9"/>
  <c r="BS76" i="9"/>
  <c r="BR89" i="9"/>
  <c r="BR101" i="9"/>
  <c r="BR113" i="9"/>
  <c r="BS112" i="9"/>
  <c r="BR125" i="9"/>
  <c r="BS124" i="9"/>
  <c r="BR137" i="9"/>
  <c r="BS136" i="9"/>
  <c r="BR149" i="9"/>
  <c r="BS148" i="9"/>
  <c r="BR161" i="9"/>
  <c r="BS160" i="9"/>
  <c r="BR173" i="9"/>
  <c r="BM42" i="9"/>
  <c r="BO108" i="9"/>
  <c r="BO156" i="9"/>
  <c r="BM43" i="9"/>
  <c r="BM44" i="9"/>
  <c r="BM54" i="9"/>
  <c r="BO72" i="9"/>
  <c r="BN72" i="9"/>
  <c r="BO120" i="9"/>
  <c r="BN120" i="9"/>
  <c r="BO168" i="9"/>
  <c r="BN168" i="9"/>
  <c r="BM5" i="9"/>
  <c r="BM55" i="9"/>
  <c r="BM4" i="9"/>
  <c r="BO36" i="9"/>
  <c r="BM66" i="9"/>
  <c r="BO132" i="9"/>
  <c r="BN132" i="9"/>
  <c r="BO60" i="9"/>
  <c r="BN60" i="9"/>
  <c r="BM67" i="9"/>
  <c r="BM58" i="9"/>
  <c r="BO12" i="9"/>
  <c r="BO48" i="9"/>
  <c r="BN48" i="9"/>
  <c r="BO96" i="9"/>
  <c r="BO144" i="9"/>
  <c r="BL16" i="9"/>
  <c r="BM15" i="9"/>
  <c r="BL28" i="9"/>
  <c r="BM28" i="9"/>
  <c r="BL40" i="9"/>
  <c r="BL52" i="9"/>
  <c r="BL64" i="9"/>
  <c r="BL76" i="9"/>
  <c r="BL88" i="9"/>
  <c r="BL100" i="9"/>
  <c r="BM100" i="9"/>
  <c r="BL112" i="9"/>
  <c r="BM112" i="9"/>
  <c r="BL124" i="9"/>
  <c r="BM124" i="9"/>
  <c r="BL136" i="9"/>
  <c r="BL148" i="9"/>
  <c r="BL160" i="9"/>
  <c r="BM159" i="9"/>
  <c r="BL172" i="9"/>
  <c r="BL14" i="9"/>
  <c r="BM13" i="9"/>
  <c r="BL26" i="9"/>
  <c r="BL38" i="9"/>
  <c r="BM37" i="9"/>
  <c r="BL50" i="9"/>
  <c r="BM49" i="9"/>
  <c r="BL62" i="9"/>
  <c r="BM61" i="9"/>
  <c r="BL74" i="9"/>
  <c r="BM73" i="9"/>
  <c r="BL86" i="9"/>
  <c r="BM85" i="9"/>
  <c r="BL98" i="9"/>
  <c r="BM97" i="9"/>
  <c r="BL110" i="9"/>
  <c r="BM109" i="9"/>
  <c r="BL122" i="9"/>
  <c r="BM121" i="9"/>
  <c r="BL134" i="9"/>
  <c r="BM133" i="9"/>
  <c r="BL146" i="9"/>
  <c r="BM145" i="9"/>
  <c r="BL158" i="9"/>
  <c r="BM157" i="9"/>
  <c r="BL170" i="9"/>
  <c r="BM169" i="9"/>
  <c r="BL7" i="9"/>
  <c r="BM6" i="9"/>
  <c r="BL19" i="9"/>
  <c r="BM18" i="9"/>
  <c r="BL31" i="9"/>
  <c r="BM30" i="9"/>
  <c r="BL79" i="9"/>
  <c r="BM78" i="9"/>
  <c r="BL91" i="9"/>
  <c r="BL103" i="9"/>
  <c r="BM102" i="9"/>
  <c r="BL115" i="9"/>
  <c r="BM114" i="9"/>
  <c r="BL127" i="9"/>
  <c r="BM126" i="9"/>
  <c r="BL139" i="9"/>
  <c r="BM138" i="9"/>
  <c r="BL151" i="9"/>
  <c r="BM150" i="9"/>
  <c r="BL163" i="9"/>
  <c r="BM162" i="9"/>
  <c r="BL173" i="9"/>
  <c r="BM172" i="9"/>
  <c r="BL10" i="9"/>
  <c r="BM9" i="9"/>
  <c r="BL22" i="9"/>
  <c r="BM21" i="9"/>
  <c r="BL34" i="9"/>
  <c r="BM33" i="9"/>
  <c r="BL46" i="9"/>
  <c r="BM45" i="9"/>
  <c r="BL58" i="9"/>
  <c r="BM57" i="9"/>
  <c r="BL70" i="9"/>
  <c r="BM69" i="9"/>
  <c r="BL82" i="9"/>
  <c r="BM81" i="9"/>
  <c r="BL94" i="9"/>
  <c r="BM93" i="9"/>
  <c r="BL106" i="9"/>
  <c r="BM105" i="9"/>
  <c r="BL118" i="9"/>
  <c r="BM117" i="9"/>
  <c r="BL130" i="9"/>
  <c r="BM129" i="9"/>
  <c r="BL142" i="9"/>
  <c r="BM141" i="9"/>
  <c r="BL154" i="9"/>
  <c r="BM154" i="9"/>
  <c r="BL166" i="9"/>
  <c r="BM165" i="9"/>
  <c r="BG43" i="9"/>
  <c r="BF17" i="9"/>
  <c r="BG18" i="9"/>
  <c r="BF26" i="9"/>
  <c r="BG25" i="9"/>
  <c r="BF65" i="9"/>
  <c r="BG66" i="9"/>
  <c r="BF74" i="9"/>
  <c r="BG73" i="9"/>
  <c r="BF104" i="9"/>
  <c r="BG103" i="9"/>
  <c r="BF125" i="9"/>
  <c r="BF135" i="9"/>
  <c r="BF145" i="9"/>
  <c r="BF156" i="9"/>
  <c r="BF37" i="9"/>
  <c r="BF56" i="9"/>
  <c r="BG55" i="9"/>
  <c r="BF77" i="9"/>
  <c r="BF85" i="9"/>
  <c r="BG84" i="9"/>
  <c r="BF116" i="9"/>
  <c r="BF127" i="9"/>
  <c r="BF137" i="9"/>
  <c r="BG138" i="9"/>
  <c r="BF147" i="9"/>
  <c r="BF157" i="9"/>
  <c r="BF8" i="9"/>
  <c r="BG7" i="9"/>
  <c r="BI7" i="9"/>
  <c r="BF29" i="9"/>
  <c r="BF38" i="9"/>
  <c r="BF86" i="9"/>
  <c r="BF96" i="9"/>
  <c r="BF138" i="9"/>
  <c r="BF10" i="9"/>
  <c r="BF39" i="9"/>
  <c r="BF48" i="9"/>
  <c r="BF78" i="9"/>
  <c r="BG78" i="9"/>
  <c r="BF87" i="9"/>
  <c r="BF97" i="9"/>
  <c r="BG96" i="9"/>
  <c r="BI96" i="9"/>
  <c r="BF128" i="9"/>
  <c r="BG127" i="9"/>
  <c r="BF139" i="9"/>
  <c r="BF149" i="9"/>
  <c r="BG150" i="9"/>
  <c r="BF159" i="9"/>
  <c r="BF169" i="9"/>
  <c r="BF11" i="9"/>
  <c r="BF20" i="9"/>
  <c r="BG19" i="9"/>
  <c r="BF49" i="9"/>
  <c r="BF68" i="9"/>
  <c r="BG67" i="9"/>
  <c r="BI67" i="9"/>
  <c r="BF90" i="9"/>
  <c r="BF98" i="9"/>
  <c r="BF108" i="9"/>
  <c r="BG108" i="9"/>
  <c r="BI108" i="9"/>
  <c r="BF119" i="9"/>
  <c r="BF150" i="9"/>
  <c r="BF31" i="9"/>
  <c r="BG31" i="9"/>
  <c r="BI31" i="9"/>
  <c r="BF140" i="9"/>
  <c r="BF22" i="9"/>
  <c r="BF52" i="9"/>
  <c r="BG53" i="9"/>
  <c r="BI53" i="9"/>
  <c r="BF60" i="9"/>
  <c r="BF110" i="9"/>
  <c r="BF162" i="9"/>
  <c r="BG162" i="9"/>
  <c r="BF13" i="9"/>
  <c r="BG13" i="9"/>
  <c r="BF23" i="9"/>
  <c r="BG24" i="9"/>
  <c r="BF61" i="9"/>
  <c r="BF101" i="9"/>
  <c r="BF112" i="9"/>
  <c r="BF121" i="9"/>
  <c r="BG121" i="9"/>
  <c r="BF152" i="9"/>
  <c r="BF132" i="9"/>
  <c r="BF15" i="9"/>
  <c r="BF64" i="9"/>
  <c r="BF72" i="9"/>
  <c r="BG72" i="9"/>
  <c r="BF92" i="9"/>
  <c r="BF113" i="9"/>
  <c r="BG113" i="9"/>
  <c r="BF124" i="9"/>
  <c r="BF133" i="9"/>
  <c r="BF144" i="9"/>
  <c r="BF164" i="9"/>
  <c r="BI103" i="9"/>
  <c r="BH103" i="9"/>
  <c r="BI55" i="9"/>
  <c r="BI84" i="9"/>
  <c r="BG115" i="9"/>
  <c r="BG37" i="9"/>
  <c r="BG36" i="9"/>
  <c r="BG29" i="9"/>
  <c r="BG168" i="9"/>
  <c r="BG65" i="9"/>
  <c r="BI43" i="9"/>
  <c r="BG49" i="9"/>
  <c r="BG42" i="9"/>
  <c r="BG6" i="9"/>
  <c r="BG54" i="9"/>
  <c r="BG151" i="9"/>
  <c r="BI19" i="9"/>
  <c r="BG102" i="9"/>
  <c r="BF16" i="9"/>
  <c r="BF136" i="9"/>
  <c r="BF160" i="9"/>
  <c r="BF172" i="9"/>
  <c r="BF9" i="9"/>
  <c r="BF21" i="9"/>
  <c r="BF33" i="9"/>
  <c r="BF45" i="9"/>
  <c r="BG44" i="9"/>
  <c r="BF57" i="9"/>
  <c r="BG56" i="9"/>
  <c r="BF69" i="9"/>
  <c r="BF81" i="9"/>
  <c r="BG80" i="9"/>
  <c r="BF93" i="9"/>
  <c r="BG92" i="9"/>
  <c r="BF105" i="9"/>
  <c r="BF117" i="9"/>
  <c r="BG116" i="9"/>
  <c r="BF129" i="9"/>
  <c r="BF141" i="9"/>
  <c r="BG140" i="9"/>
  <c r="BF153" i="9"/>
  <c r="BG152" i="9"/>
  <c r="BF165" i="9"/>
  <c r="BG164" i="9"/>
  <c r="BF88" i="9"/>
  <c r="BF100" i="9"/>
  <c r="BG99" i="9"/>
  <c r="BF146" i="9"/>
  <c r="BF158" i="9"/>
  <c r="BF170" i="9"/>
  <c r="BG169" i="9"/>
  <c r="BF40" i="9"/>
  <c r="BG39" i="9"/>
  <c r="BF148" i="9"/>
  <c r="BF173" i="9"/>
  <c r="BF34" i="9"/>
  <c r="BF46" i="9"/>
  <c r="BF58" i="9"/>
  <c r="BF70" i="9"/>
  <c r="BG70" i="9"/>
  <c r="BF82" i="9"/>
  <c r="BF94" i="9"/>
  <c r="BF106" i="9"/>
  <c r="BF118" i="9"/>
  <c r="BF130" i="9"/>
  <c r="BF142" i="9"/>
  <c r="BF154" i="9"/>
  <c r="BF166" i="9"/>
  <c r="BF27" i="9"/>
  <c r="BG26" i="9"/>
  <c r="BF51" i="9"/>
  <c r="BG50" i="9"/>
  <c r="BF63" i="9"/>
  <c r="BG62" i="9"/>
  <c r="BF75" i="9"/>
  <c r="BF111" i="9"/>
  <c r="BG110" i="9"/>
  <c r="BF123" i="9"/>
  <c r="AY5" i="9"/>
  <c r="AY6" i="9"/>
  <c r="AY7" i="9"/>
  <c r="AY8" i="9"/>
  <c r="AY9" i="9"/>
  <c r="AY10" i="9"/>
  <c r="AZ9" i="9"/>
  <c r="AY11" i="9"/>
  <c r="AZ10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Z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Z34" i="9"/>
  <c r="AY36" i="9"/>
  <c r="AY37" i="9"/>
  <c r="AY38" i="9"/>
  <c r="AY39" i="9"/>
  <c r="AY40" i="9"/>
  <c r="AY41" i="9"/>
  <c r="AY42" i="9"/>
  <c r="AY43" i="9"/>
  <c r="AZ42" i="9"/>
  <c r="AY44" i="9"/>
  <c r="AY45" i="9"/>
  <c r="AY46" i="9"/>
  <c r="AY47" i="9"/>
  <c r="AZ46" i="9"/>
  <c r="AY48" i="9"/>
  <c r="AY49" i="9"/>
  <c r="AY50" i="9"/>
  <c r="AZ49" i="9"/>
  <c r="AY51" i="9"/>
  <c r="AY52" i="9"/>
  <c r="AY53" i="9"/>
  <c r="AY54" i="9"/>
  <c r="AY55" i="9"/>
  <c r="AY56" i="9"/>
  <c r="AY57" i="9"/>
  <c r="AY58" i="9"/>
  <c r="AZ57" i="9"/>
  <c r="AY59" i="9"/>
  <c r="AZ58" i="9"/>
  <c r="AY60" i="9"/>
  <c r="AY61" i="9"/>
  <c r="AY62" i="9"/>
  <c r="AZ62" i="9"/>
  <c r="AY63" i="9"/>
  <c r="AY64" i="9"/>
  <c r="AY65" i="9"/>
  <c r="AY66" i="9"/>
  <c r="AY67" i="9"/>
  <c r="AY68" i="9"/>
  <c r="AY69" i="9"/>
  <c r="AY70" i="9"/>
  <c r="AY71" i="9"/>
  <c r="AZ70" i="9"/>
  <c r="AY72" i="9"/>
  <c r="AY73" i="9"/>
  <c r="AY74" i="9"/>
  <c r="AZ73" i="9"/>
  <c r="AY75" i="9"/>
  <c r="AY76" i="9"/>
  <c r="AY77" i="9"/>
  <c r="AY78" i="9"/>
  <c r="AY79" i="9"/>
  <c r="AZ78" i="9"/>
  <c r="AY80" i="9"/>
  <c r="AY81" i="9"/>
  <c r="AY82" i="9"/>
  <c r="AY83" i="9"/>
  <c r="AZ84" i="9"/>
  <c r="AY84" i="9"/>
  <c r="AY85" i="9"/>
  <c r="AY86" i="9"/>
  <c r="AZ85" i="9"/>
  <c r="AY87" i="9"/>
  <c r="AY88" i="9"/>
  <c r="AY89" i="9"/>
  <c r="AY90" i="9"/>
  <c r="AY91" i="9"/>
  <c r="AY92" i="9"/>
  <c r="AY93" i="9"/>
  <c r="AY94" i="9"/>
  <c r="AY95" i="9"/>
  <c r="AZ94" i="9"/>
  <c r="AY96" i="9"/>
  <c r="AY97" i="9"/>
  <c r="AY98" i="9"/>
  <c r="AZ97" i="9"/>
  <c r="AY99" i="9"/>
  <c r="AY100" i="9"/>
  <c r="AY101" i="9"/>
  <c r="AY102" i="9"/>
  <c r="AY103" i="9"/>
  <c r="AY104" i="9"/>
  <c r="AZ104" i="9"/>
  <c r="AY105" i="9"/>
  <c r="AY106" i="9"/>
  <c r="AY107" i="9"/>
  <c r="AZ106" i="9"/>
  <c r="AY108" i="9"/>
  <c r="AY109" i="9"/>
  <c r="AY110" i="9"/>
  <c r="AZ110" i="9"/>
  <c r="AY111" i="9"/>
  <c r="AY112" i="9"/>
  <c r="AY113" i="9"/>
  <c r="AY114" i="9"/>
  <c r="AZ114" i="9"/>
  <c r="AY115" i="9"/>
  <c r="AY116" i="9"/>
  <c r="AZ115" i="9"/>
  <c r="AY117" i="9"/>
  <c r="AY118" i="9"/>
  <c r="AY119" i="9"/>
  <c r="AZ118" i="9"/>
  <c r="AY120" i="9"/>
  <c r="AY121" i="9"/>
  <c r="AY122" i="9"/>
  <c r="AZ121" i="9"/>
  <c r="AY123" i="9"/>
  <c r="AY124" i="9"/>
  <c r="AY125" i="9"/>
  <c r="AY126" i="9"/>
  <c r="AY127" i="9"/>
  <c r="AY128" i="9"/>
  <c r="AZ128" i="9"/>
  <c r="AY129" i="9"/>
  <c r="AY130" i="9"/>
  <c r="AY131" i="9"/>
  <c r="AZ130" i="9"/>
  <c r="AY132" i="9"/>
  <c r="AY133" i="9"/>
  <c r="AY134" i="9"/>
  <c r="AZ134" i="9"/>
  <c r="AY135" i="9"/>
  <c r="AY136" i="9"/>
  <c r="AY137" i="9"/>
  <c r="AY138" i="9"/>
  <c r="AY139" i="9"/>
  <c r="AY140" i="9"/>
  <c r="AY141" i="9"/>
  <c r="AY142" i="9"/>
  <c r="AY143" i="9"/>
  <c r="AZ144" i="9"/>
  <c r="AY144" i="9"/>
  <c r="AZ143" i="9"/>
  <c r="AY145" i="9"/>
  <c r="AY146" i="9"/>
  <c r="AZ145" i="9"/>
  <c r="AY147" i="9"/>
  <c r="AY148" i="9"/>
  <c r="AY149" i="9"/>
  <c r="AY150" i="9"/>
  <c r="AY151" i="9"/>
  <c r="AY152" i="9"/>
  <c r="AY153" i="9"/>
  <c r="AY154" i="9"/>
  <c r="AZ153" i="9"/>
  <c r="AY155" i="9"/>
  <c r="AZ154" i="9"/>
  <c r="AY156" i="9"/>
  <c r="AY157" i="9"/>
  <c r="AY158" i="9"/>
  <c r="AZ158" i="9"/>
  <c r="AY159" i="9"/>
  <c r="AY160" i="9"/>
  <c r="AY161" i="9"/>
  <c r="AY162" i="9"/>
  <c r="AY163" i="9"/>
  <c r="AY164" i="9"/>
  <c r="AZ163" i="9"/>
  <c r="AY165" i="9"/>
  <c r="AY166" i="9"/>
  <c r="AZ165" i="9"/>
  <c r="AY167" i="9"/>
  <c r="AZ167" i="9"/>
  <c r="AY168" i="9"/>
  <c r="AY169" i="9"/>
  <c r="AY170" i="9"/>
  <c r="AZ170" i="9"/>
  <c r="AY171" i="9"/>
  <c r="AY172" i="9"/>
  <c r="AZ173" i="9"/>
  <c r="AY4" i="9"/>
  <c r="AZ6" i="9"/>
  <c r="AZ7" i="9"/>
  <c r="AZ8" i="9"/>
  <c r="AZ11" i="9"/>
  <c r="AZ18" i="9"/>
  <c r="AZ19" i="9"/>
  <c r="AZ20" i="9"/>
  <c r="AZ21" i="9"/>
  <c r="AZ30" i="9"/>
  <c r="AZ31" i="9"/>
  <c r="AZ32" i="9"/>
  <c r="AZ33" i="9"/>
  <c r="AZ35" i="9"/>
  <c r="AZ43" i="9"/>
  <c r="AZ44" i="9"/>
  <c r="AZ45" i="9"/>
  <c r="AZ54" i="9"/>
  <c r="AZ56" i="9"/>
  <c r="AZ60" i="9"/>
  <c r="AZ66" i="9"/>
  <c r="AZ67" i="9"/>
  <c r="AZ68" i="9"/>
  <c r="AZ69" i="9"/>
  <c r="AZ79" i="9"/>
  <c r="AZ80" i="9"/>
  <c r="AZ81" i="9"/>
  <c r="AZ83" i="9"/>
  <c r="AZ90" i="9"/>
  <c r="AZ92" i="9"/>
  <c r="AZ95" i="9"/>
  <c r="AZ102" i="9"/>
  <c r="AZ103" i="9"/>
  <c r="AZ105" i="9"/>
  <c r="AZ116" i="9"/>
  <c r="AZ117" i="9"/>
  <c r="AZ119" i="9"/>
  <c r="AZ126" i="9"/>
  <c r="AZ127" i="9"/>
  <c r="AZ129" i="9"/>
  <c r="AZ138" i="9"/>
  <c r="AZ139" i="9"/>
  <c r="AZ140" i="9"/>
  <c r="AZ141" i="9"/>
  <c r="AZ150" i="9"/>
  <c r="AZ151" i="9"/>
  <c r="AZ152" i="9"/>
  <c r="AZ155" i="9"/>
  <c r="AZ162" i="9"/>
  <c r="AZ164" i="9"/>
  <c r="AZ166" i="9"/>
  <c r="AY3" i="9"/>
  <c r="AZ3" i="9"/>
  <c r="BB3" i="9"/>
  <c r="AW4" i="9"/>
  <c r="AW5" i="9"/>
  <c r="AW6" i="9"/>
  <c r="AW7" i="9"/>
  <c r="AW8" i="9"/>
  <c r="AW9" i="9"/>
  <c r="AW10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59" i="9"/>
  <c r="AW60" i="9"/>
  <c r="AW61" i="9"/>
  <c r="AW62" i="9"/>
  <c r="AW63" i="9"/>
  <c r="AW64" i="9"/>
  <c r="AW65" i="9"/>
  <c r="AW66" i="9"/>
  <c r="AW67" i="9"/>
  <c r="AW68" i="9"/>
  <c r="AW69" i="9"/>
  <c r="AW70" i="9"/>
  <c r="AW71" i="9"/>
  <c r="AW72" i="9"/>
  <c r="AW73" i="9"/>
  <c r="AW74" i="9"/>
  <c r="AW75" i="9"/>
  <c r="AW76" i="9"/>
  <c r="AW77" i="9"/>
  <c r="AW78" i="9"/>
  <c r="AW79" i="9"/>
  <c r="AW80" i="9"/>
  <c r="AW81" i="9"/>
  <c r="AW82" i="9"/>
  <c r="AW83" i="9"/>
  <c r="AW84" i="9"/>
  <c r="AW85" i="9"/>
  <c r="AW86" i="9"/>
  <c r="AW87" i="9"/>
  <c r="AW88" i="9"/>
  <c r="AW89" i="9"/>
  <c r="AW90" i="9"/>
  <c r="AW91" i="9"/>
  <c r="AW92" i="9"/>
  <c r="AW93" i="9"/>
  <c r="AW94" i="9"/>
  <c r="AW95" i="9"/>
  <c r="AW96" i="9"/>
  <c r="AW97" i="9"/>
  <c r="AW98" i="9"/>
  <c r="AW99" i="9"/>
  <c r="AW100" i="9"/>
  <c r="AW101" i="9"/>
  <c r="AW102" i="9"/>
  <c r="AW103" i="9"/>
  <c r="AW104" i="9"/>
  <c r="AW105" i="9"/>
  <c r="AW106" i="9"/>
  <c r="AW107" i="9"/>
  <c r="AW108" i="9"/>
  <c r="AW109" i="9"/>
  <c r="AW110" i="9"/>
  <c r="AW111" i="9"/>
  <c r="AW112" i="9"/>
  <c r="AW113" i="9"/>
  <c r="AW114" i="9"/>
  <c r="AW115" i="9"/>
  <c r="AW116" i="9"/>
  <c r="AW117" i="9"/>
  <c r="AW118" i="9"/>
  <c r="AW119" i="9"/>
  <c r="AW120" i="9"/>
  <c r="AW121" i="9"/>
  <c r="AW122" i="9"/>
  <c r="AW123" i="9"/>
  <c r="AW124" i="9"/>
  <c r="AW125" i="9"/>
  <c r="AW126" i="9"/>
  <c r="AW127" i="9"/>
  <c r="AW128" i="9"/>
  <c r="AW129" i="9"/>
  <c r="AW130" i="9"/>
  <c r="AW131" i="9"/>
  <c r="AW132" i="9"/>
  <c r="AW133" i="9"/>
  <c r="AW134" i="9"/>
  <c r="AW135" i="9"/>
  <c r="AW136" i="9"/>
  <c r="AW137" i="9"/>
  <c r="AW138" i="9"/>
  <c r="AW139" i="9"/>
  <c r="AW140" i="9"/>
  <c r="AW141" i="9"/>
  <c r="AW142" i="9"/>
  <c r="AW143" i="9"/>
  <c r="AW144" i="9"/>
  <c r="AW145" i="9"/>
  <c r="AW146" i="9"/>
  <c r="AW147" i="9"/>
  <c r="AW148" i="9"/>
  <c r="AW149" i="9"/>
  <c r="AW150" i="9"/>
  <c r="AW151" i="9"/>
  <c r="AW152" i="9"/>
  <c r="AW153" i="9"/>
  <c r="AW154" i="9"/>
  <c r="AW155" i="9"/>
  <c r="AW156" i="9"/>
  <c r="AW157" i="9"/>
  <c r="AW158" i="9"/>
  <c r="AW159" i="9"/>
  <c r="AW160" i="9"/>
  <c r="AW161" i="9"/>
  <c r="AW162" i="9"/>
  <c r="AW163" i="9"/>
  <c r="AW164" i="9"/>
  <c r="AW165" i="9"/>
  <c r="AW166" i="9"/>
  <c r="AW167" i="9"/>
  <c r="AW168" i="9"/>
  <c r="AW169" i="9"/>
  <c r="AW170" i="9"/>
  <c r="AW171" i="9"/>
  <c r="AW172" i="9"/>
  <c r="AW173" i="9"/>
  <c r="AW174" i="9"/>
  <c r="AW175" i="9"/>
  <c r="AW176" i="9"/>
  <c r="AW177" i="9"/>
  <c r="AW178" i="9"/>
  <c r="AW179" i="9"/>
  <c r="AW180" i="9"/>
  <c r="AW181" i="9"/>
  <c r="AW182" i="9"/>
  <c r="AW183" i="9"/>
  <c r="AW184" i="9"/>
  <c r="AW185" i="9"/>
  <c r="AW186" i="9"/>
  <c r="AW187" i="9"/>
  <c r="AW188" i="9"/>
  <c r="AW189" i="9"/>
  <c r="AW190" i="9"/>
  <c r="AW191" i="9"/>
  <c r="AW192" i="9"/>
  <c r="AW193" i="9"/>
  <c r="AW194" i="9"/>
  <c r="AW195" i="9"/>
  <c r="AW196" i="9"/>
  <c r="AW197" i="9"/>
  <c r="AW198" i="9"/>
  <c r="AW199" i="9"/>
  <c r="AW200" i="9"/>
  <c r="AW201" i="9"/>
  <c r="AW202" i="9"/>
  <c r="AW203" i="9"/>
  <c r="AW204" i="9"/>
  <c r="AW205" i="9"/>
  <c r="AW206" i="9"/>
  <c r="AW207" i="9"/>
  <c r="AW208" i="9"/>
  <c r="AW209" i="9"/>
  <c r="AW210" i="9"/>
  <c r="AW211" i="9"/>
  <c r="AW212" i="9"/>
  <c r="AW213" i="9"/>
  <c r="AW214" i="9"/>
  <c r="AW215" i="9"/>
  <c r="AW216" i="9"/>
  <c r="AW217" i="9"/>
  <c r="AW218" i="9"/>
  <c r="AW219" i="9"/>
  <c r="AW220" i="9"/>
  <c r="AW221" i="9"/>
  <c r="AW222" i="9"/>
  <c r="AW223" i="9"/>
  <c r="AW224" i="9"/>
  <c r="AW225" i="9"/>
  <c r="AW226" i="9"/>
  <c r="AW227" i="9"/>
  <c r="AW228" i="9"/>
  <c r="AW3" i="9"/>
  <c r="AQ4" i="9"/>
  <c r="AQ5" i="9"/>
  <c r="AQ6" i="9"/>
  <c r="AQ7" i="9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2" i="9"/>
  <c r="AQ43" i="9"/>
  <c r="AQ44" i="9"/>
  <c r="AQ45" i="9"/>
  <c r="AQ46" i="9"/>
  <c r="AQ47" i="9"/>
  <c r="AQ48" i="9"/>
  <c r="AQ49" i="9"/>
  <c r="AQ50" i="9"/>
  <c r="AQ51" i="9"/>
  <c r="AQ52" i="9"/>
  <c r="AQ53" i="9"/>
  <c r="AQ54" i="9"/>
  <c r="AQ55" i="9"/>
  <c r="AQ56" i="9"/>
  <c r="AQ57" i="9"/>
  <c r="AQ58" i="9"/>
  <c r="AQ59" i="9"/>
  <c r="AQ60" i="9"/>
  <c r="AQ61" i="9"/>
  <c r="AQ62" i="9"/>
  <c r="AQ63" i="9"/>
  <c r="AQ64" i="9"/>
  <c r="AQ65" i="9"/>
  <c r="AQ66" i="9"/>
  <c r="AQ67" i="9"/>
  <c r="AQ68" i="9"/>
  <c r="AQ69" i="9"/>
  <c r="AQ70" i="9"/>
  <c r="AQ71" i="9"/>
  <c r="AQ72" i="9"/>
  <c r="AQ73" i="9"/>
  <c r="AQ74" i="9"/>
  <c r="AQ75" i="9"/>
  <c r="AQ76" i="9"/>
  <c r="AQ77" i="9"/>
  <c r="AQ78" i="9"/>
  <c r="AQ79" i="9"/>
  <c r="AQ80" i="9"/>
  <c r="AQ81" i="9"/>
  <c r="AQ82" i="9"/>
  <c r="AQ83" i="9"/>
  <c r="AQ84" i="9"/>
  <c r="AQ85" i="9"/>
  <c r="AQ86" i="9"/>
  <c r="AQ87" i="9"/>
  <c r="AQ88" i="9"/>
  <c r="AQ89" i="9"/>
  <c r="AQ90" i="9"/>
  <c r="AQ91" i="9"/>
  <c r="AQ92" i="9"/>
  <c r="AQ93" i="9"/>
  <c r="AQ94" i="9"/>
  <c r="AQ95" i="9"/>
  <c r="AQ96" i="9"/>
  <c r="AQ97" i="9"/>
  <c r="AQ98" i="9"/>
  <c r="AQ99" i="9"/>
  <c r="AQ100" i="9"/>
  <c r="AQ101" i="9"/>
  <c r="AQ102" i="9"/>
  <c r="AQ103" i="9"/>
  <c r="AQ104" i="9"/>
  <c r="AQ105" i="9"/>
  <c r="AQ106" i="9"/>
  <c r="AQ107" i="9"/>
  <c r="AQ108" i="9"/>
  <c r="AQ109" i="9"/>
  <c r="AQ110" i="9"/>
  <c r="AQ111" i="9"/>
  <c r="AQ112" i="9"/>
  <c r="AQ113" i="9"/>
  <c r="AQ114" i="9"/>
  <c r="AQ115" i="9"/>
  <c r="AQ116" i="9"/>
  <c r="AQ117" i="9"/>
  <c r="AQ118" i="9"/>
  <c r="AQ119" i="9"/>
  <c r="AQ120" i="9"/>
  <c r="AQ121" i="9"/>
  <c r="AQ122" i="9"/>
  <c r="AQ123" i="9"/>
  <c r="AQ124" i="9"/>
  <c r="AQ125" i="9"/>
  <c r="AQ126" i="9"/>
  <c r="AQ127" i="9"/>
  <c r="AQ128" i="9"/>
  <c r="AQ129" i="9"/>
  <c r="AQ130" i="9"/>
  <c r="AQ131" i="9"/>
  <c r="AQ132" i="9"/>
  <c r="AQ133" i="9"/>
  <c r="AQ134" i="9"/>
  <c r="AQ135" i="9"/>
  <c r="AQ136" i="9"/>
  <c r="AQ137" i="9"/>
  <c r="AQ138" i="9"/>
  <c r="AQ139" i="9"/>
  <c r="AQ140" i="9"/>
  <c r="AQ141" i="9"/>
  <c r="AQ142" i="9"/>
  <c r="AQ143" i="9"/>
  <c r="AQ144" i="9"/>
  <c r="AQ145" i="9"/>
  <c r="AQ146" i="9"/>
  <c r="AQ147" i="9"/>
  <c r="AQ148" i="9"/>
  <c r="AQ149" i="9"/>
  <c r="AQ150" i="9"/>
  <c r="AQ151" i="9"/>
  <c r="AQ152" i="9"/>
  <c r="AQ153" i="9"/>
  <c r="AQ154" i="9"/>
  <c r="AQ155" i="9"/>
  <c r="AQ156" i="9"/>
  <c r="AQ157" i="9"/>
  <c r="AQ158" i="9"/>
  <c r="AQ159" i="9"/>
  <c r="AQ160" i="9"/>
  <c r="AQ161" i="9"/>
  <c r="AQ162" i="9"/>
  <c r="AQ163" i="9"/>
  <c r="AQ164" i="9"/>
  <c r="AQ165" i="9"/>
  <c r="AQ166" i="9"/>
  <c r="AQ167" i="9"/>
  <c r="AQ168" i="9"/>
  <c r="AQ169" i="9"/>
  <c r="AQ170" i="9"/>
  <c r="AQ171" i="9"/>
  <c r="AQ172" i="9"/>
  <c r="AQ173" i="9"/>
  <c r="AQ174" i="9"/>
  <c r="AQ175" i="9"/>
  <c r="AQ176" i="9"/>
  <c r="AQ177" i="9"/>
  <c r="AQ178" i="9"/>
  <c r="AQ179" i="9"/>
  <c r="AQ180" i="9"/>
  <c r="AQ181" i="9"/>
  <c r="AQ182" i="9"/>
  <c r="AQ183" i="9"/>
  <c r="AQ184" i="9"/>
  <c r="AQ185" i="9"/>
  <c r="AQ186" i="9"/>
  <c r="AQ187" i="9"/>
  <c r="AQ188" i="9"/>
  <c r="AQ189" i="9"/>
  <c r="AQ190" i="9"/>
  <c r="AQ191" i="9"/>
  <c r="AQ192" i="9"/>
  <c r="AQ193" i="9"/>
  <c r="AQ194" i="9"/>
  <c r="AQ195" i="9"/>
  <c r="AQ196" i="9"/>
  <c r="AQ197" i="9"/>
  <c r="AQ198" i="9"/>
  <c r="AQ199" i="9"/>
  <c r="AQ200" i="9"/>
  <c r="AQ201" i="9"/>
  <c r="AQ202" i="9"/>
  <c r="AQ203" i="9"/>
  <c r="AQ204" i="9"/>
  <c r="AQ205" i="9"/>
  <c r="AQ206" i="9"/>
  <c r="AQ207" i="9"/>
  <c r="AQ208" i="9"/>
  <c r="AQ209" i="9"/>
  <c r="AQ210" i="9"/>
  <c r="AQ211" i="9"/>
  <c r="AQ212" i="9"/>
  <c r="AQ213" i="9"/>
  <c r="AQ214" i="9"/>
  <c r="AQ215" i="9"/>
  <c r="AQ216" i="9"/>
  <c r="AQ217" i="9"/>
  <c r="AQ218" i="9"/>
  <c r="AQ219" i="9"/>
  <c r="AQ220" i="9"/>
  <c r="AQ221" i="9"/>
  <c r="AQ222" i="9"/>
  <c r="AQ223" i="9"/>
  <c r="AQ224" i="9"/>
  <c r="AQ225" i="9"/>
  <c r="AQ226" i="9"/>
  <c r="AQ227" i="9"/>
  <c r="AQ228" i="9"/>
  <c r="AQ3" i="9"/>
  <c r="AK169" i="9"/>
  <c r="AE45" i="9"/>
  <c r="AD45" i="9"/>
  <c r="AD46" i="9"/>
  <c r="AD47" i="9"/>
  <c r="AD48" i="9"/>
  <c r="AE41" i="9"/>
  <c r="AD41" i="9"/>
  <c r="AD42" i="9"/>
  <c r="AD43" i="9"/>
  <c r="AE44" i="9"/>
  <c r="AD44" i="9"/>
  <c r="AE102" i="9"/>
  <c r="AD102" i="9"/>
  <c r="AE61" i="9"/>
  <c r="AD61" i="9"/>
  <c r="AE88" i="9"/>
  <c r="AD55" i="9"/>
  <c r="AD40" i="9"/>
  <c r="AE40" i="9"/>
  <c r="AE73" i="9"/>
  <c r="Y7" i="9"/>
  <c r="X7" i="9"/>
  <c r="X8" i="9"/>
  <c r="X9" i="9"/>
  <c r="X20" i="9"/>
  <c r="X21" i="9"/>
  <c r="X22" i="9"/>
  <c r="Y20" i="9"/>
  <c r="Y23" i="9"/>
  <c r="X23" i="9"/>
  <c r="Y28" i="9"/>
  <c r="X28" i="9"/>
  <c r="X29" i="9"/>
  <c r="X30" i="9"/>
  <c r="Y99" i="9"/>
  <c r="Y130" i="9"/>
  <c r="X130" i="9"/>
  <c r="X131" i="9"/>
  <c r="Y51" i="9"/>
  <c r="X51" i="9"/>
  <c r="X52" i="9"/>
  <c r="S77" i="9"/>
  <c r="R77" i="9"/>
  <c r="R78" i="9"/>
  <c r="M97" i="9"/>
  <c r="M83" i="9"/>
  <c r="L83" i="9"/>
  <c r="L84" i="9"/>
  <c r="M109" i="9"/>
  <c r="G75" i="9"/>
  <c r="F75" i="9"/>
  <c r="F9" i="9"/>
  <c r="G9" i="9"/>
  <c r="AE38" i="9"/>
  <c r="AD38" i="9"/>
  <c r="AK137" i="9"/>
  <c r="AJ137" i="9"/>
  <c r="S142" i="9"/>
  <c r="S158" i="9"/>
  <c r="R158" i="9"/>
  <c r="M85" i="9"/>
  <c r="L85" i="9"/>
  <c r="AK154" i="9"/>
  <c r="AJ154" i="9"/>
  <c r="AJ99" i="9"/>
  <c r="AK99" i="9"/>
  <c r="Y162" i="9"/>
  <c r="X162" i="9"/>
  <c r="Y149" i="9"/>
  <c r="X149" i="9"/>
  <c r="AK88" i="9"/>
  <c r="Y11" i="9"/>
  <c r="X11" i="9"/>
  <c r="X12" i="9"/>
  <c r="X13" i="9"/>
  <c r="X14" i="9"/>
  <c r="X15" i="9"/>
  <c r="Y39" i="9"/>
  <c r="X39" i="9"/>
  <c r="X40" i="9"/>
  <c r="X41" i="9"/>
  <c r="Y91" i="9"/>
  <c r="Y169" i="9"/>
  <c r="Y75" i="9"/>
  <c r="X75" i="9"/>
  <c r="L28" i="9"/>
  <c r="M28" i="9"/>
  <c r="M74" i="9"/>
  <c r="AK103" i="9"/>
  <c r="AJ103" i="9"/>
  <c r="S153" i="9"/>
  <c r="R153" i="9"/>
  <c r="M138" i="9"/>
  <c r="L138" i="9"/>
  <c r="AK30" i="9"/>
  <c r="M64" i="9"/>
  <c r="L64" i="9"/>
  <c r="L65" i="9"/>
  <c r="L66" i="9"/>
  <c r="L67" i="9"/>
  <c r="S152" i="9"/>
  <c r="R152" i="9"/>
  <c r="AE18" i="9"/>
  <c r="AD18" i="9"/>
  <c r="M104" i="9"/>
  <c r="L104" i="9"/>
  <c r="AE17" i="9"/>
  <c r="AD17" i="9"/>
  <c r="S157" i="9"/>
  <c r="R157" i="9"/>
  <c r="Y43" i="9"/>
  <c r="X43" i="9"/>
  <c r="X44" i="9"/>
  <c r="S59" i="9"/>
  <c r="R59" i="9"/>
  <c r="AK147" i="9"/>
  <c r="AJ147" i="9"/>
  <c r="S39" i="9"/>
  <c r="R39" i="9"/>
  <c r="Y64" i="9"/>
  <c r="AK100" i="9"/>
  <c r="AJ100" i="9"/>
  <c r="Y164" i="9"/>
  <c r="X164" i="9"/>
  <c r="AE59" i="9"/>
  <c r="Y38" i="9"/>
  <c r="X38" i="9"/>
  <c r="S74" i="9"/>
  <c r="AE134" i="9"/>
  <c r="AD134" i="9"/>
  <c r="L126" i="9"/>
  <c r="M126" i="9"/>
  <c r="M105" i="9"/>
  <c r="L105" i="9"/>
  <c r="L106" i="9"/>
  <c r="AK122" i="9"/>
  <c r="AE98" i="9"/>
  <c r="Y55" i="9"/>
  <c r="X55" i="9"/>
  <c r="AE152" i="9"/>
  <c r="AK29" i="9"/>
  <c r="AJ29" i="9"/>
  <c r="AJ30" i="9"/>
  <c r="AJ31" i="9"/>
  <c r="M139" i="9"/>
  <c r="L139" i="9"/>
  <c r="AE108" i="9"/>
  <c r="AK121" i="9"/>
  <c r="AK9" i="9"/>
  <c r="AJ9" i="9"/>
  <c r="AJ10" i="9"/>
  <c r="M57" i="9"/>
  <c r="Y59" i="9"/>
  <c r="X59" i="9"/>
  <c r="X60" i="9"/>
  <c r="AE83" i="9"/>
  <c r="M117" i="9"/>
  <c r="L117" i="9"/>
  <c r="AK58" i="9"/>
  <c r="S124" i="9"/>
  <c r="R124" i="9"/>
  <c r="Y148" i="9"/>
  <c r="X148" i="9"/>
  <c r="Y118" i="9"/>
  <c r="X118" i="9"/>
  <c r="M95" i="9"/>
  <c r="AK92" i="9"/>
  <c r="AJ92" i="9"/>
  <c r="AJ93" i="9"/>
  <c r="AJ94" i="9"/>
  <c r="AJ95" i="9"/>
  <c r="AJ96" i="9"/>
  <c r="AJ97" i="9"/>
  <c r="AJ98" i="9"/>
  <c r="AE68" i="9"/>
  <c r="AD68" i="9"/>
  <c r="AD104" i="9"/>
  <c r="AE104" i="9"/>
  <c r="M145" i="9"/>
  <c r="AK26" i="9"/>
  <c r="AJ26" i="9"/>
  <c r="M80" i="9"/>
  <c r="L80" i="9"/>
  <c r="R69" i="9"/>
  <c r="S69" i="9"/>
  <c r="AK107" i="9"/>
  <c r="AJ107" i="9"/>
  <c r="Y134" i="9"/>
  <c r="S33" i="9"/>
  <c r="R33" i="9"/>
  <c r="R34" i="9"/>
  <c r="R35" i="9"/>
  <c r="M140" i="9"/>
  <c r="L140" i="9"/>
  <c r="M8" i="9"/>
  <c r="L8" i="9"/>
  <c r="M53" i="9"/>
  <c r="L53" i="9"/>
  <c r="M58" i="9"/>
  <c r="AE60" i="9"/>
  <c r="R114" i="9"/>
  <c r="S114" i="9"/>
  <c r="S36" i="9"/>
  <c r="R36" i="9"/>
  <c r="R37" i="9"/>
  <c r="R38" i="9"/>
  <c r="M90" i="9"/>
  <c r="Y98" i="9"/>
  <c r="AE76" i="9"/>
  <c r="AD76" i="9"/>
  <c r="Y114" i="9"/>
  <c r="X114" i="9"/>
  <c r="Y105" i="9"/>
  <c r="X105" i="9"/>
  <c r="AJ44" i="9"/>
  <c r="AK44" i="9"/>
  <c r="S68" i="9"/>
  <c r="R68" i="9"/>
  <c r="AE105" i="9"/>
  <c r="AD105" i="9"/>
  <c r="AD106" i="9"/>
  <c r="AD107" i="9"/>
  <c r="AD108" i="9"/>
  <c r="AD109" i="9"/>
  <c r="L118" i="9"/>
  <c r="M118" i="9"/>
  <c r="AK77" i="9"/>
  <c r="AJ77" i="9"/>
  <c r="M41" i="9"/>
  <c r="L41" i="9"/>
  <c r="M52" i="9"/>
  <c r="Y81" i="9"/>
  <c r="AK119" i="9"/>
  <c r="X168" i="9"/>
  <c r="X169" i="9"/>
  <c r="X170" i="9"/>
  <c r="Y168" i="9"/>
  <c r="Y140" i="9"/>
  <c r="X140" i="9"/>
  <c r="M14" i="9"/>
  <c r="L14" i="9"/>
  <c r="S96" i="9"/>
  <c r="M101" i="9"/>
  <c r="L101" i="9"/>
  <c r="S10" i="9"/>
  <c r="R10" i="9"/>
  <c r="S16" i="9"/>
  <c r="M100" i="9"/>
  <c r="M21" i="9"/>
  <c r="L21" i="9"/>
  <c r="S32" i="9"/>
  <c r="R32" i="9"/>
  <c r="S86" i="9"/>
  <c r="AK111" i="9"/>
  <c r="AK168" i="9"/>
  <c r="AJ168" i="9"/>
  <c r="Y166" i="9"/>
  <c r="X166" i="9"/>
  <c r="Y32" i="9"/>
  <c r="AK82" i="9"/>
  <c r="AJ82" i="9"/>
  <c r="M68" i="9"/>
  <c r="L68" i="9"/>
  <c r="AK167" i="9"/>
  <c r="AJ167" i="9"/>
  <c r="AD30" i="9"/>
  <c r="AE30" i="9"/>
  <c r="Y31" i="9"/>
  <c r="X31" i="9"/>
  <c r="X32" i="9"/>
  <c r="AK34" i="9"/>
  <c r="AJ34" i="9"/>
  <c r="AK93" i="9"/>
  <c r="AK87" i="9"/>
  <c r="Y56" i="9"/>
  <c r="X56" i="9"/>
  <c r="AJ146" i="9"/>
  <c r="AK146" i="9"/>
  <c r="AD116" i="9"/>
  <c r="AE116" i="9"/>
  <c r="AD57" i="9"/>
  <c r="AE57" i="9"/>
  <c r="S73" i="9"/>
  <c r="R73" i="9"/>
  <c r="R74" i="9"/>
  <c r="R75" i="9"/>
  <c r="AK112" i="9"/>
  <c r="X62" i="9"/>
  <c r="Y62" i="9"/>
  <c r="AK86" i="9"/>
  <c r="R141" i="9"/>
  <c r="R142" i="9"/>
  <c r="R143" i="9"/>
  <c r="S141" i="9"/>
  <c r="AK38" i="9"/>
  <c r="AJ38" i="9"/>
  <c r="M91" i="9"/>
  <c r="R102" i="9"/>
  <c r="S102" i="9"/>
  <c r="M150" i="9"/>
  <c r="L150" i="9"/>
  <c r="L151" i="9"/>
  <c r="AE12" i="9"/>
  <c r="AD12" i="9"/>
  <c r="AE24" i="9"/>
  <c r="AD24" i="9"/>
  <c r="AK48" i="9"/>
  <c r="AJ48" i="9"/>
  <c r="AE96" i="9"/>
  <c r="AJ170" i="9"/>
  <c r="AJ171" i="9"/>
  <c r="AK170" i="9"/>
  <c r="S43" i="9"/>
  <c r="R43" i="9"/>
  <c r="M136" i="9"/>
  <c r="L136" i="9"/>
  <c r="AE144" i="9"/>
  <c r="AD144" i="9"/>
  <c r="S11" i="9"/>
  <c r="R11" i="9"/>
  <c r="R47" i="9"/>
  <c r="S47" i="9"/>
  <c r="Y69" i="9"/>
  <c r="S22" i="9"/>
  <c r="R22" i="9"/>
  <c r="R23" i="9"/>
  <c r="Y48" i="9"/>
  <c r="X48" i="9"/>
  <c r="AE71" i="9"/>
  <c r="M157" i="9"/>
  <c r="L157" i="9"/>
  <c r="S52" i="9"/>
  <c r="R52" i="9"/>
  <c r="M73" i="9"/>
  <c r="L73" i="9"/>
  <c r="L74" i="9"/>
  <c r="AE109" i="9"/>
  <c r="M120" i="9"/>
  <c r="L120" i="9"/>
  <c r="AJ32" i="9"/>
  <c r="AK32" i="9"/>
  <c r="S107" i="9"/>
  <c r="Y172" i="9"/>
  <c r="X172" i="9"/>
  <c r="Y102" i="9"/>
  <c r="X102" i="9"/>
  <c r="AE82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J78" i="9"/>
  <c r="AK78" i="9"/>
  <c r="L60" i="9"/>
  <c r="L61" i="9"/>
  <c r="L62" i="9"/>
  <c r="M60" i="9"/>
  <c r="X76" i="9"/>
  <c r="X77" i="9"/>
  <c r="X78" i="9"/>
  <c r="X79" i="9"/>
  <c r="Y76" i="9"/>
  <c r="S66" i="9"/>
  <c r="AK97" i="9"/>
  <c r="Y145" i="9"/>
  <c r="X145" i="9"/>
  <c r="X146" i="9"/>
  <c r="X147" i="9"/>
  <c r="AE13" i="9"/>
  <c r="AD13" i="9"/>
  <c r="AD25" i="9"/>
  <c r="AE25" i="9"/>
  <c r="AE77" i="9"/>
  <c r="AD77" i="9"/>
  <c r="S126" i="9"/>
  <c r="R126" i="9"/>
  <c r="Y109" i="9"/>
  <c r="L132" i="9"/>
  <c r="M132" i="9"/>
  <c r="AK12" i="9"/>
  <c r="AJ12" i="9"/>
  <c r="AK49" i="9"/>
  <c r="AJ49" i="9"/>
  <c r="AD125" i="9"/>
  <c r="AD126" i="9"/>
  <c r="AD127" i="9"/>
  <c r="AD128" i="9"/>
  <c r="AD129" i="9"/>
  <c r="AD130" i="9"/>
  <c r="AD131" i="9"/>
  <c r="AD132" i="9"/>
  <c r="AD133" i="9"/>
  <c r="AE125" i="9"/>
  <c r="S134" i="9"/>
  <c r="AK140" i="9"/>
  <c r="AJ140" i="9"/>
  <c r="AK171" i="9"/>
  <c r="AK56" i="9"/>
  <c r="AJ56" i="9"/>
  <c r="AJ57" i="9"/>
  <c r="AJ58" i="9"/>
  <c r="Y101" i="9"/>
  <c r="Y115" i="9"/>
  <c r="X115" i="9"/>
  <c r="M9" i="9"/>
  <c r="L9" i="9"/>
  <c r="M29" i="9"/>
  <c r="L29" i="9"/>
  <c r="L30" i="9"/>
  <c r="L31" i="9"/>
  <c r="L26" i="9"/>
  <c r="M26" i="9"/>
  <c r="Y153" i="9"/>
  <c r="X153" i="9"/>
  <c r="X154" i="9"/>
  <c r="X155" i="9"/>
  <c r="Y110" i="9"/>
  <c r="X110" i="9"/>
  <c r="S111" i="9"/>
  <c r="R111" i="9"/>
  <c r="R172" i="9"/>
  <c r="S172" i="9"/>
  <c r="Y6" i="9"/>
  <c r="M103" i="9"/>
  <c r="L103" i="9"/>
  <c r="AK7" i="9"/>
  <c r="AJ7" i="9"/>
  <c r="S60" i="9"/>
  <c r="R60" i="9"/>
  <c r="AK71" i="9"/>
  <c r="AJ71" i="9"/>
  <c r="AJ72" i="9"/>
  <c r="AJ73" i="9"/>
  <c r="M169" i="9"/>
  <c r="S51" i="9"/>
  <c r="R51" i="9"/>
  <c r="M50" i="9"/>
  <c r="L50" i="9"/>
  <c r="L51" i="9"/>
  <c r="L52" i="9"/>
  <c r="S138" i="9"/>
  <c r="AK39" i="9"/>
  <c r="AJ39" i="9"/>
  <c r="AJ40" i="9"/>
  <c r="Y63" i="9"/>
  <c r="X63" i="9"/>
  <c r="X64" i="9"/>
  <c r="AE117" i="9"/>
  <c r="AD117" i="9"/>
  <c r="AE135" i="9"/>
  <c r="AD135" i="9"/>
  <c r="AK13" i="9"/>
  <c r="AJ13" i="9"/>
  <c r="AJ14" i="9"/>
  <c r="Y95" i="9"/>
  <c r="M158" i="9"/>
  <c r="L158" i="9"/>
  <c r="L159" i="9"/>
  <c r="S169" i="9"/>
  <c r="R169" i="9"/>
  <c r="AK27" i="9"/>
  <c r="AJ27" i="9"/>
  <c r="AK73" i="9"/>
  <c r="S110" i="9"/>
  <c r="R110" i="9"/>
  <c r="S145" i="9"/>
  <c r="R145" i="9"/>
  <c r="R146" i="9"/>
  <c r="R147" i="9"/>
  <c r="R148" i="9"/>
  <c r="Y80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L107" i="9"/>
  <c r="M107" i="9"/>
  <c r="AJ138" i="9"/>
  <c r="AK138" i="9"/>
  <c r="Y16" i="9"/>
  <c r="X16" i="9"/>
  <c r="AE164" i="9"/>
  <c r="AE147" i="9"/>
  <c r="M32" i="9"/>
  <c r="L32" i="9"/>
  <c r="S50" i="9"/>
  <c r="R50" i="9"/>
  <c r="AJ64" i="9"/>
  <c r="AK64" i="9"/>
  <c r="M93" i="9"/>
  <c r="S127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AK65" i="9"/>
  <c r="AJ65" i="9"/>
  <c r="AE100" i="9"/>
  <c r="S30" i="9"/>
  <c r="R30" i="9"/>
  <c r="S162" i="9"/>
  <c r="R162" i="9"/>
  <c r="R163" i="9"/>
  <c r="AK8" i="9"/>
  <c r="AJ8" i="9"/>
  <c r="AE34" i="9"/>
  <c r="AD34" i="9"/>
  <c r="M127" i="9"/>
  <c r="L127" i="9"/>
  <c r="AE121" i="9"/>
  <c r="AD121" i="9"/>
  <c r="AK53" i="9"/>
  <c r="AJ53" i="9"/>
  <c r="AK159" i="9"/>
  <c r="AJ159" i="9"/>
  <c r="AK19" i="9"/>
  <c r="AJ19" i="9"/>
  <c r="AK89" i="9"/>
  <c r="AD139" i="9"/>
  <c r="AE139" i="9"/>
  <c r="AE123" i="9"/>
  <c r="AD123" i="9"/>
  <c r="Y119" i="9"/>
  <c r="X119" i="9"/>
  <c r="S135" i="9"/>
  <c r="M36" i="9"/>
  <c r="L36" i="9"/>
  <c r="L37" i="9"/>
  <c r="L38" i="9"/>
  <c r="L39" i="9"/>
  <c r="AE101" i="9"/>
  <c r="AE145" i="9"/>
  <c r="AD145" i="9"/>
  <c r="AD146" i="9"/>
  <c r="AD147" i="9"/>
  <c r="AK45" i="9"/>
  <c r="AJ45" i="9"/>
  <c r="AJ46" i="9"/>
  <c r="AJ47" i="9"/>
  <c r="S48" i="9"/>
  <c r="R48" i="9"/>
  <c r="AE114" i="9"/>
  <c r="AD114" i="9"/>
  <c r="S15" i="9"/>
  <c r="R15" i="9"/>
  <c r="R16" i="9"/>
  <c r="R17" i="9"/>
  <c r="R18" i="9"/>
  <c r="S108" i="9"/>
  <c r="AE159" i="9"/>
  <c r="AD159" i="9"/>
  <c r="AD160" i="9"/>
  <c r="M56" i="9"/>
  <c r="L56" i="9"/>
  <c r="L57" i="9"/>
  <c r="L58" i="9"/>
  <c r="M27" i="9"/>
  <c r="L27" i="9"/>
  <c r="S129" i="9"/>
  <c r="Y46" i="9"/>
  <c r="X46" i="9"/>
  <c r="X136" i="9"/>
  <c r="Y136" i="9"/>
  <c r="M143" i="9"/>
  <c r="L143" i="9"/>
  <c r="L144" i="9"/>
  <c r="L145" i="9"/>
  <c r="L146" i="9"/>
  <c r="S62" i="9"/>
  <c r="R62" i="9"/>
  <c r="AD33" i="9"/>
  <c r="AE33" i="9"/>
  <c r="AE112" i="9"/>
  <c r="AD112" i="9"/>
  <c r="S12" i="9"/>
  <c r="R12" i="9"/>
  <c r="Y161" i="9"/>
  <c r="X161" i="9"/>
  <c r="Y138" i="9"/>
  <c r="X138" i="9"/>
  <c r="X139" i="9"/>
  <c r="S132" i="9"/>
  <c r="AJ158" i="9"/>
  <c r="AK158" i="9"/>
  <c r="AK20" i="9"/>
  <c r="AJ20" i="9"/>
  <c r="AJ21" i="9"/>
  <c r="Y71" i="9"/>
  <c r="AK117" i="9"/>
  <c r="M131" i="9"/>
  <c r="L131" i="9"/>
  <c r="M167" i="9"/>
  <c r="L167" i="9"/>
  <c r="L168" i="9"/>
  <c r="L169" i="9"/>
  <c r="M77" i="9"/>
  <c r="L77" i="9"/>
  <c r="L78" i="9"/>
  <c r="AK59" i="9"/>
  <c r="AJ59" i="9"/>
  <c r="AJ60" i="9"/>
  <c r="AJ61" i="9"/>
  <c r="AJ62" i="9"/>
  <c r="AJ63" i="9"/>
  <c r="Y73" i="9"/>
  <c r="Y106" i="9"/>
  <c r="X106" i="9"/>
  <c r="X107" i="9"/>
  <c r="X108" i="9"/>
  <c r="X109" i="9"/>
  <c r="AE140" i="9"/>
  <c r="AD140" i="9"/>
  <c r="AD141" i="9"/>
  <c r="L128" i="9"/>
  <c r="M128" i="9"/>
  <c r="M15" i="9"/>
  <c r="L15" i="9"/>
  <c r="AK130" i="9"/>
  <c r="M162" i="9"/>
  <c r="L162" i="9"/>
  <c r="L163" i="9"/>
  <c r="AK135" i="9"/>
  <c r="AJ135" i="9"/>
  <c r="M170" i="9"/>
  <c r="L170" i="9"/>
  <c r="AK72" i="9"/>
  <c r="AJ33" i="9"/>
  <c r="AK33" i="9"/>
  <c r="S133" i="9"/>
  <c r="R31" i="9"/>
  <c r="S31" i="9"/>
  <c r="S95" i="9"/>
  <c r="L108" i="9"/>
  <c r="L109" i="9"/>
  <c r="L110" i="9"/>
  <c r="L111" i="9"/>
  <c r="M108" i="9"/>
  <c r="AE97" i="9"/>
  <c r="Y165" i="9"/>
  <c r="X165" i="9"/>
  <c r="M20" i="9"/>
  <c r="L20" i="9"/>
  <c r="M59" i="9"/>
  <c r="L59" i="9"/>
  <c r="AE70" i="9"/>
  <c r="AD70" i="9"/>
  <c r="AD71" i="9"/>
  <c r="AD72" i="9"/>
  <c r="AD73" i="9"/>
  <c r="AK104" i="9"/>
  <c r="AJ104" i="9"/>
  <c r="L142" i="9"/>
  <c r="M142" i="9"/>
  <c r="Y47" i="9"/>
  <c r="X47" i="9"/>
  <c r="Y117" i="9"/>
  <c r="X117" i="9"/>
  <c r="S98" i="9"/>
  <c r="S164" i="9"/>
  <c r="R164" i="9"/>
  <c r="S42" i="9"/>
  <c r="R42" i="9"/>
  <c r="AK116" i="9"/>
  <c r="Y104" i="9"/>
  <c r="X104" i="9"/>
  <c r="L154" i="9"/>
  <c r="L155" i="9"/>
  <c r="M154" i="9"/>
  <c r="S106" i="9"/>
  <c r="R106" i="9"/>
  <c r="R107" i="9"/>
  <c r="R108" i="9"/>
  <c r="R109" i="9"/>
  <c r="AK108" i="9"/>
  <c r="AJ108" i="9"/>
  <c r="AJ109" i="9"/>
  <c r="AJ110" i="9"/>
  <c r="AJ111" i="9"/>
  <c r="AJ112" i="9"/>
  <c r="AJ113" i="9"/>
  <c r="AJ114" i="9"/>
  <c r="AJ115" i="9"/>
  <c r="AJ116" i="9"/>
  <c r="AJ117" i="9"/>
  <c r="AJ118" i="9"/>
  <c r="AJ119" i="9"/>
  <c r="AJ120" i="9"/>
  <c r="AJ121" i="9"/>
  <c r="AJ122" i="9"/>
  <c r="AJ123" i="9"/>
  <c r="AJ124" i="9"/>
  <c r="AJ125" i="9"/>
  <c r="AJ126" i="9"/>
  <c r="AJ127" i="9"/>
  <c r="AJ128" i="9"/>
  <c r="AJ129" i="9"/>
  <c r="AJ130" i="9"/>
  <c r="M130" i="9"/>
  <c r="L130" i="9"/>
  <c r="M16" i="9"/>
  <c r="L16" i="9"/>
  <c r="S65" i="9"/>
  <c r="R65" i="9"/>
  <c r="R66" i="9"/>
  <c r="R67" i="9"/>
  <c r="S99" i="9"/>
  <c r="M129" i="9"/>
  <c r="L129" i="9"/>
  <c r="S165" i="9"/>
  <c r="R165" i="9"/>
  <c r="M48" i="9"/>
  <c r="L48" i="9"/>
  <c r="Y68" i="9"/>
  <c r="AE120" i="9"/>
  <c r="AD120" i="9"/>
  <c r="M164" i="9"/>
  <c r="L164" i="9"/>
  <c r="L165" i="9"/>
  <c r="M125" i="9"/>
  <c r="L125" i="9"/>
  <c r="S81" i="9"/>
  <c r="M99" i="9"/>
  <c r="AE92" i="9"/>
  <c r="Y10" i="9"/>
  <c r="X10" i="9"/>
  <c r="M47" i="9"/>
  <c r="L47" i="9"/>
  <c r="S63" i="9"/>
  <c r="R63" i="9"/>
  <c r="S80" i="9"/>
  <c r="R80" i="9"/>
  <c r="R81" i="9"/>
  <c r="R82" i="9"/>
  <c r="S53" i="9"/>
  <c r="R53" i="9"/>
  <c r="AK83" i="9"/>
  <c r="AJ83" i="9"/>
  <c r="AJ84" i="9"/>
  <c r="AJ85" i="9"/>
  <c r="AJ86" i="9"/>
  <c r="AJ87" i="9"/>
  <c r="AJ88" i="9"/>
  <c r="AJ89" i="9"/>
  <c r="Y17" i="9"/>
  <c r="X17" i="9"/>
  <c r="X18" i="9"/>
  <c r="R55" i="9"/>
  <c r="R56" i="9"/>
  <c r="S55" i="9"/>
  <c r="Y122" i="9"/>
  <c r="X122" i="9"/>
  <c r="M94" i="9"/>
  <c r="Y67" i="9"/>
  <c r="AE58" i="9"/>
  <c r="AD58" i="9"/>
  <c r="AD59" i="9"/>
  <c r="AD60" i="9"/>
  <c r="AE136" i="9"/>
  <c r="AD136" i="9"/>
  <c r="AD137" i="9"/>
  <c r="AD138" i="9"/>
  <c r="Y133" i="9"/>
  <c r="AK95" i="9"/>
  <c r="AE6" i="9"/>
  <c r="AD6" i="9"/>
  <c r="AJ69" i="9"/>
  <c r="AK69" i="9"/>
  <c r="Y65" i="9"/>
  <c r="X65" i="9"/>
  <c r="Y141" i="9"/>
  <c r="X141" i="9"/>
  <c r="X142" i="9"/>
  <c r="X143" i="9"/>
  <c r="AJ134" i="9"/>
  <c r="AK134" i="9"/>
  <c r="X120" i="9"/>
  <c r="Y120" i="9"/>
  <c r="S40" i="9"/>
  <c r="R40" i="9"/>
  <c r="R41" i="9"/>
  <c r="Y90" i="9"/>
  <c r="M112" i="9"/>
  <c r="L112" i="9"/>
  <c r="AE161" i="9"/>
  <c r="AD161" i="9"/>
  <c r="S4" i="9"/>
  <c r="R4" i="9"/>
  <c r="AD49" i="9"/>
  <c r="AE49" i="9"/>
  <c r="AD163" i="9"/>
  <c r="AD164" i="9"/>
  <c r="AE163" i="9"/>
  <c r="AE90" i="9"/>
  <c r="AK128" i="9"/>
  <c r="AD151" i="9"/>
  <c r="AD152" i="9"/>
  <c r="AE151" i="9"/>
  <c r="AE50" i="9"/>
  <c r="AD50" i="9"/>
  <c r="AD51" i="9"/>
  <c r="AD52" i="9"/>
  <c r="AD53" i="9"/>
  <c r="S119" i="9"/>
  <c r="R119" i="9"/>
  <c r="Y94" i="9"/>
  <c r="S92" i="9"/>
  <c r="R92" i="9"/>
  <c r="R93" i="9"/>
  <c r="R94" i="9"/>
  <c r="R95" i="9"/>
  <c r="R96" i="9"/>
  <c r="R97" i="9"/>
  <c r="R98" i="9"/>
  <c r="R99" i="9"/>
  <c r="R100" i="9"/>
  <c r="R101" i="9"/>
  <c r="M135" i="9"/>
  <c r="L135" i="9"/>
  <c r="S85" i="9"/>
  <c r="R85" i="9"/>
  <c r="R86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M88" i="9"/>
  <c r="L40" i="9"/>
  <c r="M40" i="9"/>
  <c r="Y66" i="9"/>
  <c r="X66" i="9"/>
  <c r="X67" i="9"/>
  <c r="X68" i="9"/>
  <c r="X69" i="9"/>
  <c r="X70" i="9"/>
  <c r="X71" i="9"/>
  <c r="X72" i="9"/>
  <c r="X73" i="9"/>
  <c r="AK166" i="9"/>
  <c r="AJ166" i="9"/>
  <c r="Y5" i="9"/>
  <c r="X5" i="9"/>
  <c r="X6" i="9"/>
  <c r="S56" i="9"/>
  <c r="X132" i="9"/>
  <c r="X133" i="9"/>
  <c r="X134" i="9"/>
  <c r="X135" i="9"/>
  <c r="Y132" i="9"/>
  <c r="CY18" i="9"/>
  <c r="CX18" i="9"/>
  <c r="AZ93" i="9"/>
  <c r="AZ55" i="9"/>
  <c r="BM29" i="9"/>
  <c r="CE151" i="9"/>
  <c r="CQ92" i="9"/>
  <c r="EI81" i="9"/>
  <c r="EZ142" i="9"/>
  <c r="FA142" i="9"/>
  <c r="F69" i="9"/>
  <c r="G69" i="9"/>
  <c r="BS41" i="9"/>
  <c r="CQ158" i="9"/>
  <c r="BM146" i="9"/>
  <c r="BY4" i="9"/>
  <c r="BY127" i="9"/>
  <c r="BY84" i="9"/>
  <c r="BY132" i="9"/>
  <c r="BY38" i="9"/>
  <c r="CA38" i="9"/>
  <c r="CQ82" i="9"/>
  <c r="CW7" i="9"/>
  <c r="FG119" i="9"/>
  <c r="FF119" i="9"/>
  <c r="EC107" i="9"/>
  <c r="EC110" i="9"/>
  <c r="EU94" i="9"/>
  <c r="ET94" i="9"/>
  <c r="BM147" i="9"/>
  <c r="BM11" i="9"/>
  <c r="BY148" i="9"/>
  <c r="CE91" i="9"/>
  <c r="CW50" i="9"/>
  <c r="CY50" i="9"/>
  <c r="CW38" i="9"/>
  <c r="G123" i="9"/>
  <c r="F123" i="9"/>
  <c r="FM122" i="9"/>
  <c r="FL122" i="9"/>
  <c r="FA32" i="9"/>
  <c r="EZ32" i="9"/>
  <c r="FG47" i="9"/>
  <c r="FF47" i="9"/>
  <c r="AZ5" i="9"/>
  <c r="BF3" i="9"/>
  <c r="BG91" i="9"/>
  <c r="BG88" i="9"/>
  <c r="BM152" i="9"/>
  <c r="BS81" i="9"/>
  <c r="FG64" i="9"/>
  <c r="FF64" i="9"/>
  <c r="G142" i="9"/>
  <c r="F142" i="9"/>
  <c r="FA155" i="9"/>
  <c r="EZ155" i="9"/>
  <c r="G46" i="9"/>
  <c r="F46" i="9"/>
  <c r="F47" i="9"/>
  <c r="FA107" i="9"/>
  <c r="EZ107" i="9"/>
  <c r="BY92" i="9"/>
  <c r="CE128" i="9"/>
  <c r="CW85" i="9"/>
  <c r="CY85" i="9"/>
  <c r="G162" i="9"/>
  <c r="F162" i="9"/>
  <c r="F163" i="9"/>
  <c r="F164" i="9"/>
  <c r="F165" i="9"/>
  <c r="FG57" i="9"/>
  <c r="FF57" i="9"/>
  <c r="AZ91" i="9"/>
  <c r="AZ22" i="9"/>
  <c r="BG82" i="9"/>
  <c r="BG87" i="9"/>
  <c r="BG32" i="9"/>
  <c r="BG30" i="9"/>
  <c r="BY163" i="9"/>
  <c r="CK165" i="9"/>
  <c r="BG5" i="9"/>
  <c r="DW4" i="9"/>
  <c r="DV4" i="9"/>
  <c r="FG93" i="9"/>
  <c r="FF93" i="9"/>
  <c r="EI8" i="9"/>
  <c r="EH6" i="9"/>
  <c r="EH7" i="9"/>
  <c r="EH8" i="9"/>
  <c r="AZ37" i="9"/>
  <c r="AZ14" i="9"/>
  <c r="BG61" i="9"/>
  <c r="BI61" i="9"/>
  <c r="BS26" i="9"/>
  <c r="BS133" i="9"/>
  <c r="FM146" i="9"/>
  <c r="FL146" i="9"/>
  <c r="EO33" i="9"/>
  <c r="EN33" i="9"/>
  <c r="AZ120" i="9"/>
  <c r="CQ147" i="9"/>
  <c r="CQ148" i="9"/>
  <c r="G127" i="9"/>
  <c r="F127" i="9"/>
  <c r="BA44" i="9"/>
  <c r="BC44" i="9"/>
  <c r="CK40" i="9"/>
  <c r="EC142" i="9"/>
  <c r="EB142" i="9"/>
  <c r="EZ94" i="9"/>
  <c r="FA94" i="9"/>
  <c r="BM125" i="9"/>
  <c r="CE139" i="9"/>
  <c r="EC155" i="9"/>
  <c r="EC26" i="9"/>
  <c r="EB26" i="9"/>
  <c r="ET142" i="9"/>
  <c r="EU142" i="9"/>
  <c r="BA152" i="9"/>
  <c r="BC152" i="9"/>
  <c r="BS150" i="9"/>
  <c r="BY164" i="9"/>
  <c r="CE159" i="9"/>
  <c r="CQ43" i="9"/>
  <c r="DV113" i="9"/>
  <c r="DW113" i="9"/>
  <c r="FA59" i="9"/>
  <c r="EZ59" i="9"/>
  <c r="BG155" i="9"/>
  <c r="BG104" i="9"/>
  <c r="BG15" i="9"/>
  <c r="BM39" i="9"/>
  <c r="BM38" i="9"/>
  <c r="CK94" i="9"/>
  <c r="CQ87" i="9"/>
  <c r="CQ153" i="9"/>
  <c r="CQ103" i="9"/>
  <c r="CW86" i="9"/>
  <c r="CY86" i="9"/>
  <c r="EC98" i="9"/>
  <c r="G134" i="9"/>
  <c r="G133" i="9"/>
  <c r="F133" i="9"/>
  <c r="F134" i="9"/>
  <c r="F135" i="9"/>
  <c r="G38" i="9"/>
  <c r="F38" i="9"/>
  <c r="F39" i="9"/>
  <c r="F40" i="9"/>
  <c r="F41" i="9"/>
  <c r="G110" i="9"/>
  <c r="G50" i="9"/>
  <c r="G61" i="9"/>
  <c r="F61" i="9"/>
  <c r="G122" i="9"/>
  <c r="F122" i="9"/>
  <c r="G25" i="9"/>
  <c r="F25" i="9"/>
  <c r="G49" i="9"/>
  <c r="F49" i="9"/>
  <c r="F50" i="9"/>
  <c r="F51" i="9"/>
  <c r="G172" i="9"/>
  <c r="F172" i="9"/>
  <c r="G14" i="9"/>
  <c r="G85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G62" i="9"/>
  <c r="F62" i="9"/>
  <c r="F63" i="9"/>
  <c r="G158" i="9"/>
  <c r="F158" i="9"/>
  <c r="F159" i="9"/>
  <c r="F160" i="9"/>
  <c r="G26" i="9"/>
  <c r="F26" i="9"/>
  <c r="G98" i="9"/>
  <c r="G109" i="9"/>
  <c r="F109" i="9"/>
  <c r="F110" i="9"/>
  <c r="G145" i="9"/>
  <c r="F145" i="9"/>
  <c r="F170" i="9"/>
  <c r="G170" i="9"/>
  <c r="G169" i="9"/>
  <c r="F169" i="9"/>
  <c r="G74" i="9"/>
  <c r="G13" i="9"/>
  <c r="F13" i="9"/>
  <c r="F14" i="9"/>
  <c r="G121" i="9"/>
  <c r="F121" i="9"/>
  <c r="G73" i="9"/>
  <c r="F73" i="9"/>
  <c r="F74" i="9"/>
  <c r="G97" i="9"/>
  <c r="DV17" i="9"/>
  <c r="DV18" i="9"/>
  <c r="DW17" i="9"/>
  <c r="DW39" i="9"/>
  <c r="DV39" i="9"/>
  <c r="DV40" i="9"/>
  <c r="DV41" i="9"/>
  <c r="DW100" i="9"/>
  <c r="DV65" i="9"/>
  <c r="DW65" i="9"/>
  <c r="DK100" i="9"/>
  <c r="DK28" i="9"/>
  <c r="DJ28" i="9"/>
  <c r="DJ29" i="9"/>
  <c r="DJ30" i="9"/>
  <c r="DK57" i="9"/>
  <c r="DD168" i="9"/>
  <c r="FM7" i="9"/>
  <c r="FL7" i="9"/>
  <c r="FM143" i="9"/>
  <c r="FL143" i="9"/>
  <c r="FM167" i="9"/>
  <c r="FL167" i="9"/>
  <c r="FM120" i="9"/>
  <c r="FL120" i="9"/>
  <c r="FM64" i="9"/>
  <c r="FL64" i="9"/>
  <c r="FM72" i="9"/>
  <c r="FL72" i="9"/>
  <c r="FM136" i="9"/>
  <c r="FL136" i="9"/>
  <c r="FL113" i="9"/>
  <c r="FM113" i="9"/>
  <c r="FM35" i="9"/>
  <c r="FL35" i="9"/>
  <c r="FM24" i="9"/>
  <c r="FL24" i="9"/>
  <c r="FL89" i="9"/>
  <c r="FM89" i="9"/>
  <c r="FL5" i="9"/>
  <c r="FM5" i="9"/>
  <c r="FM126" i="9"/>
  <c r="FL126" i="9"/>
  <c r="FM36" i="9"/>
  <c r="FL36" i="9"/>
  <c r="FM56" i="9"/>
  <c r="FL56" i="9"/>
  <c r="FM42" i="9"/>
  <c r="FL42" i="9"/>
  <c r="FM132" i="9"/>
  <c r="FL132" i="9"/>
  <c r="FM148" i="9"/>
  <c r="FL148" i="9"/>
  <c r="FM155" i="9"/>
  <c r="FL155" i="9"/>
  <c r="FM88" i="9"/>
  <c r="FL88" i="9"/>
  <c r="FL41" i="9"/>
  <c r="FM41" i="9"/>
  <c r="FL65" i="9"/>
  <c r="FM65" i="9"/>
  <c r="FM47" i="9"/>
  <c r="FL47" i="9"/>
  <c r="FM156" i="9"/>
  <c r="FL156" i="9"/>
  <c r="FM31" i="9"/>
  <c r="FL31" i="9"/>
  <c r="FM104" i="9"/>
  <c r="FL104" i="9"/>
  <c r="FL149" i="9"/>
  <c r="FM149" i="9"/>
  <c r="FM151" i="9"/>
  <c r="FL151" i="9"/>
  <c r="FM83" i="9"/>
  <c r="FL83" i="9"/>
  <c r="FM84" i="9"/>
  <c r="FL84" i="9"/>
  <c r="FL17" i="9"/>
  <c r="FM17" i="9"/>
  <c r="FM131" i="9"/>
  <c r="FL131" i="9"/>
  <c r="FM44" i="9"/>
  <c r="FL44" i="9"/>
  <c r="FL152" i="9"/>
  <c r="FM152" i="9"/>
  <c r="FM55" i="9"/>
  <c r="FL55" i="9"/>
  <c r="FM54" i="9"/>
  <c r="FL54" i="9"/>
  <c r="FM80" i="9"/>
  <c r="FL80" i="9"/>
  <c r="FL20" i="9"/>
  <c r="FM20" i="9"/>
  <c r="FM76" i="9"/>
  <c r="FL76" i="9"/>
  <c r="FM95" i="9"/>
  <c r="FL95" i="9"/>
  <c r="FM11" i="9"/>
  <c r="FL11" i="9"/>
  <c r="FM163" i="9"/>
  <c r="FL163" i="9"/>
  <c r="FL164" i="9"/>
  <c r="FM164" i="9"/>
  <c r="FM108" i="9"/>
  <c r="FL108" i="9"/>
  <c r="FM103" i="9"/>
  <c r="FL103" i="9"/>
  <c r="FM96" i="9"/>
  <c r="FL96" i="9"/>
  <c r="FM16" i="9"/>
  <c r="FL16" i="9"/>
  <c r="FM124" i="9"/>
  <c r="FL124" i="9"/>
  <c r="FM116" i="9"/>
  <c r="FL116" i="9"/>
  <c r="FL101" i="9"/>
  <c r="FM101" i="9"/>
  <c r="FM48" i="9"/>
  <c r="FL48" i="9"/>
  <c r="FL32" i="9"/>
  <c r="FM32" i="9"/>
  <c r="FM52" i="9"/>
  <c r="FL52" i="9"/>
  <c r="FL137" i="9"/>
  <c r="FM137" i="9"/>
  <c r="FL161" i="9"/>
  <c r="FM161" i="9"/>
  <c r="FM119" i="9"/>
  <c r="FL119" i="9"/>
  <c r="FM160" i="9"/>
  <c r="FL160" i="9"/>
  <c r="FM115" i="9"/>
  <c r="FL115" i="9"/>
  <c r="FM168" i="9"/>
  <c r="FL168" i="9"/>
  <c r="FM100" i="9"/>
  <c r="FL100" i="9"/>
  <c r="FM23" i="9"/>
  <c r="FL23" i="9"/>
  <c r="FM30" i="9"/>
  <c r="FL30" i="9"/>
  <c r="FL8" i="9"/>
  <c r="FM8" i="9"/>
  <c r="FM91" i="9"/>
  <c r="FL91" i="9"/>
  <c r="FM128" i="9"/>
  <c r="FL128" i="9"/>
  <c r="FM172" i="9"/>
  <c r="FL172" i="9"/>
  <c r="FM67" i="9"/>
  <c r="FL67" i="9"/>
  <c r="FM12" i="9"/>
  <c r="FL12" i="9"/>
  <c r="FM19" i="9"/>
  <c r="FL19" i="9"/>
  <c r="FM139" i="9"/>
  <c r="FL139" i="9"/>
  <c r="FM140" i="9"/>
  <c r="FL140" i="9"/>
  <c r="FL92" i="9"/>
  <c r="FM92" i="9"/>
  <c r="FG170" i="9"/>
  <c r="FF170" i="9"/>
  <c r="FG13" i="9"/>
  <c r="FF13" i="9"/>
  <c r="FG92" i="9"/>
  <c r="FF92" i="9"/>
  <c r="FG128" i="9"/>
  <c r="FF128" i="9"/>
  <c r="FG134" i="9"/>
  <c r="FF134" i="9"/>
  <c r="FG127" i="9"/>
  <c r="FF127" i="9"/>
  <c r="FG151" i="9"/>
  <c r="FF151" i="9"/>
  <c r="FG26" i="9"/>
  <c r="FF26" i="9"/>
  <c r="FF137" i="9"/>
  <c r="FG137" i="9"/>
  <c r="FG91" i="9"/>
  <c r="FF91" i="9"/>
  <c r="FG160" i="9"/>
  <c r="FF160" i="9"/>
  <c r="FG44" i="9"/>
  <c r="FF44" i="9"/>
  <c r="FG115" i="9"/>
  <c r="FF115" i="9"/>
  <c r="FG172" i="9"/>
  <c r="FF172" i="9"/>
  <c r="FG61" i="9"/>
  <c r="FF61" i="9"/>
  <c r="FG146" i="9"/>
  <c r="FF146" i="9"/>
  <c r="FG98" i="9"/>
  <c r="FF98" i="9"/>
  <c r="FG86" i="9"/>
  <c r="FF86" i="9"/>
  <c r="FG163" i="9"/>
  <c r="FF163" i="9"/>
  <c r="FG7" i="9"/>
  <c r="FF7" i="9"/>
  <c r="FG43" i="9"/>
  <c r="FF43" i="9"/>
  <c r="FG67" i="9"/>
  <c r="FF67" i="9"/>
  <c r="FG133" i="9"/>
  <c r="FF133" i="9"/>
  <c r="FG109" i="9"/>
  <c r="FF109" i="9"/>
  <c r="FG25" i="9"/>
  <c r="FF25" i="9"/>
  <c r="FG74" i="9"/>
  <c r="FF74" i="9"/>
  <c r="FG56" i="9"/>
  <c r="FF56" i="9"/>
  <c r="FG68" i="9"/>
  <c r="FF68" i="9"/>
  <c r="FG158" i="9"/>
  <c r="FF158" i="9"/>
  <c r="FG145" i="9"/>
  <c r="FF145" i="9"/>
  <c r="FG37" i="9"/>
  <c r="FF37" i="9"/>
  <c r="FG8" i="9"/>
  <c r="FF8" i="9"/>
  <c r="FG116" i="9"/>
  <c r="FF116" i="9"/>
  <c r="FG136" i="9"/>
  <c r="FF136" i="9"/>
  <c r="FG169" i="9"/>
  <c r="FF169" i="9"/>
  <c r="FG124" i="9"/>
  <c r="FF124" i="9"/>
  <c r="FG38" i="9"/>
  <c r="FF38" i="9"/>
  <c r="FG85" i="9"/>
  <c r="FF85" i="9"/>
  <c r="FG20" i="9"/>
  <c r="FF20" i="9"/>
  <c r="FG79" i="9"/>
  <c r="FF79" i="9"/>
  <c r="FG80" i="9"/>
  <c r="FF80" i="9"/>
  <c r="FG19" i="9"/>
  <c r="FF19" i="9"/>
  <c r="FG50" i="9"/>
  <c r="FF50" i="9"/>
  <c r="FG100" i="9"/>
  <c r="FF100" i="9"/>
  <c r="FG157" i="9"/>
  <c r="FF157" i="9"/>
  <c r="FF161" i="9"/>
  <c r="FG161" i="9"/>
  <c r="FG49" i="9"/>
  <c r="FF49" i="9"/>
  <c r="FF149" i="9"/>
  <c r="FG149" i="9"/>
  <c r="FG139" i="9"/>
  <c r="FF139" i="9"/>
  <c r="FG122" i="9"/>
  <c r="FF122" i="9"/>
  <c r="FG97" i="9"/>
  <c r="FF97" i="9"/>
  <c r="FG32" i="9"/>
  <c r="FF32" i="9"/>
  <c r="FG110" i="9"/>
  <c r="FF110" i="9"/>
  <c r="FG104" i="9"/>
  <c r="FF104" i="9"/>
  <c r="FG148" i="9"/>
  <c r="FF148" i="9"/>
  <c r="FA145" i="9"/>
  <c r="EZ145" i="9"/>
  <c r="FA55" i="9"/>
  <c r="EZ55" i="9"/>
  <c r="FA98" i="9"/>
  <c r="EZ98" i="9"/>
  <c r="FA42" i="9"/>
  <c r="EZ42" i="9"/>
  <c r="EZ29" i="9"/>
  <c r="FA29" i="9"/>
  <c r="FA138" i="9"/>
  <c r="EZ138" i="9"/>
  <c r="FA170" i="9"/>
  <c r="EZ170" i="9"/>
  <c r="FA7" i="9"/>
  <c r="EZ7" i="9"/>
  <c r="FA102" i="9"/>
  <c r="EZ102" i="9"/>
  <c r="FA6" i="9"/>
  <c r="EZ6" i="9"/>
  <c r="FA122" i="9"/>
  <c r="EZ122" i="9"/>
  <c r="FA43" i="9"/>
  <c r="EZ43" i="9"/>
  <c r="FA50" i="9"/>
  <c r="EZ50" i="9"/>
  <c r="FA124" i="9"/>
  <c r="EZ124" i="9"/>
  <c r="FA151" i="9"/>
  <c r="EZ151" i="9"/>
  <c r="FA150" i="9"/>
  <c r="EZ150" i="9"/>
  <c r="EZ89" i="9"/>
  <c r="FA89" i="9"/>
  <c r="EZ125" i="9"/>
  <c r="FA125" i="9"/>
  <c r="FA85" i="9"/>
  <c r="EZ85" i="9"/>
  <c r="FA91" i="9"/>
  <c r="EZ91" i="9"/>
  <c r="FA86" i="9"/>
  <c r="EZ86" i="9"/>
  <c r="FA37" i="9"/>
  <c r="EZ37" i="9"/>
  <c r="FA121" i="9"/>
  <c r="EZ121" i="9"/>
  <c r="FA76" i="9"/>
  <c r="EZ76" i="9"/>
  <c r="FA49" i="9"/>
  <c r="EZ49" i="9"/>
  <c r="FA157" i="9"/>
  <c r="EZ157" i="9"/>
  <c r="FA112" i="9"/>
  <c r="EZ112" i="9"/>
  <c r="FA134" i="9"/>
  <c r="EZ134" i="9"/>
  <c r="FA160" i="9"/>
  <c r="EZ160" i="9"/>
  <c r="FA127" i="9"/>
  <c r="EZ127" i="9"/>
  <c r="FA148" i="9"/>
  <c r="EZ148" i="9"/>
  <c r="FA28" i="9"/>
  <c r="EZ28" i="9"/>
  <c r="FA114" i="9"/>
  <c r="EZ114" i="9"/>
  <c r="FA40" i="9"/>
  <c r="EZ40" i="9"/>
  <c r="FA66" i="9"/>
  <c r="EZ66" i="9"/>
  <c r="EZ149" i="9"/>
  <c r="FA149" i="9"/>
  <c r="FA110" i="9"/>
  <c r="EZ110" i="9"/>
  <c r="FA61" i="9"/>
  <c r="EZ61" i="9"/>
  <c r="FA67" i="9"/>
  <c r="EZ67" i="9"/>
  <c r="EZ41" i="9"/>
  <c r="FA41" i="9"/>
  <c r="EZ113" i="9"/>
  <c r="FA113" i="9"/>
  <c r="FA146" i="9"/>
  <c r="EZ146" i="9"/>
  <c r="FA26" i="9"/>
  <c r="EZ26" i="9"/>
  <c r="FA136" i="9"/>
  <c r="EZ136" i="9"/>
  <c r="FA52" i="9"/>
  <c r="EZ52" i="9"/>
  <c r="FA109" i="9"/>
  <c r="EZ109" i="9"/>
  <c r="EZ161" i="9"/>
  <c r="FA161" i="9"/>
  <c r="EZ77" i="9"/>
  <c r="FA77" i="9"/>
  <c r="FA25" i="9"/>
  <c r="EZ25" i="9"/>
  <c r="FA169" i="9"/>
  <c r="EZ169" i="9"/>
  <c r="FA172" i="9"/>
  <c r="EZ172" i="9"/>
  <c r="FA62" i="9"/>
  <c r="EZ62" i="9"/>
  <c r="FA100" i="9"/>
  <c r="EZ100" i="9"/>
  <c r="FA158" i="9"/>
  <c r="EZ158" i="9"/>
  <c r="EZ101" i="9"/>
  <c r="FA101" i="9"/>
  <c r="EZ137" i="9"/>
  <c r="FA137" i="9"/>
  <c r="FA162" i="9"/>
  <c r="EZ162" i="9"/>
  <c r="FA54" i="9"/>
  <c r="EZ54" i="9"/>
  <c r="EU50" i="9"/>
  <c r="ET50" i="9"/>
  <c r="ET161" i="9"/>
  <c r="EU161" i="9"/>
  <c r="EU56" i="9"/>
  <c r="ET56" i="9"/>
  <c r="ET77" i="9"/>
  <c r="EU77" i="9"/>
  <c r="EU160" i="9"/>
  <c r="ET160" i="9"/>
  <c r="EU157" i="9"/>
  <c r="ET157" i="9"/>
  <c r="EU7" i="9"/>
  <c r="ET7" i="9"/>
  <c r="EU8" i="9"/>
  <c r="ET8" i="9"/>
  <c r="EU43" i="9"/>
  <c r="ET43" i="9"/>
  <c r="EU76" i="9"/>
  <c r="ET76" i="9"/>
  <c r="EU128" i="9"/>
  <c r="ET128" i="9"/>
  <c r="EU19" i="9"/>
  <c r="ET19" i="9"/>
  <c r="EU114" i="9"/>
  <c r="ET114" i="9"/>
  <c r="EU20" i="9"/>
  <c r="ET20" i="9"/>
  <c r="ET89" i="9"/>
  <c r="EU89" i="9"/>
  <c r="EU133" i="9"/>
  <c r="ET133" i="9"/>
  <c r="EU146" i="9"/>
  <c r="ET146" i="9"/>
  <c r="EU163" i="9"/>
  <c r="ET163" i="9"/>
  <c r="EU158" i="9"/>
  <c r="ET158" i="9"/>
  <c r="ET149" i="9"/>
  <c r="EU149" i="9"/>
  <c r="EU88" i="9"/>
  <c r="ET88" i="9"/>
  <c r="EU136" i="9"/>
  <c r="ET136" i="9"/>
  <c r="EU64" i="9"/>
  <c r="ET64" i="9"/>
  <c r="EU98" i="9"/>
  <c r="ET98" i="9"/>
  <c r="EU49" i="9"/>
  <c r="ET49" i="9"/>
  <c r="EU80" i="9"/>
  <c r="ET80" i="9"/>
  <c r="EU37" i="9"/>
  <c r="ET37" i="9"/>
  <c r="EU32" i="9"/>
  <c r="ET32" i="9"/>
  <c r="EU100" i="9"/>
  <c r="ET100" i="9"/>
  <c r="EU148" i="9"/>
  <c r="ET148" i="9"/>
  <c r="EU116" i="9"/>
  <c r="ET116" i="9"/>
  <c r="ET137" i="9"/>
  <c r="EU137" i="9"/>
  <c r="EU102" i="9"/>
  <c r="ET102" i="9"/>
  <c r="EU67" i="9"/>
  <c r="ET67" i="9"/>
  <c r="EU52" i="9"/>
  <c r="ET52" i="9"/>
  <c r="ET53" i="9"/>
  <c r="EU53" i="9"/>
  <c r="EU109" i="9"/>
  <c r="ET109" i="9"/>
  <c r="EU170" i="9"/>
  <c r="ET170" i="9"/>
  <c r="EU44" i="9"/>
  <c r="ET44" i="9"/>
  <c r="ET65" i="9"/>
  <c r="EU65" i="9"/>
  <c r="EU112" i="9"/>
  <c r="ET112" i="9"/>
  <c r="EU151" i="9"/>
  <c r="ET151" i="9"/>
  <c r="EU139" i="9"/>
  <c r="ET139" i="9"/>
  <c r="ET113" i="9"/>
  <c r="EU113" i="9"/>
  <c r="EU90" i="9"/>
  <c r="ET90" i="9"/>
  <c r="EU38" i="9"/>
  <c r="ET38" i="9"/>
  <c r="EU55" i="9"/>
  <c r="ET55" i="9"/>
  <c r="EU126" i="9"/>
  <c r="ET126" i="9"/>
  <c r="EU68" i="9"/>
  <c r="ET68" i="9"/>
  <c r="EU124" i="9"/>
  <c r="ET124" i="9"/>
  <c r="EU110" i="9"/>
  <c r="ET110" i="9"/>
  <c r="ET101" i="9"/>
  <c r="EU101" i="9"/>
  <c r="EU31" i="9"/>
  <c r="ET31" i="9"/>
  <c r="EU172" i="9"/>
  <c r="ET172" i="9"/>
  <c r="EU79" i="9"/>
  <c r="ET79" i="9"/>
  <c r="EU140" i="9"/>
  <c r="ET140" i="9"/>
  <c r="EU92" i="9"/>
  <c r="ET92" i="9"/>
  <c r="ET125" i="9"/>
  <c r="EU125" i="9"/>
  <c r="EO115" i="9"/>
  <c r="EN115" i="9"/>
  <c r="EO86" i="9"/>
  <c r="EN85" i="9"/>
  <c r="EN86" i="9"/>
  <c r="EO43" i="9"/>
  <c r="EN42" i="9"/>
  <c r="EN43" i="9"/>
  <c r="EO92" i="9"/>
  <c r="EO158" i="9"/>
  <c r="EN157" i="9"/>
  <c r="EN158" i="9"/>
  <c r="EO61" i="9"/>
  <c r="EO146" i="9"/>
  <c r="EO66" i="9"/>
  <c r="EO64" i="9"/>
  <c r="EN64" i="9"/>
  <c r="EO73" i="9"/>
  <c r="EN72" i="9"/>
  <c r="EN73" i="9"/>
  <c r="EN77" i="9"/>
  <c r="EO77" i="9"/>
  <c r="EO26" i="9"/>
  <c r="EO100" i="9"/>
  <c r="EN100" i="9"/>
  <c r="EO145" i="9"/>
  <c r="EO133" i="9"/>
  <c r="EO98" i="9"/>
  <c r="EO13" i="9"/>
  <c r="EO85" i="9"/>
  <c r="EN113" i="9"/>
  <c r="EO113" i="9"/>
  <c r="EO97" i="9"/>
  <c r="EO170" i="9"/>
  <c r="EO128" i="9"/>
  <c r="EN127" i="9"/>
  <c r="EN128" i="9"/>
  <c r="EO91" i="9"/>
  <c r="EO134" i="9"/>
  <c r="EN149" i="9"/>
  <c r="EO149" i="9"/>
  <c r="EO140" i="9"/>
  <c r="EO49" i="9"/>
  <c r="EN49" i="9"/>
  <c r="EO32" i="9"/>
  <c r="EN31" i="9"/>
  <c r="EN32" i="9"/>
  <c r="EO52" i="9"/>
  <c r="EO80" i="9"/>
  <c r="EN79" i="9"/>
  <c r="EN80" i="9"/>
  <c r="EO31" i="9"/>
  <c r="EO122" i="9"/>
  <c r="EN122" i="9"/>
  <c r="EO136" i="9"/>
  <c r="EO152" i="9"/>
  <c r="EO151" i="9"/>
  <c r="EO50" i="9"/>
  <c r="EO55" i="9"/>
  <c r="EO7" i="9"/>
  <c r="EN7" i="9"/>
  <c r="EO121" i="9"/>
  <c r="EN121" i="9"/>
  <c r="EO62" i="9"/>
  <c r="EN101" i="9"/>
  <c r="EO101" i="9"/>
  <c r="EO88" i="9"/>
  <c r="EO172" i="9"/>
  <c r="EN172" i="9"/>
  <c r="EO8" i="9"/>
  <c r="EN8" i="9"/>
  <c r="EO76" i="9"/>
  <c r="EN76" i="9"/>
  <c r="EO38" i="9"/>
  <c r="EN38" i="9"/>
  <c r="EO148" i="9"/>
  <c r="EN148" i="9"/>
  <c r="EO112" i="9"/>
  <c r="EN112" i="9"/>
  <c r="EO116" i="9"/>
  <c r="EN116" i="9"/>
  <c r="EO109" i="9"/>
  <c r="EN109" i="9"/>
  <c r="EO54" i="9"/>
  <c r="EN54" i="9"/>
  <c r="EO164" i="9"/>
  <c r="EO20" i="9"/>
  <c r="EO16" i="9"/>
  <c r="EO89" i="9"/>
  <c r="EO127" i="9"/>
  <c r="EO25" i="9"/>
  <c r="EO42" i="9"/>
  <c r="EO137" i="9"/>
  <c r="EO139" i="9"/>
  <c r="EO37" i="9"/>
  <c r="EN37" i="9"/>
  <c r="EO169" i="9"/>
  <c r="EO68" i="9"/>
  <c r="EO160" i="9"/>
  <c r="EO104" i="9"/>
  <c r="EO65" i="9"/>
  <c r="EO79" i="9"/>
  <c r="EO163" i="9"/>
  <c r="EN163" i="9"/>
  <c r="EO157" i="9"/>
  <c r="EO19" i="9"/>
  <c r="EN19" i="9"/>
  <c r="EO110" i="9"/>
  <c r="EN110" i="9"/>
  <c r="EO72" i="9"/>
  <c r="EO14" i="9"/>
  <c r="EO124" i="9"/>
  <c r="EO103" i="9"/>
  <c r="EN103" i="9"/>
  <c r="EO40" i="9"/>
  <c r="EI167" i="9"/>
  <c r="EH167" i="9"/>
  <c r="EI35" i="9"/>
  <c r="EI150" i="9"/>
  <c r="EI169" i="9"/>
  <c r="EH168" i="9"/>
  <c r="EH169" i="9"/>
  <c r="EI126" i="9"/>
  <c r="EH126" i="9"/>
  <c r="EI86" i="9"/>
  <c r="EI97" i="9"/>
  <c r="EI50" i="9"/>
  <c r="EH50" i="9"/>
  <c r="EI158" i="9"/>
  <c r="EI55" i="9"/>
  <c r="EI66" i="9"/>
  <c r="EI107" i="9"/>
  <c r="EI67" i="9"/>
  <c r="EI30" i="9"/>
  <c r="EH30" i="9"/>
  <c r="EI139" i="9"/>
  <c r="EI168" i="9"/>
  <c r="EI37" i="9"/>
  <c r="EI172" i="9"/>
  <c r="EH172" i="9"/>
  <c r="EI43" i="9"/>
  <c r="EH42" i="9"/>
  <c r="EH43" i="9"/>
  <c r="EI60" i="9"/>
  <c r="EH59" i="9"/>
  <c r="EH60" i="9"/>
  <c r="EI115" i="9"/>
  <c r="EH115" i="9"/>
  <c r="EI6" i="9"/>
  <c r="EI24" i="9"/>
  <c r="EH24" i="9"/>
  <c r="EI121" i="9"/>
  <c r="EH121" i="9"/>
  <c r="EI91" i="9"/>
  <c r="EI25" i="9"/>
  <c r="EH25" i="9"/>
  <c r="EI7" i="9"/>
  <c r="EI47" i="9"/>
  <c r="EH47" i="9"/>
  <c r="EI13" i="9"/>
  <c r="EH13" i="9"/>
  <c r="EI59" i="9"/>
  <c r="EI71" i="9"/>
  <c r="EH71" i="9"/>
  <c r="EI114" i="9"/>
  <c r="EH114" i="9"/>
  <c r="EI74" i="9"/>
  <c r="EI61" i="9"/>
  <c r="EH61" i="9"/>
  <c r="EI85" i="9"/>
  <c r="EI31" i="9"/>
  <c r="EI162" i="9"/>
  <c r="EH162" i="9"/>
  <c r="EI157" i="9"/>
  <c r="EH157" i="9"/>
  <c r="EI109" i="9"/>
  <c r="EH109" i="9"/>
  <c r="EI48" i="9"/>
  <c r="EH48" i="9"/>
  <c r="EI54" i="9"/>
  <c r="EH54" i="9"/>
  <c r="EI170" i="9"/>
  <c r="EH170" i="9"/>
  <c r="EI131" i="9"/>
  <c r="EI102" i="9"/>
  <c r="EH102" i="9"/>
  <c r="EI134" i="9"/>
  <c r="EI163" i="9"/>
  <c r="EI120" i="9"/>
  <c r="EH120" i="9"/>
  <c r="EI42" i="9"/>
  <c r="EI90" i="9"/>
  <c r="EI133" i="9"/>
  <c r="EI146" i="9"/>
  <c r="EI155" i="9"/>
  <c r="EI110" i="9"/>
  <c r="EH110" i="9"/>
  <c r="EI36" i="9"/>
  <c r="EI14" i="9"/>
  <c r="EI96" i="9"/>
  <c r="EI103" i="9"/>
  <c r="EH103" i="9"/>
  <c r="EC149" i="9"/>
  <c r="EC62" i="9"/>
  <c r="EB61" i="9"/>
  <c r="EB62" i="9"/>
  <c r="EB160" i="9"/>
  <c r="EB161" i="9"/>
  <c r="EC161" i="9"/>
  <c r="EC172" i="9"/>
  <c r="EB172" i="9"/>
  <c r="EC158" i="9"/>
  <c r="EB158" i="9"/>
  <c r="EC49" i="9"/>
  <c r="EB49" i="9"/>
  <c r="EC31" i="9"/>
  <c r="EB31" i="9"/>
  <c r="EC66" i="9"/>
  <c r="EB66" i="9"/>
  <c r="EC139" i="9"/>
  <c r="EB139" i="9"/>
  <c r="EC103" i="9"/>
  <c r="EB103" i="9"/>
  <c r="EC54" i="9"/>
  <c r="EB54" i="9"/>
  <c r="EC140" i="9"/>
  <c r="EB140" i="9"/>
  <c r="EC80" i="9"/>
  <c r="EC104" i="9"/>
  <c r="EB104" i="9"/>
  <c r="EC128" i="9"/>
  <c r="EB128" i="9"/>
  <c r="EC157" i="9"/>
  <c r="EB157" i="9"/>
  <c r="EC169" i="9"/>
  <c r="EB169" i="9"/>
  <c r="EC91" i="9"/>
  <c r="EC124" i="9"/>
  <c r="EB124" i="9"/>
  <c r="EC6" i="9"/>
  <c r="EB6" i="9"/>
  <c r="EC160" i="9"/>
  <c r="EC136" i="9"/>
  <c r="EB136" i="9"/>
  <c r="EC146" i="9"/>
  <c r="EB137" i="9"/>
  <c r="EC137" i="9"/>
  <c r="EC163" i="9"/>
  <c r="EB163" i="9"/>
  <c r="EC44" i="9"/>
  <c r="EB43" i="9"/>
  <c r="EB44" i="9"/>
  <c r="EC90" i="9"/>
  <c r="EC152" i="9"/>
  <c r="EC55" i="9"/>
  <c r="EB55" i="9"/>
  <c r="EC164" i="9"/>
  <c r="EB164" i="9"/>
  <c r="EC92" i="9"/>
  <c r="EC151" i="9"/>
  <c r="EC43" i="9"/>
  <c r="EC115" i="9"/>
  <c r="EB115" i="9"/>
  <c r="EB125" i="9"/>
  <c r="EC125" i="9"/>
  <c r="EC79" i="9"/>
  <c r="EC145" i="9"/>
  <c r="EC127" i="9"/>
  <c r="EB127" i="9"/>
  <c r="EC61" i="9"/>
  <c r="EC116" i="9"/>
  <c r="EB116" i="9"/>
  <c r="EC19" i="9"/>
  <c r="EC32" i="9"/>
  <c r="EB32" i="9"/>
  <c r="EC7" i="9"/>
  <c r="EC50" i="9"/>
  <c r="EC148" i="9"/>
  <c r="EB148" i="9"/>
  <c r="EC67" i="9"/>
  <c r="EB67" i="9"/>
  <c r="DW128" i="9"/>
  <c r="DV128" i="9"/>
  <c r="DV129" i="9"/>
  <c r="DV130" i="9"/>
  <c r="DW26" i="9"/>
  <c r="DV26" i="9"/>
  <c r="DV27" i="9"/>
  <c r="DV28" i="9"/>
  <c r="DV29" i="9"/>
  <c r="DV30" i="9"/>
  <c r="DW158" i="9"/>
  <c r="DV158" i="9"/>
  <c r="DW97" i="9"/>
  <c r="DW92" i="9"/>
  <c r="DW151" i="9"/>
  <c r="DV151" i="9"/>
  <c r="DW122" i="9"/>
  <c r="DV122" i="9"/>
  <c r="DW47" i="9"/>
  <c r="DV47" i="9"/>
  <c r="DV48" i="9"/>
  <c r="DV49" i="9"/>
  <c r="DW59" i="9"/>
  <c r="DV59" i="9"/>
  <c r="DV60" i="9"/>
  <c r="DV61" i="9"/>
  <c r="DV62" i="9"/>
  <c r="DV63" i="9"/>
  <c r="DW91" i="9"/>
  <c r="DW72" i="9"/>
  <c r="DV72" i="9"/>
  <c r="DV73" i="9"/>
  <c r="DV74" i="9"/>
  <c r="DV75" i="9"/>
  <c r="DV76" i="9"/>
  <c r="DV77" i="9"/>
  <c r="DW35" i="9"/>
  <c r="DV35" i="9"/>
  <c r="DW12" i="9"/>
  <c r="DW43" i="9"/>
  <c r="DV43" i="9"/>
  <c r="DV44" i="9"/>
  <c r="DV45" i="9"/>
  <c r="DW71" i="9"/>
  <c r="DV71" i="9"/>
  <c r="DW11" i="9"/>
  <c r="DV11" i="9"/>
  <c r="DV12" i="9"/>
  <c r="DV13" i="9"/>
  <c r="DW144" i="9"/>
  <c r="DV144" i="9"/>
  <c r="DW161" i="9"/>
  <c r="DW84" i="9"/>
  <c r="DW37" i="9"/>
  <c r="DV37" i="9"/>
  <c r="DW121" i="9"/>
  <c r="DV121" i="9"/>
  <c r="DW172" i="9"/>
  <c r="DW155" i="9"/>
  <c r="DV155" i="9"/>
  <c r="DW67" i="9"/>
  <c r="DV67" i="9"/>
  <c r="DV68" i="9"/>
  <c r="DV69" i="9"/>
  <c r="DV70" i="9"/>
  <c r="DW50" i="9"/>
  <c r="DV50" i="9"/>
  <c r="DW156" i="9"/>
  <c r="DV156" i="9"/>
  <c r="DW95" i="9"/>
  <c r="DW83" i="9"/>
  <c r="DW160" i="9"/>
  <c r="DV160" i="9"/>
  <c r="DV161" i="9"/>
  <c r="DW148" i="9"/>
  <c r="DV148" i="9"/>
  <c r="DW49" i="9"/>
  <c r="DW8" i="9"/>
  <c r="DW13" i="9"/>
  <c r="DW24" i="9"/>
  <c r="DW110" i="9"/>
  <c r="DV110" i="9"/>
  <c r="DW139" i="9"/>
  <c r="DV139" i="9"/>
  <c r="DW80" i="9"/>
  <c r="DW23" i="9"/>
  <c r="DV23" i="9"/>
  <c r="DV24" i="9"/>
  <c r="DW79" i="9"/>
  <c r="DV79" i="9"/>
  <c r="DV80" i="9"/>
  <c r="DV81" i="9"/>
  <c r="DV82" i="9"/>
  <c r="DV83" i="9"/>
  <c r="DV84" i="9"/>
  <c r="DV85" i="9"/>
  <c r="DV86" i="9"/>
  <c r="DV87" i="9"/>
  <c r="DV88" i="9"/>
  <c r="DV89" i="9"/>
  <c r="DV90" i="9"/>
  <c r="DV91" i="9"/>
  <c r="DV92" i="9"/>
  <c r="DV93" i="9"/>
  <c r="DV94" i="9"/>
  <c r="DV95" i="9"/>
  <c r="DV96" i="9"/>
  <c r="DV97" i="9"/>
  <c r="DV98" i="9"/>
  <c r="DV99" i="9"/>
  <c r="DV100" i="9"/>
  <c r="DV101" i="9"/>
  <c r="DW96" i="9"/>
  <c r="DW7" i="9"/>
  <c r="DV7" i="9"/>
  <c r="DV8" i="9"/>
  <c r="DW60" i="9"/>
  <c r="DW131" i="9"/>
  <c r="DV131" i="9"/>
  <c r="DW31" i="9"/>
  <c r="DV31" i="9"/>
  <c r="DW152" i="9"/>
  <c r="DV152" i="9"/>
  <c r="DW167" i="9"/>
  <c r="DV167" i="9"/>
  <c r="DV168" i="9"/>
  <c r="DV169" i="9"/>
  <c r="DW168" i="9"/>
  <c r="DW19" i="9"/>
  <c r="DV19" i="9"/>
  <c r="DW146" i="9"/>
  <c r="DV146" i="9"/>
  <c r="DW132" i="9"/>
  <c r="DV132" i="9"/>
  <c r="DV133" i="9"/>
  <c r="DV134" i="9"/>
  <c r="DV135" i="9"/>
  <c r="DV136" i="9"/>
  <c r="DW38" i="9"/>
  <c r="DV38" i="9"/>
  <c r="DW25" i="9"/>
  <c r="DV25" i="9"/>
  <c r="DW163" i="9"/>
  <c r="DV163" i="9"/>
  <c r="DV164" i="9"/>
  <c r="DV165" i="9"/>
  <c r="DW157" i="9"/>
  <c r="DV157" i="9"/>
  <c r="DW68" i="9"/>
  <c r="DW55" i="9"/>
  <c r="DV55" i="9"/>
  <c r="DV56" i="9"/>
  <c r="DV57" i="9"/>
  <c r="DW36" i="9"/>
  <c r="DV36" i="9"/>
  <c r="DW56" i="9"/>
  <c r="DW119" i="9"/>
  <c r="DV119" i="9"/>
  <c r="DW140" i="9"/>
  <c r="DV140" i="9"/>
  <c r="DV149" i="9"/>
  <c r="DW149" i="9"/>
  <c r="DW14" i="9"/>
  <c r="DV14" i="9"/>
  <c r="DV15" i="9"/>
  <c r="DV16" i="9"/>
  <c r="DW170" i="9"/>
  <c r="DV170" i="9"/>
  <c r="DV171" i="9"/>
  <c r="DV172" i="9"/>
  <c r="DW107" i="9"/>
  <c r="DV107" i="9"/>
  <c r="DV108" i="9"/>
  <c r="DV109" i="9"/>
  <c r="DQ55" i="9"/>
  <c r="DP55" i="9"/>
  <c r="DQ172" i="9"/>
  <c r="DP172" i="9"/>
  <c r="DP161" i="9"/>
  <c r="DP162" i="9"/>
  <c r="DP163" i="9"/>
  <c r="DQ161" i="9"/>
  <c r="DQ98" i="9"/>
  <c r="DQ124" i="9"/>
  <c r="DQ128" i="9"/>
  <c r="DQ136" i="9"/>
  <c r="DQ110" i="9"/>
  <c r="DP110" i="9"/>
  <c r="DQ116" i="9"/>
  <c r="DP116" i="9"/>
  <c r="DQ7" i="9"/>
  <c r="DP7" i="9"/>
  <c r="DP8" i="9"/>
  <c r="DP9" i="9"/>
  <c r="DQ26" i="9"/>
  <c r="DP26" i="9"/>
  <c r="DP39" i="9"/>
  <c r="DQ39" i="9"/>
  <c r="DQ143" i="9"/>
  <c r="DP143" i="9"/>
  <c r="DQ169" i="9"/>
  <c r="DP169" i="9"/>
  <c r="DQ157" i="9"/>
  <c r="DP157" i="9"/>
  <c r="DP158" i="9"/>
  <c r="DP159" i="9"/>
  <c r="DQ74" i="9"/>
  <c r="DP74" i="9"/>
  <c r="DP75" i="9"/>
  <c r="DQ149" i="9"/>
  <c r="DQ84" i="9"/>
  <c r="DP84" i="9"/>
  <c r="DQ37" i="9"/>
  <c r="DP37" i="9"/>
  <c r="DQ167" i="9"/>
  <c r="DP167" i="9"/>
  <c r="DP168" i="9"/>
  <c r="DQ163" i="9"/>
  <c r="DQ104" i="9"/>
  <c r="DP104" i="9"/>
  <c r="DQ109" i="9"/>
  <c r="DP109" i="9"/>
  <c r="DQ156" i="9"/>
  <c r="DP156" i="9"/>
  <c r="DQ97" i="9"/>
  <c r="DQ102" i="9"/>
  <c r="DP102" i="9"/>
  <c r="DQ80" i="9"/>
  <c r="DP80" i="9"/>
  <c r="DP81" i="9"/>
  <c r="DP82" i="9"/>
  <c r="DQ152" i="9"/>
  <c r="DQ134" i="9"/>
  <c r="DQ68" i="9"/>
  <c r="DP68" i="9"/>
  <c r="DP69" i="9"/>
  <c r="DP70" i="9"/>
  <c r="DQ115" i="9"/>
  <c r="DP115" i="9"/>
  <c r="DQ139" i="9"/>
  <c r="DP139" i="9"/>
  <c r="DQ67" i="9"/>
  <c r="DP67" i="9"/>
  <c r="DQ121" i="9"/>
  <c r="DP121" i="9"/>
  <c r="DQ50" i="9"/>
  <c r="DP50" i="9"/>
  <c r="DP51" i="9"/>
  <c r="DP52" i="9"/>
  <c r="DQ137" i="9"/>
  <c r="DQ51" i="9"/>
  <c r="DQ62" i="9"/>
  <c r="DQ14" i="9"/>
  <c r="DP14" i="9"/>
  <c r="DQ119" i="9"/>
  <c r="DP119" i="9"/>
  <c r="DQ91" i="9"/>
  <c r="DP63" i="9"/>
  <c r="DP64" i="9"/>
  <c r="DP65" i="9"/>
  <c r="DQ63" i="9"/>
  <c r="DQ132" i="9"/>
  <c r="DQ85" i="9"/>
  <c r="DP85" i="9"/>
  <c r="DP86" i="9"/>
  <c r="DP87" i="9"/>
  <c r="DP88" i="9"/>
  <c r="DP89" i="9"/>
  <c r="DQ160" i="9"/>
  <c r="DP160" i="9"/>
  <c r="DQ60" i="9"/>
  <c r="DP60" i="9"/>
  <c r="DP61" i="9"/>
  <c r="DP62" i="9"/>
  <c r="DQ90" i="9"/>
  <c r="DP90" i="9"/>
  <c r="DP91" i="9"/>
  <c r="DP92" i="9"/>
  <c r="DP93" i="9"/>
  <c r="DP94" i="9"/>
  <c r="DP95" i="9"/>
  <c r="DP96" i="9"/>
  <c r="DP97" i="9"/>
  <c r="DP98" i="9"/>
  <c r="DP99" i="9"/>
  <c r="DP100" i="9"/>
  <c r="DP101" i="9"/>
  <c r="DQ56" i="9"/>
  <c r="DP56" i="9"/>
  <c r="DP57" i="9"/>
  <c r="DP58" i="9"/>
  <c r="DQ125" i="9"/>
  <c r="DQ144" i="9"/>
  <c r="DP144" i="9"/>
  <c r="DQ148" i="9"/>
  <c r="DP148" i="9"/>
  <c r="DP149" i="9"/>
  <c r="DP150" i="9"/>
  <c r="DP151" i="9"/>
  <c r="DP152" i="9"/>
  <c r="DP153" i="9"/>
  <c r="DP154" i="9"/>
  <c r="DP155" i="9"/>
  <c r="DQ164" i="9"/>
  <c r="DP164" i="9"/>
  <c r="DQ48" i="9"/>
  <c r="DP48" i="9"/>
  <c r="DQ127" i="9"/>
  <c r="DQ49" i="9"/>
  <c r="DP49" i="9"/>
  <c r="DQ103" i="9"/>
  <c r="DP103" i="9"/>
  <c r="DQ122" i="9"/>
  <c r="DP122" i="9"/>
  <c r="DP123" i="9"/>
  <c r="DP124" i="9"/>
  <c r="DP125" i="9"/>
  <c r="DP126" i="9"/>
  <c r="DP127" i="9"/>
  <c r="DP128" i="9"/>
  <c r="DP129" i="9"/>
  <c r="DP130" i="9"/>
  <c r="DP131" i="9"/>
  <c r="DP132" i="9"/>
  <c r="DP133" i="9"/>
  <c r="DP134" i="9"/>
  <c r="DP135" i="9"/>
  <c r="DP136" i="9"/>
  <c r="DP137" i="9"/>
  <c r="DQ13" i="9"/>
  <c r="DP13" i="9"/>
  <c r="DQ140" i="9"/>
  <c r="DP140" i="9"/>
  <c r="DP27" i="9"/>
  <c r="DQ27" i="9"/>
  <c r="DK19" i="9"/>
  <c r="DJ19" i="9"/>
  <c r="DJ20" i="9"/>
  <c r="DJ21" i="9"/>
  <c r="DK47" i="9"/>
  <c r="DJ47" i="9"/>
  <c r="DK121" i="9"/>
  <c r="DJ121" i="9"/>
  <c r="DK102" i="9"/>
  <c r="DJ102" i="9"/>
  <c r="DK36" i="9"/>
  <c r="DJ36" i="9"/>
  <c r="DJ161" i="9"/>
  <c r="DK161" i="9"/>
  <c r="DK91" i="9"/>
  <c r="DK97" i="9"/>
  <c r="DK143" i="9"/>
  <c r="DJ143" i="9"/>
  <c r="DK79" i="9"/>
  <c r="DK156" i="9"/>
  <c r="DJ156" i="9"/>
  <c r="DK44" i="9"/>
  <c r="DJ44" i="9"/>
  <c r="DJ45" i="9"/>
  <c r="DJ46" i="9"/>
  <c r="DK155" i="9"/>
  <c r="DJ155" i="9"/>
  <c r="DK72" i="9"/>
  <c r="DK104" i="9"/>
  <c r="DJ104" i="9"/>
  <c r="DJ105" i="9"/>
  <c r="DJ106" i="9"/>
  <c r="DJ107" i="9"/>
  <c r="DJ108" i="9"/>
  <c r="DJ109" i="9"/>
  <c r="DK98" i="9"/>
  <c r="DK83" i="9"/>
  <c r="DJ83" i="9"/>
  <c r="DJ84" i="9"/>
  <c r="DJ85" i="9"/>
  <c r="DJ86" i="9"/>
  <c r="DJ87" i="9"/>
  <c r="DJ88" i="9"/>
  <c r="DJ89" i="9"/>
  <c r="DJ90" i="9"/>
  <c r="DJ91" i="9"/>
  <c r="DJ92" i="9"/>
  <c r="DJ93" i="9"/>
  <c r="DJ94" i="9"/>
  <c r="DJ95" i="9"/>
  <c r="DJ96" i="9"/>
  <c r="DJ97" i="9"/>
  <c r="DJ98" i="9"/>
  <c r="DJ99" i="9"/>
  <c r="DJ100" i="9"/>
  <c r="DJ101" i="9"/>
  <c r="DK8" i="9"/>
  <c r="DK43" i="9"/>
  <c r="DJ43" i="9"/>
  <c r="DK35" i="9"/>
  <c r="DK85" i="9"/>
  <c r="DK136" i="9"/>
  <c r="DK148" i="9"/>
  <c r="DJ148" i="9"/>
  <c r="DJ149" i="9"/>
  <c r="DK71" i="9"/>
  <c r="DJ71" i="9"/>
  <c r="DJ72" i="9"/>
  <c r="DJ73" i="9"/>
  <c r="DK149" i="9"/>
  <c r="DK56" i="9"/>
  <c r="DJ56" i="9"/>
  <c r="DJ57" i="9"/>
  <c r="DJ58" i="9"/>
  <c r="DK127" i="9"/>
  <c r="DJ127" i="9"/>
  <c r="DJ128" i="9"/>
  <c r="DJ129" i="9"/>
  <c r="DJ130" i="9"/>
  <c r="DJ131" i="9"/>
  <c r="DJ132" i="9"/>
  <c r="DJ133" i="9"/>
  <c r="DJ134" i="9"/>
  <c r="DJ135" i="9"/>
  <c r="DJ136" i="9"/>
  <c r="DK167" i="9"/>
  <c r="DJ167" i="9"/>
  <c r="DJ168" i="9"/>
  <c r="DJ169" i="9"/>
  <c r="DK60" i="9"/>
  <c r="DJ60" i="9"/>
  <c r="DJ61" i="9"/>
  <c r="DK74" i="9"/>
  <c r="DJ74" i="9"/>
  <c r="DJ75" i="9"/>
  <c r="DJ76" i="9"/>
  <c r="DJ77" i="9"/>
  <c r="DK96" i="9"/>
  <c r="DK160" i="9"/>
  <c r="DJ160" i="9"/>
  <c r="DK157" i="9"/>
  <c r="DJ157" i="9"/>
  <c r="DJ158" i="9"/>
  <c r="DJ159" i="9"/>
  <c r="DK50" i="9"/>
  <c r="DJ50" i="9"/>
  <c r="DK14" i="9"/>
  <c r="DK80" i="9"/>
  <c r="DK90" i="9"/>
  <c r="DK116" i="9"/>
  <c r="DJ116" i="9"/>
  <c r="DK114" i="9"/>
  <c r="DJ114" i="9"/>
  <c r="DK139" i="9"/>
  <c r="DJ139" i="9"/>
  <c r="DJ140" i="9"/>
  <c r="DJ141" i="9"/>
  <c r="DJ142" i="9"/>
  <c r="DK62" i="9"/>
  <c r="DJ62" i="9"/>
  <c r="DJ63" i="9"/>
  <c r="DK32" i="9"/>
  <c r="DJ32" i="9"/>
  <c r="DJ33" i="9"/>
  <c r="DJ34" i="9"/>
  <c r="DJ35" i="9"/>
  <c r="DK25" i="9"/>
  <c r="DJ25" i="9"/>
  <c r="DK133" i="9"/>
  <c r="DK78" i="9"/>
  <c r="DJ78" i="9"/>
  <c r="DJ79" i="9"/>
  <c r="DJ80" i="9"/>
  <c r="DJ81" i="9"/>
  <c r="DK122" i="9"/>
  <c r="DJ122" i="9"/>
  <c r="DK107" i="9"/>
  <c r="DK151" i="9"/>
  <c r="DJ151" i="9"/>
  <c r="DJ152" i="9"/>
  <c r="DJ153" i="9"/>
  <c r="DK172" i="9"/>
  <c r="DJ172" i="9"/>
  <c r="DK13" i="9"/>
  <c r="DJ13" i="9"/>
  <c r="DJ14" i="9"/>
  <c r="DJ15" i="9"/>
  <c r="DK55" i="9"/>
  <c r="DJ55" i="9"/>
  <c r="DK131" i="9"/>
  <c r="DK20" i="9"/>
  <c r="DK128" i="9"/>
  <c r="DK140" i="9"/>
  <c r="DK152" i="9"/>
  <c r="DK168" i="9"/>
  <c r="DK115" i="9"/>
  <c r="DJ115" i="9"/>
  <c r="DK68" i="9"/>
  <c r="DK145" i="9"/>
  <c r="DJ145" i="9"/>
  <c r="DJ146" i="9"/>
  <c r="DK48" i="9"/>
  <c r="DJ48" i="9"/>
  <c r="DJ49" i="9"/>
  <c r="DK109" i="9"/>
  <c r="DK95" i="9"/>
  <c r="DK134" i="9"/>
  <c r="DK146" i="9"/>
  <c r="DK59" i="9"/>
  <c r="DJ59" i="9"/>
  <c r="DK26" i="9"/>
  <c r="DJ26" i="9"/>
  <c r="DK67" i="9"/>
  <c r="DJ67" i="9"/>
  <c r="DJ68" i="9"/>
  <c r="DJ69" i="9"/>
  <c r="DJ70" i="9"/>
  <c r="DK164" i="9"/>
  <c r="DJ164" i="9"/>
  <c r="DK84" i="9"/>
  <c r="DK108" i="9"/>
  <c r="DK7" i="9"/>
  <c r="DJ7" i="9"/>
  <c r="DJ8" i="9"/>
  <c r="DE58" i="9"/>
  <c r="DD109" i="9"/>
  <c r="DD110" i="9"/>
  <c r="DD111" i="9"/>
  <c r="DD112" i="9"/>
  <c r="DD42" i="9"/>
  <c r="DD43" i="9"/>
  <c r="DD44" i="9"/>
  <c r="DD45" i="9"/>
  <c r="DE143" i="9"/>
  <c r="DD143" i="9"/>
  <c r="DD144" i="9"/>
  <c r="DD145" i="9"/>
  <c r="DE62" i="9"/>
  <c r="DD62" i="9"/>
  <c r="DD63" i="9"/>
  <c r="DD64" i="9"/>
  <c r="DD65" i="9"/>
  <c r="DD66" i="9"/>
  <c r="DE44" i="9"/>
  <c r="DE163" i="9"/>
  <c r="DD163" i="9"/>
  <c r="DD164" i="9"/>
  <c r="DD165" i="9"/>
  <c r="DE13" i="9"/>
  <c r="DD13" i="9"/>
  <c r="DE43" i="9"/>
  <c r="DE91" i="9"/>
  <c r="DE74" i="9"/>
  <c r="DE121" i="9"/>
  <c r="DD121" i="9"/>
  <c r="DE98" i="9"/>
  <c r="DE146" i="9"/>
  <c r="DD146" i="9"/>
  <c r="DD147" i="9"/>
  <c r="DD148" i="9"/>
  <c r="DD149" i="9"/>
  <c r="DE30" i="9"/>
  <c r="DE65" i="9"/>
  <c r="DE79" i="9"/>
  <c r="DE122" i="9"/>
  <c r="DD122" i="9"/>
  <c r="DE56" i="9"/>
  <c r="DE55" i="9"/>
  <c r="DD55" i="9"/>
  <c r="DD56" i="9"/>
  <c r="DD57" i="9"/>
  <c r="DE115" i="9"/>
  <c r="DD115" i="9"/>
  <c r="DE40" i="9"/>
  <c r="DE41" i="9"/>
  <c r="DE157" i="9"/>
  <c r="DD157" i="9"/>
  <c r="DD158" i="9"/>
  <c r="DD159" i="9"/>
  <c r="DE38" i="9"/>
  <c r="DD38" i="9"/>
  <c r="DD39" i="9"/>
  <c r="DD40" i="9"/>
  <c r="DD41" i="9"/>
  <c r="DE136" i="9"/>
  <c r="DD136" i="9"/>
  <c r="DD137" i="9"/>
  <c r="DD138" i="9"/>
  <c r="DD139" i="9"/>
  <c r="DD140" i="9"/>
  <c r="DD141" i="9"/>
  <c r="DE128" i="9"/>
  <c r="DE97" i="9"/>
  <c r="DE88" i="9"/>
  <c r="DE7" i="9"/>
  <c r="DE14" i="9"/>
  <c r="DD14" i="9"/>
  <c r="DD15" i="9"/>
  <c r="DD16" i="9"/>
  <c r="DE37" i="9"/>
  <c r="DD37" i="9"/>
  <c r="DD53" i="9"/>
  <c r="DE53" i="9"/>
  <c r="DE112" i="9"/>
  <c r="DE169" i="9"/>
  <c r="DD169" i="9"/>
  <c r="DE89" i="9"/>
  <c r="DE140" i="9"/>
  <c r="DE101" i="9"/>
  <c r="DE149" i="9"/>
  <c r="DE148" i="9"/>
  <c r="DE145" i="9"/>
  <c r="DD29" i="9"/>
  <c r="DD30" i="9"/>
  <c r="DD31" i="9"/>
  <c r="DE29" i="9"/>
  <c r="DE138" i="9"/>
  <c r="DE68" i="9"/>
  <c r="DE100" i="9"/>
  <c r="DE114" i="9"/>
  <c r="DD114" i="9"/>
  <c r="DE76" i="9"/>
  <c r="DE64" i="9"/>
  <c r="DE28" i="9"/>
  <c r="DD28" i="9"/>
  <c r="DE85" i="9"/>
  <c r="DE92" i="9"/>
  <c r="DE52" i="9"/>
  <c r="DD52" i="9"/>
  <c r="DE134" i="9"/>
  <c r="DD134" i="9"/>
  <c r="DD135" i="9"/>
  <c r="DE77" i="9"/>
  <c r="DE80" i="9"/>
  <c r="DE103" i="9"/>
  <c r="DD103" i="9"/>
  <c r="DE102" i="9"/>
  <c r="DD102" i="9"/>
  <c r="DD6" i="9"/>
  <c r="DE6" i="9"/>
  <c r="DE158" i="9"/>
  <c r="DE126" i="9"/>
  <c r="DD126" i="9"/>
  <c r="DD127" i="9"/>
  <c r="DD128" i="9"/>
  <c r="DE170" i="9"/>
  <c r="DD170" i="9"/>
  <c r="DD171" i="9"/>
  <c r="DD172" i="9"/>
  <c r="DE152" i="9"/>
  <c r="DD152" i="9"/>
  <c r="DD153" i="9"/>
  <c r="DD154" i="9"/>
  <c r="DD155" i="9"/>
  <c r="DE26" i="9"/>
  <c r="DD26" i="9"/>
  <c r="DD27" i="9"/>
  <c r="DE67" i="9"/>
  <c r="DD67" i="9"/>
  <c r="DD68" i="9"/>
  <c r="DD69" i="9"/>
  <c r="DD70" i="9"/>
  <c r="DD71" i="9"/>
  <c r="DE172" i="9"/>
  <c r="DE73" i="9"/>
  <c r="DD73" i="9"/>
  <c r="DD74" i="9"/>
  <c r="DD75" i="9"/>
  <c r="DD76" i="9"/>
  <c r="DD77" i="9"/>
  <c r="DD78" i="9"/>
  <c r="DD79" i="9"/>
  <c r="DD80" i="9"/>
  <c r="DD81" i="9"/>
  <c r="DD82" i="9"/>
  <c r="DD83" i="9"/>
  <c r="DD84" i="9"/>
  <c r="DD85" i="9"/>
  <c r="DD86" i="9"/>
  <c r="DD87" i="9"/>
  <c r="DD88" i="9"/>
  <c r="DD89" i="9"/>
  <c r="DD90" i="9"/>
  <c r="DD91" i="9"/>
  <c r="DD92" i="9"/>
  <c r="DD93" i="9"/>
  <c r="DD94" i="9"/>
  <c r="DD95" i="9"/>
  <c r="DD96" i="9"/>
  <c r="DD97" i="9"/>
  <c r="DD98" i="9"/>
  <c r="DD99" i="9"/>
  <c r="DD100" i="9"/>
  <c r="DD101" i="9"/>
  <c r="CY114" i="9"/>
  <c r="CX114" i="9"/>
  <c r="CW17" i="9"/>
  <c r="CW6" i="9"/>
  <c r="CX6" i="9"/>
  <c r="CX7" i="9"/>
  <c r="CX8" i="9"/>
  <c r="CW162" i="9"/>
  <c r="CW91" i="9"/>
  <c r="CW8" i="9"/>
  <c r="CW105" i="9"/>
  <c r="CY105" i="9"/>
  <c r="CW168" i="9"/>
  <c r="CW37" i="9"/>
  <c r="CW134" i="9"/>
  <c r="CW98" i="9"/>
  <c r="CW133" i="9"/>
  <c r="CS118" i="9"/>
  <c r="CR118" i="9"/>
  <c r="CS44" i="9"/>
  <c r="CS92" i="9"/>
  <c r="CR82" i="9"/>
  <c r="CS82" i="9"/>
  <c r="CQ77" i="9"/>
  <c r="CS153" i="9"/>
  <c r="CQ37" i="9"/>
  <c r="CQ88" i="9"/>
  <c r="CQ70" i="9"/>
  <c r="CQ161" i="9"/>
  <c r="CQ78" i="9"/>
  <c r="CQ128" i="9"/>
  <c r="CQ24" i="9"/>
  <c r="CQ85" i="9"/>
  <c r="CR11" i="9"/>
  <c r="CW3" i="9"/>
  <c r="CY3" i="9"/>
  <c r="CW4" i="9"/>
  <c r="CY4" i="9"/>
  <c r="CQ13" i="9"/>
  <c r="CQ172" i="9"/>
  <c r="CQ89" i="9"/>
  <c r="CQ35" i="9"/>
  <c r="CQ155" i="9"/>
  <c r="CQ144" i="9"/>
  <c r="CQ102" i="9"/>
  <c r="CR69" i="9"/>
  <c r="CQ54" i="9"/>
  <c r="CQ12" i="9"/>
  <c r="CQ154" i="9"/>
  <c r="CQ23" i="9"/>
  <c r="CQ26" i="9"/>
  <c r="CQ60" i="9"/>
  <c r="CQ99" i="9"/>
  <c r="CQ71" i="9"/>
  <c r="CQ93" i="9"/>
  <c r="CQ39" i="9"/>
  <c r="CQ83" i="9"/>
  <c r="CQ50" i="9"/>
  <c r="CQ18" i="9"/>
  <c r="CQ140" i="9"/>
  <c r="CQ72" i="9"/>
  <c r="CQ21" i="9"/>
  <c r="CM144" i="9"/>
  <c r="CL144" i="9"/>
  <c r="CK141" i="9"/>
  <c r="CK92" i="9"/>
  <c r="CK163" i="9"/>
  <c r="CK49" i="9"/>
  <c r="CM49" i="9"/>
  <c r="CK115" i="9"/>
  <c r="CK107" i="9"/>
  <c r="CK95" i="9"/>
  <c r="CK62" i="9"/>
  <c r="CK119" i="9"/>
  <c r="CK124" i="9"/>
  <c r="CK132" i="9"/>
  <c r="CG22" i="9"/>
  <c r="CG35" i="9"/>
  <c r="CG91" i="9"/>
  <c r="CG82" i="9"/>
  <c r="CG103" i="9"/>
  <c r="CF103" i="9"/>
  <c r="CG31" i="9"/>
  <c r="CF31" i="9"/>
  <c r="CG58" i="9"/>
  <c r="CE112" i="9"/>
  <c r="CE80" i="9"/>
  <c r="CE99" i="9"/>
  <c r="CE129" i="9"/>
  <c r="CE171" i="9"/>
  <c r="CE93" i="9"/>
  <c r="CE142" i="9"/>
  <c r="CE45" i="9"/>
  <c r="CE83" i="9"/>
  <c r="CE118" i="9"/>
  <c r="CA17" i="9"/>
  <c r="BZ17" i="9"/>
  <c r="CA85" i="9"/>
  <c r="CA34" i="9"/>
  <c r="BZ34" i="9"/>
  <c r="BY6" i="9"/>
  <c r="BY70" i="9"/>
  <c r="CE5" i="9"/>
  <c r="BY126" i="9"/>
  <c r="BY133" i="9"/>
  <c r="BY69" i="9"/>
  <c r="BY5" i="9"/>
  <c r="BY64" i="9"/>
  <c r="BY8" i="9"/>
  <c r="BY94" i="9"/>
  <c r="BY54" i="9"/>
  <c r="BY50" i="9"/>
  <c r="BY48" i="9"/>
  <c r="BY116" i="9"/>
  <c r="BY39" i="9"/>
  <c r="CA39" i="9"/>
  <c r="BY113" i="9"/>
  <c r="BU12" i="9"/>
  <c r="BU120" i="9"/>
  <c r="BT120" i="9"/>
  <c r="BU134" i="9"/>
  <c r="BS82" i="9"/>
  <c r="BS108" i="9"/>
  <c r="BS156" i="9"/>
  <c r="BS83" i="9"/>
  <c r="BS172" i="9"/>
  <c r="BS144" i="9"/>
  <c r="BS126" i="9"/>
  <c r="BS157" i="9"/>
  <c r="BS102" i="9"/>
  <c r="BS110" i="9"/>
  <c r="BS27" i="9"/>
  <c r="BS4" i="9"/>
  <c r="BS25" i="9"/>
  <c r="BU133" i="9"/>
  <c r="BS5" i="9"/>
  <c r="BS62" i="9"/>
  <c r="BO56" i="9"/>
  <c r="BN68" i="9"/>
  <c r="BO68" i="9"/>
  <c r="BM135" i="9"/>
  <c r="BM90" i="9"/>
  <c r="BM131" i="9"/>
  <c r="BM153" i="9"/>
  <c r="BM87" i="9"/>
  <c r="BM10" i="9"/>
  <c r="BM161" i="9"/>
  <c r="BO161" i="9"/>
  <c r="BM25" i="9"/>
  <c r="BM75" i="9"/>
  <c r="BM84" i="9"/>
  <c r="BM26" i="9"/>
  <c r="BM155" i="9"/>
  <c r="BM134" i="9"/>
  <c r="BM149" i="9"/>
  <c r="BH121" i="9"/>
  <c r="BI121" i="9"/>
  <c r="BG74" i="9"/>
  <c r="BG20" i="9"/>
  <c r="BG57" i="9"/>
  <c r="BG109" i="9"/>
  <c r="BG38" i="9"/>
  <c r="BG159" i="9"/>
  <c r="BG22" i="9"/>
  <c r="BG11" i="9"/>
  <c r="BG114" i="9"/>
  <c r="BG23" i="9"/>
  <c r="BI23" i="9"/>
  <c r="BG21" i="9"/>
  <c r="BG147" i="9"/>
  <c r="BG163" i="9"/>
  <c r="BG139" i="9"/>
  <c r="BG85" i="9"/>
  <c r="BG132" i="9"/>
  <c r="BG120" i="9"/>
  <c r="BG134" i="9"/>
  <c r="BG156" i="9"/>
  <c r="BG125" i="9"/>
  <c r="BG122" i="9"/>
  <c r="BG86" i="9"/>
  <c r="CY149" i="9"/>
  <c r="CX149" i="9"/>
  <c r="CX145" i="9"/>
  <c r="CY145" i="9"/>
  <c r="CX32" i="9"/>
  <c r="CY32" i="9"/>
  <c r="CY111" i="9"/>
  <c r="CX111" i="9"/>
  <c r="CY163" i="9"/>
  <c r="CX163" i="9"/>
  <c r="CY26" i="9"/>
  <c r="CX121" i="9"/>
  <c r="CY121" i="9"/>
  <c r="CY150" i="9"/>
  <c r="CX150" i="9"/>
  <c r="CW158" i="9"/>
  <c r="CX13" i="9"/>
  <c r="CX14" i="9"/>
  <c r="CX15" i="9"/>
  <c r="CY13" i="9"/>
  <c r="CW70" i="9"/>
  <c r="CW40" i="9"/>
  <c r="CW58" i="9"/>
  <c r="CW76" i="9"/>
  <c r="CX164" i="9"/>
  <c r="CY164" i="9"/>
  <c r="CY20" i="9"/>
  <c r="CY107" i="9"/>
  <c r="CY17" i="9"/>
  <c r="CX17" i="9"/>
  <c r="CW112" i="9"/>
  <c r="CW141" i="9"/>
  <c r="CY14" i="9"/>
  <c r="CY138" i="9"/>
  <c r="CY31" i="9"/>
  <c r="CY30" i="9"/>
  <c r="CY19" i="9"/>
  <c r="CX19" i="9"/>
  <c r="CX20" i="9"/>
  <c r="CY152" i="9"/>
  <c r="CY8" i="9"/>
  <c r="CY99" i="9"/>
  <c r="CY162" i="9"/>
  <c r="CY102" i="9"/>
  <c r="CX102" i="9"/>
  <c r="CY5" i="9"/>
  <c r="CX5" i="9"/>
  <c r="CY109" i="9"/>
  <c r="CW22" i="9"/>
  <c r="CW21" i="9"/>
  <c r="CW10" i="9"/>
  <c r="CY140" i="9"/>
  <c r="CW171" i="9"/>
  <c r="CY95" i="9"/>
  <c r="CY122" i="9"/>
  <c r="CX122" i="9"/>
  <c r="CW153" i="9"/>
  <c r="CX73" i="9"/>
  <c r="CY73" i="9"/>
  <c r="CW170" i="9"/>
  <c r="CW100" i="9"/>
  <c r="CW148" i="9"/>
  <c r="CW41" i="9"/>
  <c r="CY167" i="9"/>
  <c r="CY11" i="9"/>
  <c r="CW77" i="9"/>
  <c r="CW165" i="9"/>
  <c r="CW57" i="9"/>
  <c r="CY128" i="9"/>
  <c r="CW159" i="9"/>
  <c r="CY87" i="9"/>
  <c r="CW113" i="9"/>
  <c r="CW142" i="9"/>
  <c r="CW64" i="9"/>
  <c r="CY110" i="9"/>
  <c r="CX110" i="9"/>
  <c r="CY90" i="9"/>
  <c r="CW137" i="9"/>
  <c r="CW136" i="9"/>
  <c r="CW166" i="9"/>
  <c r="CW154" i="9"/>
  <c r="CX116" i="9"/>
  <c r="CY116" i="9"/>
  <c r="CY155" i="9"/>
  <c r="CX155" i="9"/>
  <c r="CX156" i="9"/>
  <c r="CY83" i="9"/>
  <c r="CY103" i="9"/>
  <c r="CX103" i="9"/>
  <c r="CY54" i="9"/>
  <c r="CX54" i="9"/>
  <c r="CW101" i="9"/>
  <c r="CY139" i="9"/>
  <c r="CW81" i="9"/>
  <c r="CW129" i="9"/>
  <c r="CY126" i="9"/>
  <c r="CX126" i="9"/>
  <c r="CX104" i="9"/>
  <c r="CX105" i="9"/>
  <c r="CY104" i="9"/>
  <c r="CW147" i="9"/>
  <c r="CY75" i="9"/>
  <c r="CW94" i="9"/>
  <c r="CW45" i="9"/>
  <c r="CW93" i="9"/>
  <c r="CW130" i="9"/>
  <c r="CY71" i="9"/>
  <c r="CY97" i="9"/>
  <c r="CY92" i="9"/>
  <c r="CY143" i="9"/>
  <c r="CX143" i="9"/>
  <c r="CY63" i="9"/>
  <c r="CY55" i="9"/>
  <c r="CX55" i="9"/>
  <c r="CY35" i="9"/>
  <c r="CY91" i="9"/>
  <c r="CY61" i="9"/>
  <c r="CW88" i="9"/>
  <c r="CW124" i="9"/>
  <c r="CY172" i="9"/>
  <c r="CY80" i="9"/>
  <c r="CY135" i="9"/>
  <c r="CY51" i="9"/>
  <c r="CY74" i="9"/>
  <c r="CX74" i="9"/>
  <c r="CX75" i="9"/>
  <c r="CW46" i="9"/>
  <c r="CX25" i="9"/>
  <c r="CX26" i="9"/>
  <c r="CX27" i="9"/>
  <c r="CY25" i="9"/>
  <c r="CW82" i="9"/>
  <c r="CW52" i="9"/>
  <c r="CW146" i="9"/>
  <c r="CY78" i="9"/>
  <c r="CX78" i="9"/>
  <c r="CW29" i="9"/>
  <c r="CW28" i="9"/>
  <c r="CY160" i="9"/>
  <c r="CX160" i="9"/>
  <c r="CY68" i="9"/>
  <c r="CY131" i="9"/>
  <c r="CY39" i="9"/>
  <c r="CW65" i="9"/>
  <c r="CY7" i="9"/>
  <c r="CW16" i="9"/>
  <c r="CY62" i="9"/>
  <c r="CX62" i="9"/>
  <c r="CX63" i="9"/>
  <c r="CY43" i="9"/>
  <c r="CX43" i="9"/>
  <c r="CY42" i="9"/>
  <c r="CX42" i="9"/>
  <c r="CY127" i="9"/>
  <c r="CX127" i="9"/>
  <c r="CX128" i="9"/>
  <c r="CW69" i="9"/>
  <c r="CW125" i="9"/>
  <c r="CY115" i="9"/>
  <c r="CX115" i="9"/>
  <c r="CX169" i="9"/>
  <c r="CY169" i="9"/>
  <c r="CX56" i="9"/>
  <c r="CY56" i="9"/>
  <c r="CY123" i="9"/>
  <c r="CX123" i="9"/>
  <c r="CY27" i="9"/>
  <c r="CW161" i="9"/>
  <c r="CY6" i="9"/>
  <c r="CW53" i="9"/>
  <c r="CW34" i="9"/>
  <c r="CW33" i="9"/>
  <c r="CW89" i="9"/>
  <c r="CW118" i="9"/>
  <c r="CY59" i="9"/>
  <c r="CX59" i="9"/>
  <c r="CX60" i="9"/>
  <c r="CX61" i="9"/>
  <c r="CW117" i="9"/>
  <c r="CW106" i="9"/>
  <c r="CX157" i="9"/>
  <c r="CY157" i="9"/>
  <c r="CX44" i="9"/>
  <c r="CY44" i="9"/>
  <c r="CY119" i="9"/>
  <c r="CX119" i="9"/>
  <c r="CY15" i="9"/>
  <c r="CY151" i="9"/>
  <c r="CX151" i="9"/>
  <c r="CX152" i="9"/>
  <c r="CY173" i="9"/>
  <c r="CY23" i="9"/>
  <c r="CY79" i="9"/>
  <c r="CX79" i="9"/>
  <c r="CX80" i="9"/>
  <c r="CX49" i="9"/>
  <c r="CX50" i="9"/>
  <c r="CX51" i="9"/>
  <c r="CY49" i="9"/>
  <c r="CY67" i="9"/>
  <c r="CW9" i="9"/>
  <c r="CS136" i="9"/>
  <c r="CS125" i="9"/>
  <c r="CS113" i="9"/>
  <c r="CR113" i="9"/>
  <c r="CS40" i="9"/>
  <c r="CS121" i="9"/>
  <c r="CS99" i="9"/>
  <c r="CS38" i="9"/>
  <c r="CQ100" i="9"/>
  <c r="CS160" i="9"/>
  <c r="CR160" i="9"/>
  <c r="CS158" i="9"/>
  <c r="CS168" i="9"/>
  <c r="CR168" i="9"/>
  <c r="CS74" i="9"/>
  <c r="CR74" i="9"/>
  <c r="CR75" i="9"/>
  <c r="CR76" i="9"/>
  <c r="CQ42" i="9"/>
  <c r="CS114" i="9"/>
  <c r="CR114" i="9"/>
  <c r="CS154" i="9"/>
  <c r="CR154" i="9"/>
  <c r="CQ122" i="9"/>
  <c r="CS28" i="9"/>
  <c r="CR28" i="9"/>
  <c r="CR109" i="9"/>
  <c r="CS109" i="9"/>
  <c r="CS51" i="9"/>
  <c r="CR51" i="9"/>
  <c r="CS27" i="9"/>
  <c r="CS161" i="9"/>
  <c r="CR161" i="9"/>
  <c r="CS140" i="9"/>
  <c r="CQ17" i="9"/>
  <c r="CS128" i="9"/>
  <c r="CS148" i="9"/>
  <c r="CQ33" i="9"/>
  <c r="CQ65" i="9"/>
  <c r="CS31" i="9"/>
  <c r="CR104" i="9"/>
  <c r="CS104" i="9"/>
  <c r="CQ112" i="9"/>
  <c r="CS47" i="9"/>
  <c r="CS97" i="9"/>
  <c r="CS15" i="9"/>
  <c r="CS19" i="9"/>
  <c r="CQ151" i="9"/>
  <c r="CS129" i="9"/>
  <c r="CQ170" i="9"/>
  <c r="CS117" i="9"/>
  <c r="CR117" i="9"/>
  <c r="CQ137" i="9"/>
  <c r="CQ53" i="9"/>
  <c r="CQ41" i="9"/>
  <c r="CS162" i="9"/>
  <c r="CR162" i="9"/>
  <c r="CQ164" i="9"/>
  <c r="CS130" i="9"/>
  <c r="CS108" i="9"/>
  <c r="CQ149" i="9"/>
  <c r="CS96" i="9"/>
  <c r="CQ127" i="9"/>
  <c r="CS43" i="9"/>
  <c r="CQ124" i="9"/>
  <c r="CS150" i="9"/>
  <c r="CS56" i="9"/>
  <c r="CQ163" i="9"/>
  <c r="CS119" i="9"/>
  <c r="CR119" i="9"/>
  <c r="CR120" i="9"/>
  <c r="CR121" i="9"/>
  <c r="CQ98" i="9"/>
  <c r="CQ139" i="9"/>
  <c r="CS86" i="9"/>
  <c r="CR86" i="9"/>
  <c r="CQ106" i="9"/>
  <c r="CS12" i="9"/>
  <c r="CR12" i="9"/>
  <c r="CS138" i="9"/>
  <c r="CR138" i="9"/>
  <c r="CR32" i="9"/>
  <c r="CS32" i="9"/>
  <c r="CS142" i="9"/>
  <c r="CR142" i="9"/>
  <c r="CQ152" i="9"/>
  <c r="CS89" i="9"/>
  <c r="CS88" i="9"/>
  <c r="CS76" i="9"/>
  <c r="CS95" i="9"/>
  <c r="CQ4" i="9"/>
  <c r="CS103" i="9"/>
  <c r="CR103" i="9"/>
  <c r="CS126" i="9"/>
  <c r="CQ171" i="9"/>
  <c r="CQ101" i="9"/>
  <c r="CS141" i="9"/>
  <c r="CR141" i="9"/>
  <c r="CS79" i="9"/>
  <c r="CS78" i="9"/>
  <c r="CR78" i="9"/>
  <c r="CR79" i="9"/>
  <c r="CR80" i="9"/>
  <c r="CR81" i="9"/>
  <c r="CS67" i="9"/>
  <c r="CS85" i="9"/>
  <c r="CS156" i="9"/>
  <c r="CS167" i="9"/>
  <c r="CR167" i="9"/>
  <c r="CQ5" i="9"/>
  <c r="CS6" i="9"/>
  <c r="CQ159" i="9"/>
  <c r="CS91" i="9"/>
  <c r="CR91" i="9"/>
  <c r="CR92" i="9"/>
  <c r="CQ58" i="9"/>
  <c r="CR68" i="9"/>
  <c r="CS68" i="9"/>
  <c r="CS87" i="9"/>
  <c r="CR87" i="9"/>
  <c r="CR88" i="9"/>
  <c r="CR89" i="9"/>
  <c r="CS55" i="9"/>
  <c r="CR55" i="9"/>
  <c r="CR56" i="9"/>
  <c r="CQ146" i="9"/>
  <c r="CQ166" i="9"/>
  <c r="CQ165" i="9"/>
  <c r="CR169" i="9"/>
  <c r="CS169" i="9"/>
  <c r="CS147" i="9"/>
  <c r="CR147" i="9"/>
  <c r="CR148" i="9"/>
  <c r="CS81" i="9"/>
  <c r="CS36" i="9"/>
  <c r="CR36" i="9"/>
  <c r="CQ57" i="9"/>
  <c r="CS77" i="9"/>
  <c r="CR77" i="9"/>
  <c r="CQ34" i="9"/>
  <c r="CS115" i="9"/>
  <c r="CR115" i="9"/>
  <c r="CS155" i="9"/>
  <c r="CR155" i="9"/>
  <c r="CR156" i="9"/>
  <c r="CQ49" i="9"/>
  <c r="CS105" i="9"/>
  <c r="CR105" i="9"/>
  <c r="CR157" i="9"/>
  <c r="CR158" i="9"/>
  <c r="CS157" i="9"/>
  <c r="CQ135" i="9"/>
  <c r="CS70" i="9"/>
  <c r="CR70" i="9"/>
  <c r="CR25" i="9"/>
  <c r="CS25" i="9"/>
  <c r="CS46" i="9"/>
  <c r="CR46" i="9"/>
  <c r="CR47" i="9"/>
  <c r="CS45" i="9"/>
  <c r="CR45" i="9"/>
  <c r="CQ66" i="9"/>
  <c r="CR116" i="9"/>
  <c r="CS116" i="9"/>
  <c r="CS94" i="9"/>
  <c r="CS172" i="9"/>
  <c r="CS145" i="9"/>
  <c r="CQ123" i="9"/>
  <c r="CS59" i="9"/>
  <c r="CR59" i="9"/>
  <c r="CQ8" i="9"/>
  <c r="CS35" i="9"/>
  <c r="CQ16" i="9"/>
  <c r="CS54" i="9"/>
  <c r="CR54" i="9"/>
  <c r="CQ107" i="9"/>
  <c r="CS73" i="9"/>
  <c r="CQ52" i="9"/>
  <c r="CS64" i="9"/>
  <c r="CR64" i="9"/>
  <c r="CS133" i="9"/>
  <c r="CQ111" i="9"/>
  <c r="CQ48" i="9"/>
  <c r="CQ110" i="9"/>
  <c r="CS173" i="9"/>
  <c r="CQ7" i="9"/>
  <c r="CS14" i="9"/>
  <c r="CR14" i="9"/>
  <c r="CR15" i="9"/>
  <c r="CS84" i="9"/>
  <c r="CS63" i="9"/>
  <c r="CR63" i="9"/>
  <c r="CQ134" i="9"/>
  <c r="CQ30" i="9"/>
  <c r="CQ29" i="9"/>
  <c r="CM94" i="9"/>
  <c r="CM92" i="9"/>
  <c r="CM124" i="9"/>
  <c r="CM129" i="9"/>
  <c r="CM138" i="9"/>
  <c r="CM56" i="9"/>
  <c r="CM51" i="9"/>
  <c r="CL51" i="9"/>
  <c r="CL20" i="9"/>
  <c r="CM20" i="9"/>
  <c r="CK29" i="9"/>
  <c r="CK28" i="9"/>
  <c r="CM68" i="9"/>
  <c r="CM108" i="9"/>
  <c r="CM97" i="9"/>
  <c r="CK65" i="9"/>
  <c r="CL85" i="9"/>
  <c r="CM85" i="9"/>
  <c r="CM84" i="9"/>
  <c r="CL84" i="9"/>
  <c r="CM63" i="9"/>
  <c r="CL63" i="9"/>
  <c r="CM115" i="9"/>
  <c r="CL115" i="9"/>
  <c r="CM117" i="9"/>
  <c r="CL117" i="9"/>
  <c r="CM126" i="9"/>
  <c r="CM8" i="9"/>
  <c r="CM39" i="9"/>
  <c r="CK10" i="9"/>
  <c r="CM38" i="9"/>
  <c r="CL38" i="9"/>
  <c r="CL39" i="9"/>
  <c r="CL40" i="9"/>
  <c r="CM17" i="9"/>
  <c r="CK58" i="9"/>
  <c r="CK77" i="9"/>
  <c r="CM86" i="9"/>
  <c r="CL86" i="9"/>
  <c r="CM55" i="9"/>
  <c r="CM74" i="9"/>
  <c r="CL74" i="9"/>
  <c r="CL75" i="9"/>
  <c r="CK64" i="9"/>
  <c r="CK83" i="9"/>
  <c r="CM95" i="9"/>
  <c r="CM105" i="9"/>
  <c r="CL105" i="9"/>
  <c r="CM114" i="9"/>
  <c r="CL114" i="9"/>
  <c r="CM171" i="9"/>
  <c r="CL171" i="9"/>
  <c r="CM27" i="9"/>
  <c r="CL27" i="9"/>
  <c r="CM163" i="9"/>
  <c r="CL163" i="9"/>
  <c r="CM18" i="9"/>
  <c r="CM7" i="9"/>
  <c r="CL7" i="9"/>
  <c r="CL8" i="9"/>
  <c r="CK48" i="9"/>
  <c r="CM67" i="9"/>
  <c r="CL67" i="9"/>
  <c r="CL68" i="9"/>
  <c r="CL69" i="9"/>
  <c r="CK76" i="9"/>
  <c r="CM45" i="9"/>
  <c r="CM54" i="9"/>
  <c r="CK53" i="9"/>
  <c r="CM73" i="9"/>
  <c r="CM96" i="9"/>
  <c r="CK93" i="9"/>
  <c r="CM102" i="9"/>
  <c r="CL102" i="9"/>
  <c r="CM159" i="9"/>
  <c r="CL159" i="9"/>
  <c r="CK143" i="9"/>
  <c r="CK9" i="9"/>
  <c r="CK113" i="9"/>
  <c r="CK37" i="9"/>
  <c r="CK36" i="9"/>
  <c r="CM66" i="9"/>
  <c r="CL66" i="9"/>
  <c r="CK24" i="9"/>
  <c r="CL44" i="9"/>
  <c r="CL45" i="9"/>
  <c r="CL46" i="9"/>
  <c r="CL47" i="9"/>
  <c r="CM44" i="9"/>
  <c r="CM43" i="9"/>
  <c r="CL43" i="9"/>
  <c r="CM107" i="9"/>
  <c r="CM81" i="9"/>
  <c r="CL81" i="9"/>
  <c r="CM90" i="9"/>
  <c r="CM147" i="9"/>
  <c r="CK154" i="9"/>
  <c r="CK41" i="9"/>
  <c r="CM15" i="9"/>
  <c r="CL15" i="9"/>
  <c r="CK57" i="9"/>
  <c r="CK4" i="9"/>
  <c r="CM34" i="9"/>
  <c r="CM33" i="9"/>
  <c r="CM40" i="9"/>
  <c r="CK172" i="9"/>
  <c r="CK164" i="9"/>
  <c r="CM135" i="9"/>
  <c r="CL135" i="9"/>
  <c r="CL133" i="9"/>
  <c r="CM133" i="9"/>
  <c r="CK142" i="9"/>
  <c r="CK161" i="9"/>
  <c r="CM170" i="9"/>
  <c r="CK5" i="9"/>
  <c r="CM46" i="9"/>
  <c r="CK13" i="9"/>
  <c r="CK12" i="9"/>
  <c r="CK52" i="9"/>
  <c r="CM150" i="9"/>
  <c r="CL150" i="9"/>
  <c r="CM78" i="9"/>
  <c r="CL78" i="9"/>
  <c r="CM47" i="9"/>
  <c r="CK152" i="9"/>
  <c r="CM123" i="9"/>
  <c r="CM122" i="9"/>
  <c r="CK112" i="9"/>
  <c r="CM121" i="9"/>
  <c r="CK151" i="9"/>
  <c r="CK160" i="9"/>
  <c r="CM16" i="9"/>
  <c r="CL16" i="9"/>
  <c r="CL17" i="9"/>
  <c r="CL18" i="9"/>
  <c r="CL19" i="9"/>
  <c r="CK155" i="9"/>
  <c r="CK25" i="9"/>
  <c r="CK103" i="9"/>
  <c r="CM42" i="9"/>
  <c r="CM30" i="9"/>
  <c r="CM35" i="9"/>
  <c r="CK140" i="9"/>
  <c r="CM111" i="9"/>
  <c r="CL111" i="9"/>
  <c r="CK82" i="9"/>
  <c r="CK101" i="9"/>
  <c r="CM110" i="9"/>
  <c r="CL110" i="9"/>
  <c r="CK131" i="9"/>
  <c r="CK130" i="9"/>
  <c r="CM169" i="9"/>
  <c r="CM14" i="9"/>
  <c r="CM157" i="9"/>
  <c r="CK166" i="9"/>
  <c r="CL32" i="9"/>
  <c r="CL33" i="9"/>
  <c r="CL34" i="9"/>
  <c r="CL35" i="9"/>
  <c r="CM32" i="9"/>
  <c r="CM141" i="9"/>
  <c r="CM119" i="9"/>
  <c r="CL119" i="9"/>
  <c r="CL120" i="9"/>
  <c r="CL121" i="9"/>
  <c r="CL122" i="9"/>
  <c r="CL123" i="9"/>
  <c r="CL124" i="9"/>
  <c r="CM23" i="9"/>
  <c r="CK128" i="9"/>
  <c r="CM99" i="9"/>
  <c r="CM71" i="9"/>
  <c r="CL71" i="9"/>
  <c r="CL72" i="9"/>
  <c r="CL73" i="9"/>
  <c r="CK91" i="9"/>
  <c r="CK100" i="9"/>
  <c r="CM120" i="9"/>
  <c r="CL109" i="9"/>
  <c r="CM109" i="9"/>
  <c r="CM158" i="9"/>
  <c r="CM168" i="9"/>
  <c r="CL168" i="9"/>
  <c r="CL169" i="9"/>
  <c r="CL170" i="9"/>
  <c r="CM146" i="9"/>
  <c r="CK167" i="9"/>
  <c r="CL145" i="9"/>
  <c r="CL146" i="9"/>
  <c r="CL147" i="9"/>
  <c r="CM145" i="9"/>
  <c r="CM22" i="9"/>
  <c r="CL22" i="9"/>
  <c r="CL23" i="9"/>
  <c r="CM59" i="9"/>
  <c r="CL59" i="9"/>
  <c r="CL60" i="9"/>
  <c r="CL61" i="9"/>
  <c r="CM165" i="9"/>
  <c r="CM11" i="9"/>
  <c r="CL11" i="9"/>
  <c r="CK116" i="9"/>
  <c r="CM87" i="9"/>
  <c r="CL87" i="9"/>
  <c r="CM61" i="9"/>
  <c r="CM80" i="9"/>
  <c r="CK89" i="9"/>
  <c r="CM98" i="9"/>
  <c r="CK149" i="9"/>
  <c r="CK148" i="9"/>
  <c r="CK137" i="9"/>
  <c r="CK136" i="9"/>
  <c r="CM156" i="9"/>
  <c r="CL156" i="9"/>
  <c r="CL157" i="9"/>
  <c r="CL158" i="9"/>
  <c r="CM69" i="9"/>
  <c r="CM153" i="9"/>
  <c r="CM162" i="9"/>
  <c r="CK104" i="9"/>
  <c r="CM75" i="9"/>
  <c r="CM50" i="9"/>
  <c r="CM70" i="9"/>
  <c r="CL70" i="9"/>
  <c r="CM79" i="9"/>
  <c r="CL79" i="9"/>
  <c r="CL80" i="9"/>
  <c r="CK88" i="9"/>
  <c r="CK139" i="9"/>
  <c r="CK118" i="9"/>
  <c r="CK127" i="9"/>
  <c r="CK106" i="9"/>
  <c r="CK125" i="9"/>
  <c r="CG166" i="9"/>
  <c r="CG137" i="9"/>
  <c r="CG125" i="9"/>
  <c r="CF125" i="9"/>
  <c r="CF126" i="9"/>
  <c r="CG117" i="9"/>
  <c r="CF117" i="9"/>
  <c r="CG113" i="9"/>
  <c r="CF113" i="9"/>
  <c r="CG69" i="9"/>
  <c r="CF69" i="9"/>
  <c r="CG133" i="9"/>
  <c r="CG167" i="9"/>
  <c r="CF167" i="9"/>
  <c r="CF168" i="9"/>
  <c r="CG95" i="9"/>
  <c r="CE122" i="9"/>
  <c r="CE71" i="9"/>
  <c r="CG142" i="9"/>
  <c r="CE89" i="9"/>
  <c r="CE130" i="9"/>
  <c r="CG59" i="9"/>
  <c r="CF59" i="9"/>
  <c r="CE40" i="9"/>
  <c r="CE11" i="9"/>
  <c r="CG73" i="9"/>
  <c r="CG99" i="9"/>
  <c r="CG9" i="9"/>
  <c r="CF121" i="9"/>
  <c r="CG121" i="9"/>
  <c r="CG159" i="9"/>
  <c r="CF159" i="9"/>
  <c r="CG87" i="9"/>
  <c r="CG112" i="9"/>
  <c r="CF112" i="9"/>
  <c r="CG80" i="9"/>
  <c r="CG50" i="9"/>
  <c r="CF50" i="9"/>
  <c r="CE4" i="9"/>
  <c r="CG66" i="9"/>
  <c r="CF66" i="9"/>
  <c r="CG129" i="9"/>
  <c r="CF129" i="9"/>
  <c r="CG75" i="9"/>
  <c r="CF75" i="9"/>
  <c r="CE172" i="9"/>
  <c r="CG109" i="9"/>
  <c r="CG155" i="9"/>
  <c r="CF155" i="9"/>
  <c r="CG63" i="9"/>
  <c r="CF63" i="9"/>
  <c r="CG102" i="9"/>
  <c r="CF102" i="9"/>
  <c r="CE70" i="9"/>
  <c r="CG33" i="9"/>
  <c r="CG86" i="9"/>
  <c r="CE65" i="9"/>
  <c r="CG5" i="9"/>
  <c r="CF5" i="9"/>
  <c r="CG162" i="9"/>
  <c r="CF162" i="9"/>
  <c r="CG97" i="9"/>
  <c r="CE147" i="9"/>
  <c r="CG51" i="9"/>
  <c r="CF51" i="9"/>
  <c r="CG93" i="9"/>
  <c r="CE110" i="9"/>
  <c r="CG18" i="9"/>
  <c r="CE98" i="9"/>
  <c r="CG23" i="9"/>
  <c r="CF23" i="9"/>
  <c r="CG77" i="9"/>
  <c r="CE127" i="9"/>
  <c r="CF56" i="9"/>
  <c r="CG56" i="9"/>
  <c r="CG118" i="9"/>
  <c r="CF118" i="9"/>
  <c r="CG150" i="9"/>
  <c r="CE164" i="9"/>
  <c r="CG143" i="9"/>
  <c r="CG39" i="9"/>
  <c r="CE100" i="9"/>
  <c r="CE17" i="9"/>
  <c r="CE88" i="9"/>
  <c r="CG14" i="9"/>
  <c r="CF14" i="9"/>
  <c r="CG68" i="9"/>
  <c r="CG85" i="9"/>
  <c r="CF37" i="9"/>
  <c r="CG37" i="9"/>
  <c r="CG138" i="9"/>
  <c r="CE152" i="9"/>
  <c r="CE135" i="9"/>
  <c r="CG27" i="9"/>
  <c r="CF27" i="9"/>
  <c r="CG90" i="9"/>
  <c r="CG43" i="9"/>
  <c r="CF43" i="9"/>
  <c r="CF44" i="9"/>
  <c r="CE79" i="9"/>
  <c r="CF49" i="9"/>
  <c r="CG49" i="9"/>
  <c r="CG76" i="9"/>
  <c r="CF76" i="9"/>
  <c r="CF77" i="9"/>
  <c r="CE146" i="9"/>
  <c r="CE115" i="9"/>
  <c r="CG30" i="9"/>
  <c r="CF30" i="9"/>
  <c r="CG21" i="9"/>
  <c r="CF21" i="9"/>
  <c r="CF22" i="9"/>
  <c r="CG126" i="9"/>
  <c r="CE140" i="9"/>
  <c r="CE131" i="9"/>
  <c r="CG15" i="9"/>
  <c r="CF15" i="9"/>
  <c r="CE64" i="9"/>
  <c r="CG81" i="9"/>
  <c r="CG34" i="9"/>
  <c r="CE52" i="9"/>
  <c r="CG42" i="9"/>
  <c r="CG67" i="9"/>
  <c r="CF67" i="9"/>
  <c r="CF68" i="9"/>
  <c r="CE136" i="9"/>
  <c r="CG74" i="9"/>
  <c r="CF74" i="9"/>
  <c r="CE134" i="9"/>
  <c r="CE29" i="9"/>
  <c r="CG145" i="9"/>
  <c r="CG153" i="9"/>
  <c r="CG114" i="9"/>
  <c r="CF114" i="9"/>
  <c r="CF128" i="9"/>
  <c r="CG128" i="9"/>
  <c r="CE123" i="9"/>
  <c r="CE28" i="9"/>
  <c r="CE16" i="9"/>
  <c r="CE41" i="9"/>
  <c r="CG57" i="9"/>
  <c r="CF57" i="9"/>
  <c r="CF58" i="9"/>
  <c r="CE124" i="9"/>
  <c r="CF20" i="9"/>
  <c r="CG20" i="9"/>
  <c r="CG139" i="9"/>
  <c r="CG78" i="9"/>
  <c r="CF78" i="9"/>
  <c r="CE116" i="9"/>
  <c r="CG119" i="9"/>
  <c r="CF119" i="9"/>
  <c r="CE165" i="9"/>
  <c r="CE163" i="9"/>
  <c r="CF32" i="9"/>
  <c r="CF33" i="9"/>
  <c r="CF34" i="9"/>
  <c r="CF35" i="9"/>
  <c r="CG32" i="9"/>
  <c r="CE106" i="9"/>
  <c r="CE105" i="9"/>
  <c r="CG141" i="9"/>
  <c r="CF169" i="9"/>
  <c r="CG169" i="9"/>
  <c r="CF104" i="9"/>
  <c r="CG104" i="9"/>
  <c r="CE111" i="9"/>
  <c r="CE154" i="9"/>
  <c r="CE101" i="9"/>
  <c r="CG54" i="9"/>
  <c r="CG173" i="9"/>
  <c r="CG7" i="9"/>
  <c r="CE160" i="9"/>
  <c r="CE158" i="9"/>
  <c r="CG13" i="9"/>
  <c r="CE94" i="9"/>
  <c r="CG171" i="9"/>
  <c r="CF171" i="9"/>
  <c r="CG151" i="9"/>
  <c r="CF157" i="9"/>
  <c r="CG157" i="9"/>
  <c r="CG92" i="9"/>
  <c r="CG107" i="9"/>
  <c r="CE53" i="9"/>
  <c r="CE161" i="9"/>
  <c r="CE170" i="9"/>
  <c r="CE149" i="9"/>
  <c r="CE148" i="9"/>
  <c r="CG6" i="9"/>
  <c r="CF6" i="9"/>
  <c r="CF7" i="9"/>
  <c r="CF8" i="9"/>
  <c r="CF9" i="9"/>
  <c r="CG38" i="9"/>
  <c r="CF38" i="9"/>
  <c r="CF39" i="9"/>
  <c r="CE10" i="9"/>
  <c r="CA154" i="9"/>
  <c r="CA87" i="9"/>
  <c r="CA90" i="9"/>
  <c r="BZ116" i="9"/>
  <c r="CA116" i="9"/>
  <c r="CA51" i="9"/>
  <c r="CA48" i="9"/>
  <c r="BZ48" i="9"/>
  <c r="CA57" i="9"/>
  <c r="BZ57" i="9"/>
  <c r="CA56" i="9"/>
  <c r="CA127" i="9"/>
  <c r="BY170" i="9"/>
  <c r="CA95" i="9"/>
  <c r="BY73" i="9"/>
  <c r="BY103" i="9"/>
  <c r="BY40" i="9"/>
  <c r="CA121" i="9"/>
  <c r="BZ121" i="9"/>
  <c r="CA128" i="9"/>
  <c r="CA58" i="9"/>
  <c r="BZ58" i="9"/>
  <c r="BZ59" i="9"/>
  <c r="CA60" i="9"/>
  <c r="BZ60" i="9"/>
  <c r="CA30" i="9"/>
  <c r="BZ30" i="9"/>
  <c r="BY104" i="9"/>
  <c r="CA37" i="9"/>
  <c r="CA46" i="9"/>
  <c r="BZ46" i="9"/>
  <c r="BZ47" i="9"/>
  <c r="BY117" i="9"/>
  <c r="CA148" i="9"/>
  <c r="BZ148" i="9"/>
  <c r="CA84" i="9"/>
  <c r="BZ84" i="9"/>
  <c r="BZ85" i="9"/>
  <c r="BZ86" i="9"/>
  <c r="BZ87" i="9"/>
  <c r="CA62" i="9"/>
  <c r="BY93" i="9"/>
  <c r="BY29" i="9"/>
  <c r="CA67" i="9"/>
  <c r="CA172" i="9"/>
  <c r="CA18" i="9"/>
  <c r="BZ18" i="9"/>
  <c r="CA92" i="9"/>
  <c r="CA27" i="9"/>
  <c r="CA26" i="9"/>
  <c r="BZ26" i="9"/>
  <c r="BZ27" i="9"/>
  <c r="CA36" i="9"/>
  <c r="BZ36" i="9"/>
  <c r="BZ37" i="9"/>
  <c r="BZ38" i="9"/>
  <c r="CA107" i="9"/>
  <c r="CA137" i="9"/>
  <c r="BY52" i="9"/>
  <c r="CA83" i="9"/>
  <c r="BY31" i="9"/>
  <c r="CA10" i="9"/>
  <c r="CA149" i="9"/>
  <c r="BZ149" i="9"/>
  <c r="BZ150" i="9"/>
  <c r="CA71" i="9"/>
  <c r="CA6" i="9"/>
  <c r="BZ6" i="9"/>
  <c r="BY20" i="9"/>
  <c r="CA163" i="9"/>
  <c r="BZ163" i="9"/>
  <c r="BZ164" i="9"/>
  <c r="CA16" i="9"/>
  <c r="BY7" i="9"/>
  <c r="BY25" i="9"/>
  <c r="CA96" i="9"/>
  <c r="CA42" i="9"/>
  <c r="BZ42" i="9"/>
  <c r="BY41" i="9"/>
  <c r="BY19" i="9"/>
  <c r="BZ80" i="9"/>
  <c r="CA80" i="9"/>
  <c r="CA94" i="9"/>
  <c r="CA47" i="9"/>
  <c r="CA169" i="9"/>
  <c r="BY171" i="9"/>
  <c r="CA141" i="9"/>
  <c r="BZ141" i="9"/>
  <c r="BY165" i="9"/>
  <c r="CA75" i="9"/>
  <c r="BZ75" i="9"/>
  <c r="BY53" i="9"/>
  <c r="BY32" i="9"/>
  <c r="BY153" i="9"/>
  <c r="BY100" i="9"/>
  <c r="CA70" i="9"/>
  <c r="BZ70" i="9"/>
  <c r="BZ71" i="9"/>
  <c r="CA23" i="9"/>
  <c r="BZ23" i="9"/>
  <c r="BZ157" i="9"/>
  <c r="CA157" i="9"/>
  <c r="BY159" i="9"/>
  <c r="BY130" i="9"/>
  <c r="BY161" i="9"/>
  <c r="CA65" i="9"/>
  <c r="BY106" i="9"/>
  <c r="BY24" i="9"/>
  <c r="CA43" i="9"/>
  <c r="BZ43" i="9"/>
  <c r="BZ44" i="9"/>
  <c r="BY22" i="9"/>
  <c r="CA167" i="9"/>
  <c r="BZ167" i="9"/>
  <c r="BY166" i="9"/>
  <c r="CA113" i="9"/>
  <c r="BZ113" i="9"/>
  <c r="CA11" i="9"/>
  <c r="BZ11" i="9"/>
  <c r="BZ145" i="9"/>
  <c r="CA145" i="9"/>
  <c r="BY147" i="9"/>
  <c r="CA119" i="9"/>
  <c r="BZ119" i="9"/>
  <c r="BY151" i="9"/>
  <c r="BY139" i="9"/>
  <c r="CA5" i="9"/>
  <c r="BZ5" i="9"/>
  <c r="CA55" i="9"/>
  <c r="BY13" i="9"/>
  <c r="CA33" i="9"/>
  <c r="BY12" i="9"/>
  <c r="CA144" i="9"/>
  <c r="BZ144" i="9"/>
  <c r="CA155" i="9"/>
  <c r="BZ155" i="9"/>
  <c r="CA8" i="9"/>
  <c r="CA162" i="9"/>
  <c r="BZ162" i="9"/>
  <c r="BY135" i="9"/>
  <c r="BZ109" i="9"/>
  <c r="CA109" i="9"/>
  <c r="BY129" i="9"/>
  <c r="BY118" i="9"/>
  <c r="CA45" i="9"/>
  <c r="BZ45" i="9"/>
  <c r="BY158" i="9"/>
  <c r="BY28" i="9"/>
  <c r="BY21" i="9"/>
  <c r="CA122" i="9"/>
  <c r="BZ122" i="9"/>
  <c r="BZ123" i="9"/>
  <c r="CA132" i="9"/>
  <c r="BZ132" i="9"/>
  <c r="BY49" i="9"/>
  <c r="BZ61" i="9"/>
  <c r="BZ62" i="9"/>
  <c r="BZ63" i="9"/>
  <c r="CA61" i="9"/>
  <c r="CA150" i="9"/>
  <c r="CA164" i="9"/>
  <c r="CA123" i="9"/>
  <c r="CA98" i="9"/>
  <c r="CA108" i="9"/>
  <c r="CA97" i="9"/>
  <c r="CA35" i="9"/>
  <c r="BZ35" i="9"/>
  <c r="CA74" i="9"/>
  <c r="BY136" i="9"/>
  <c r="CA168" i="9"/>
  <c r="BZ168" i="9"/>
  <c r="BZ169" i="9"/>
  <c r="BY89" i="9"/>
  <c r="BY112" i="9"/>
  <c r="BY101" i="9"/>
  <c r="CA66" i="9"/>
  <c r="CA138" i="9"/>
  <c r="BZ138" i="9"/>
  <c r="BY152" i="9"/>
  <c r="CA111" i="9"/>
  <c r="BZ111" i="9"/>
  <c r="CA78" i="9"/>
  <c r="BY88" i="9"/>
  <c r="CA86" i="9"/>
  <c r="CA173" i="9"/>
  <c r="CA4" i="9"/>
  <c r="BZ4" i="9"/>
  <c r="BY125" i="9"/>
  <c r="BY146" i="9"/>
  <c r="CA156" i="9"/>
  <c r="BZ156" i="9"/>
  <c r="CA82" i="9"/>
  <c r="BY91" i="9"/>
  <c r="CA102" i="9"/>
  <c r="BZ102" i="9"/>
  <c r="CA105" i="9"/>
  <c r="BZ105" i="9"/>
  <c r="CA114" i="9"/>
  <c r="BZ114" i="9"/>
  <c r="BY140" i="9"/>
  <c r="CA99" i="9"/>
  <c r="CA68" i="9"/>
  <c r="CA77" i="9"/>
  <c r="CA76" i="9"/>
  <c r="BZ76" i="9"/>
  <c r="BZ77" i="9"/>
  <c r="BZ78" i="9"/>
  <c r="BZ79" i="9"/>
  <c r="BY160" i="9"/>
  <c r="BY142" i="9"/>
  <c r="BY115" i="9"/>
  <c r="BY124" i="9"/>
  <c r="BY134" i="9"/>
  <c r="BY72" i="9"/>
  <c r="CA81" i="9"/>
  <c r="BZ81" i="9"/>
  <c r="BZ82" i="9"/>
  <c r="BZ83" i="9"/>
  <c r="CA9" i="9"/>
  <c r="BU117" i="9"/>
  <c r="BT117" i="9"/>
  <c r="BU79" i="9"/>
  <c r="BU106" i="9"/>
  <c r="BU93" i="9"/>
  <c r="BU165" i="9"/>
  <c r="BU154" i="9"/>
  <c r="BT154" i="9"/>
  <c r="BU76" i="9"/>
  <c r="BU30" i="9"/>
  <c r="BT30" i="9"/>
  <c r="BU68" i="9"/>
  <c r="BU99" i="9"/>
  <c r="BU132" i="9"/>
  <c r="BT132" i="9"/>
  <c r="BT133" i="9"/>
  <c r="BT134" i="9"/>
  <c r="BT135" i="9"/>
  <c r="BT136" i="9"/>
  <c r="BU61" i="9"/>
  <c r="BU119" i="9"/>
  <c r="BT119" i="9"/>
  <c r="BU59" i="9"/>
  <c r="BU86" i="9"/>
  <c r="BT37" i="9"/>
  <c r="BU37" i="9"/>
  <c r="BS166" i="9"/>
  <c r="BU4" i="9"/>
  <c r="BT4" i="9"/>
  <c r="BU64" i="9"/>
  <c r="BU18" i="9"/>
  <c r="BT18" i="9"/>
  <c r="BT56" i="9"/>
  <c r="BU56" i="9"/>
  <c r="BU87" i="9"/>
  <c r="BS101" i="9"/>
  <c r="BU50" i="9"/>
  <c r="BT50" i="9"/>
  <c r="BS89" i="9"/>
  <c r="BU109" i="9"/>
  <c r="BS77" i="9"/>
  <c r="BU28" i="9"/>
  <c r="BU145" i="9"/>
  <c r="BU162" i="9"/>
  <c r="BU6" i="9"/>
  <c r="BU44" i="9"/>
  <c r="BU83" i="9"/>
  <c r="BT83" i="9"/>
  <c r="BT84" i="9"/>
  <c r="BT85" i="9"/>
  <c r="BT86" i="9"/>
  <c r="BT87" i="9"/>
  <c r="BU91" i="9"/>
  <c r="BU41" i="9"/>
  <c r="BT41" i="9"/>
  <c r="BU81" i="9"/>
  <c r="BU98" i="9"/>
  <c r="BS69" i="9"/>
  <c r="BU9" i="9"/>
  <c r="BT9" i="9"/>
  <c r="BU26" i="9"/>
  <c r="BU150" i="9"/>
  <c r="BT150" i="9"/>
  <c r="BU169" i="9"/>
  <c r="BS32" i="9"/>
  <c r="BU75" i="9"/>
  <c r="BU82" i="9"/>
  <c r="BT82" i="9"/>
  <c r="BS33" i="9"/>
  <c r="BU38" i="9"/>
  <c r="BT38" i="9"/>
  <c r="BS58" i="9"/>
  <c r="BS65" i="9"/>
  <c r="BS17" i="9"/>
  <c r="BS113" i="9"/>
  <c r="BU172" i="9"/>
  <c r="BT172" i="9"/>
  <c r="BS138" i="9"/>
  <c r="BS164" i="9"/>
  <c r="BS20" i="9"/>
  <c r="BU71" i="9"/>
  <c r="BU52" i="9"/>
  <c r="BT52" i="9"/>
  <c r="BS70" i="9"/>
  <c r="BS29" i="9"/>
  <c r="BS19" i="9"/>
  <c r="BU157" i="9"/>
  <c r="BS43" i="9"/>
  <c r="BS105" i="9"/>
  <c r="BS103" i="9"/>
  <c r="BU160" i="9"/>
  <c r="BT160" i="9"/>
  <c r="BU126" i="9"/>
  <c r="BS152" i="9"/>
  <c r="BS8" i="9"/>
  <c r="BU63" i="9"/>
  <c r="BU23" i="9"/>
  <c r="BS31" i="9"/>
  <c r="BS21" i="9"/>
  <c r="BU168" i="9"/>
  <c r="BT168" i="9"/>
  <c r="BT169" i="9"/>
  <c r="BU146" i="9"/>
  <c r="BT146" i="9"/>
  <c r="BU167" i="9"/>
  <c r="BT167" i="9"/>
  <c r="BS94" i="9"/>
  <c r="BT73" i="9"/>
  <c r="BU73" i="9"/>
  <c r="BU148" i="9"/>
  <c r="BS114" i="9"/>
  <c r="BS140" i="9"/>
  <c r="BS171" i="9"/>
  <c r="BU51" i="9"/>
  <c r="BT51" i="9"/>
  <c r="BT13" i="9"/>
  <c r="BU13" i="9"/>
  <c r="BS7" i="9"/>
  <c r="BS22" i="9"/>
  <c r="BS10" i="9"/>
  <c r="BS137" i="9"/>
  <c r="BU156" i="9"/>
  <c r="BT156" i="9"/>
  <c r="BT157" i="9"/>
  <c r="BT158" i="9"/>
  <c r="BS53" i="9"/>
  <c r="BU136" i="9"/>
  <c r="BU102" i="9"/>
  <c r="BT102" i="9"/>
  <c r="BS128" i="9"/>
  <c r="BU159" i="9"/>
  <c r="BT159" i="9"/>
  <c r="BU39" i="9"/>
  <c r="BT39" i="9"/>
  <c r="BS153" i="9"/>
  <c r="BS34" i="9"/>
  <c r="BU11" i="9"/>
  <c r="BS40" i="9"/>
  <c r="BS55" i="9"/>
  <c r="BS127" i="9"/>
  <c r="BS125" i="9"/>
  <c r="BS45" i="9"/>
  <c r="BU124" i="9"/>
  <c r="BT124" i="9"/>
  <c r="BS90" i="9"/>
  <c r="BS116" i="9"/>
  <c r="BU147" i="9"/>
  <c r="BT147" i="9"/>
  <c r="BT148" i="9"/>
  <c r="BU27" i="9"/>
  <c r="BT27" i="9"/>
  <c r="BT28" i="9"/>
  <c r="BS142" i="9"/>
  <c r="BS161" i="9"/>
  <c r="BS46" i="9"/>
  <c r="BS170" i="9"/>
  <c r="BU158" i="9"/>
  <c r="BU107" i="9"/>
  <c r="BU95" i="9"/>
  <c r="BS115" i="9"/>
  <c r="BT25" i="9"/>
  <c r="BT26" i="9"/>
  <c r="BU25" i="9"/>
  <c r="BU112" i="9"/>
  <c r="BT112" i="9"/>
  <c r="BS78" i="9"/>
  <c r="BS104" i="9"/>
  <c r="BU135" i="9"/>
  <c r="BU15" i="9"/>
  <c r="BT15" i="9"/>
  <c r="BT121" i="9"/>
  <c r="BU121" i="9"/>
  <c r="BS151" i="9"/>
  <c r="BU173" i="9"/>
  <c r="BS149" i="9"/>
  <c r="BS129" i="9"/>
  <c r="BU96" i="9"/>
  <c r="BU85" i="9"/>
  <c r="BS16" i="9"/>
  <c r="BS100" i="9"/>
  <c r="BU54" i="9"/>
  <c r="BS92" i="9"/>
  <c r="BU123" i="9"/>
  <c r="BT123" i="9"/>
  <c r="BS163" i="9"/>
  <c r="BU131" i="9"/>
  <c r="BS141" i="9"/>
  <c r="BS139" i="9"/>
  <c r="BS118" i="9"/>
  <c r="BU67" i="9"/>
  <c r="BS66" i="9"/>
  <c r="BU5" i="9"/>
  <c r="BT5" i="9"/>
  <c r="BT6" i="9"/>
  <c r="BS88" i="9"/>
  <c r="BU42" i="9"/>
  <c r="BT42" i="9"/>
  <c r="BS80" i="9"/>
  <c r="BU111" i="9"/>
  <c r="BT111" i="9"/>
  <c r="BU143" i="9"/>
  <c r="BT143" i="9"/>
  <c r="BS130" i="9"/>
  <c r="BU108" i="9"/>
  <c r="BU97" i="9"/>
  <c r="BU47" i="9"/>
  <c r="BT47" i="9"/>
  <c r="BT48" i="9"/>
  <c r="BT49" i="9"/>
  <c r="BS57" i="9"/>
  <c r="BU74" i="9"/>
  <c r="BT74" i="9"/>
  <c r="BT75" i="9"/>
  <c r="BT76" i="9"/>
  <c r="BO124" i="9"/>
  <c r="BN124" i="9"/>
  <c r="BO112" i="9"/>
  <c r="BN112" i="9"/>
  <c r="BO100" i="9"/>
  <c r="BO146" i="9"/>
  <c r="BO81" i="9"/>
  <c r="BO114" i="9"/>
  <c r="BN114" i="9"/>
  <c r="BO109" i="9"/>
  <c r="BO155" i="9"/>
  <c r="BM83" i="9"/>
  <c r="BN11" i="9"/>
  <c r="BN12" i="9"/>
  <c r="BN13" i="9"/>
  <c r="BO11" i="9"/>
  <c r="BO38" i="9"/>
  <c r="BN38" i="9"/>
  <c r="BO173" i="9"/>
  <c r="BN152" i="9"/>
  <c r="BO152" i="9"/>
  <c r="BO4" i="9"/>
  <c r="BN4" i="9"/>
  <c r="BM140" i="9"/>
  <c r="BM139" i="9"/>
  <c r="BM137" i="9"/>
  <c r="BO149" i="9"/>
  <c r="BO69" i="9"/>
  <c r="BN69" i="9"/>
  <c r="BO102" i="9"/>
  <c r="BN102" i="9"/>
  <c r="BO97" i="9"/>
  <c r="BO147" i="9"/>
  <c r="BO75" i="9"/>
  <c r="BN75" i="9"/>
  <c r="BM164" i="9"/>
  <c r="BO29" i="9"/>
  <c r="BM142" i="9"/>
  <c r="BM31" i="9"/>
  <c r="BM160" i="9"/>
  <c r="BM130" i="9"/>
  <c r="BM91" i="9"/>
  <c r="BM128" i="9"/>
  <c r="BM127" i="9"/>
  <c r="BO57" i="9"/>
  <c r="BO90" i="9"/>
  <c r="BN85" i="9"/>
  <c r="BO85" i="9"/>
  <c r="BM143" i="9"/>
  <c r="BM71" i="9"/>
  <c r="BO154" i="9"/>
  <c r="BN154" i="9"/>
  <c r="BN155" i="9"/>
  <c r="BN156" i="9"/>
  <c r="BN157" i="9"/>
  <c r="BO10" i="9"/>
  <c r="BN10" i="9"/>
  <c r="BM122" i="9"/>
  <c r="BM151" i="9"/>
  <c r="BM110" i="9"/>
  <c r="BO43" i="9"/>
  <c r="BM118" i="9"/>
  <c r="BO26" i="9"/>
  <c r="BN26" i="9"/>
  <c r="BO45" i="9"/>
  <c r="BN45" i="9"/>
  <c r="BO78" i="9"/>
  <c r="BO73" i="9"/>
  <c r="BN73" i="9"/>
  <c r="BO135" i="9"/>
  <c r="BM63" i="9"/>
  <c r="BM136" i="9"/>
  <c r="BO134" i="9"/>
  <c r="BM163" i="9"/>
  <c r="BM113" i="9"/>
  <c r="BM101" i="9"/>
  <c r="BM98" i="9"/>
  <c r="BO33" i="9"/>
  <c r="BN33" i="9"/>
  <c r="BO30" i="9"/>
  <c r="BN61" i="9"/>
  <c r="BO61" i="9"/>
  <c r="BO131" i="9"/>
  <c r="BN131" i="9"/>
  <c r="BM59" i="9"/>
  <c r="BO125" i="9"/>
  <c r="BN125" i="9"/>
  <c r="BM115" i="9"/>
  <c r="BM104" i="9"/>
  <c r="BM103" i="9"/>
  <c r="BM92" i="9"/>
  <c r="BM89" i="9"/>
  <c r="BO93" i="9"/>
  <c r="BO58" i="9"/>
  <c r="BO165" i="9"/>
  <c r="BO21" i="9"/>
  <c r="BN21" i="9"/>
  <c r="BO18" i="9"/>
  <c r="BN49" i="9"/>
  <c r="BO49" i="9"/>
  <c r="BM123" i="9"/>
  <c r="BM51" i="9"/>
  <c r="BM116" i="9"/>
  <c r="BO67" i="9"/>
  <c r="BM94" i="9"/>
  <c r="BO55" i="9"/>
  <c r="BN55" i="9"/>
  <c r="BN56" i="9"/>
  <c r="BN57" i="9"/>
  <c r="BN58" i="9"/>
  <c r="BM82" i="9"/>
  <c r="BM148" i="9"/>
  <c r="BM80" i="9"/>
  <c r="BO159" i="9"/>
  <c r="BN159" i="9"/>
  <c r="BO153" i="9"/>
  <c r="BN153" i="9"/>
  <c r="BO9" i="9"/>
  <c r="BO6" i="9"/>
  <c r="BN6" i="9"/>
  <c r="BO37" i="9"/>
  <c r="BM119" i="9"/>
  <c r="BM47" i="9"/>
  <c r="BM88" i="9"/>
  <c r="BM106" i="9"/>
  <c r="BM19" i="9"/>
  <c r="BM76" i="9"/>
  <c r="BM74" i="9"/>
  <c r="BM7" i="9"/>
  <c r="BM64" i="9"/>
  <c r="BM62" i="9"/>
  <c r="BM70" i="9"/>
  <c r="BO141" i="9"/>
  <c r="BO172" i="9"/>
  <c r="BO169" i="9"/>
  <c r="BN169" i="9"/>
  <c r="BN25" i="9"/>
  <c r="BO25" i="9"/>
  <c r="BM111" i="9"/>
  <c r="BO39" i="9"/>
  <c r="BN39" i="9"/>
  <c r="BM86" i="9"/>
  <c r="BO28" i="9"/>
  <c r="BN28" i="9"/>
  <c r="BN29" i="9"/>
  <c r="BN30" i="9"/>
  <c r="BO66" i="9"/>
  <c r="BM65" i="9"/>
  <c r="BO54" i="9"/>
  <c r="BN54" i="9"/>
  <c r="BM53" i="9"/>
  <c r="BM50" i="9"/>
  <c r="BO126" i="9"/>
  <c r="BN126" i="9"/>
  <c r="BO87" i="9"/>
  <c r="BO129" i="9"/>
  <c r="BO162" i="9"/>
  <c r="BN162" i="9"/>
  <c r="BO157" i="9"/>
  <c r="BO13" i="9"/>
  <c r="BM107" i="9"/>
  <c r="BM35" i="9"/>
  <c r="BM77" i="9"/>
  <c r="BM17" i="9"/>
  <c r="BM16" i="9"/>
  <c r="BN44" i="9"/>
  <c r="BO44" i="9"/>
  <c r="BM41" i="9"/>
  <c r="BN121" i="9"/>
  <c r="BO121" i="9"/>
  <c r="BO117" i="9"/>
  <c r="BN117" i="9"/>
  <c r="BO150" i="9"/>
  <c r="BO145" i="9"/>
  <c r="BM171" i="9"/>
  <c r="BM99" i="9"/>
  <c r="BM27" i="9"/>
  <c r="BM40" i="9"/>
  <c r="BM8" i="9"/>
  <c r="BO5" i="9"/>
  <c r="BN5" i="9"/>
  <c r="BM22" i="9"/>
  <c r="BM34" i="9"/>
  <c r="BO42" i="9"/>
  <c r="BM32" i="9"/>
  <c r="BO15" i="9"/>
  <c r="BN15" i="9"/>
  <c r="BO105" i="9"/>
  <c r="BO138" i="9"/>
  <c r="BN138" i="9"/>
  <c r="BO133" i="9"/>
  <c r="BN133" i="9"/>
  <c r="BN134" i="9"/>
  <c r="BN135" i="9"/>
  <c r="BM167" i="9"/>
  <c r="BM95" i="9"/>
  <c r="BM23" i="9"/>
  <c r="BM20" i="9"/>
  <c r="BM170" i="9"/>
  <c r="BM46" i="9"/>
  <c r="BM52" i="9"/>
  <c r="BM158" i="9"/>
  <c r="BM14" i="9"/>
  <c r="BM166" i="9"/>
  <c r="BM79" i="9"/>
  <c r="BI24" i="9"/>
  <c r="BH24" i="9"/>
  <c r="BH25" i="9"/>
  <c r="BH26" i="9"/>
  <c r="BI72" i="9"/>
  <c r="BH72" i="9"/>
  <c r="BI11" i="9"/>
  <c r="BH11" i="9"/>
  <c r="BG12" i="9"/>
  <c r="BI12" i="9"/>
  <c r="BG97" i="9"/>
  <c r="BI97" i="9"/>
  <c r="BG8" i="9"/>
  <c r="BG45" i="9"/>
  <c r="BG33" i="9"/>
  <c r="BI33" i="9"/>
  <c r="BG128" i="9"/>
  <c r="BI128" i="9"/>
  <c r="BG111" i="9"/>
  <c r="BG48" i="9"/>
  <c r="BG165" i="9"/>
  <c r="BG172" i="9"/>
  <c r="BI172" i="9"/>
  <c r="BG135" i="9"/>
  <c r="BI135" i="9"/>
  <c r="BG100" i="9"/>
  <c r="BG107" i="9"/>
  <c r="BI107" i="9"/>
  <c r="BG28" i="9"/>
  <c r="BI28" i="9"/>
  <c r="BG126" i="9"/>
  <c r="BG101" i="9"/>
  <c r="BI101" i="9"/>
  <c r="BG133" i="9"/>
  <c r="BI133" i="9"/>
  <c r="BG90" i="9"/>
  <c r="BI90" i="9"/>
  <c r="BG76" i="9"/>
  <c r="BG75" i="9"/>
  <c r="BI75" i="9"/>
  <c r="BG79" i="9"/>
  <c r="BI79" i="9"/>
  <c r="BG98" i="9"/>
  <c r="BI98" i="9"/>
  <c r="BG130" i="9"/>
  <c r="BI130" i="9"/>
  <c r="BH23" i="9"/>
  <c r="BG89" i="9"/>
  <c r="BG77" i="9"/>
  <c r="BG60" i="9"/>
  <c r="BI60" i="9"/>
  <c r="BG14" i="9"/>
  <c r="BI14" i="9"/>
  <c r="BG157" i="9"/>
  <c r="BI157" i="9"/>
  <c r="BG68" i="9"/>
  <c r="BH68" i="9"/>
  <c r="BG145" i="9"/>
  <c r="BG144" i="9"/>
  <c r="BI155" i="9"/>
  <c r="BI82" i="9"/>
  <c r="BI50" i="9"/>
  <c r="BI45" i="9"/>
  <c r="BI140" i="9"/>
  <c r="BG171" i="9"/>
  <c r="BI102" i="9"/>
  <c r="BH102" i="9"/>
  <c r="BI120" i="9"/>
  <c r="BH120" i="9"/>
  <c r="BI22" i="9"/>
  <c r="BI29" i="9"/>
  <c r="BI30" i="9"/>
  <c r="BG35" i="9"/>
  <c r="BI152" i="9"/>
  <c r="BG63" i="9"/>
  <c r="BI26" i="9"/>
  <c r="BI159" i="9"/>
  <c r="BI111" i="9"/>
  <c r="BH111" i="9"/>
  <c r="BH12" i="9"/>
  <c r="BI109" i="9"/>
  <c r="BG9" i="9"/>
  <c r="BI76" i="9"/>
  <c r="BG154" i="9"/>
  <c r="BI8" i="9"/>
  <c r="BI38" i="9"/>
  <c r="BI165" i="9"/>
  <c r="BH116" i="9"/>
  <c r="BI116" i="9"/>
  <c r="BI100" i="9"/>
  <c r="BI6" i="9"/>
  <c r="BH6" i="9"/>
  <c r="BH7" i="9"/>
  <c r="BH8" i="9"/>
  <c r="BG59" i="9"/>
  <c r="BI88" i="9"/>
  <c r="BI168" i="9"/>
  <c r="BH168" i="9"/>
  <c r="BH169" i="9"/>
  <c r="BI36" i="9"/>
  <c r="BI78" i="9"/>
  <c r="BI62" i="9"/>
  <c r="BI65" i="9"/>
  <c r="BG153" i="9"/>
  <c r="BI147" i="9"/>
  <c r="BH147" i="9"/>
  <c r="BH104" i="9"/>
  <c r="BI104" i="9"/>
  <c r="BI15" i="9"/>
  <c r="BG51" i="9"/>
  <c r="BI49" i="9"/>
  <c r="BI89" i="9"/>
  <c r="BG158" i="9"/>
  <c r="BH114" i="9"/>
  <c r="BI114" i="9"/>
  <c r="BG46" i="9"/>
  <c r="BI57" i="9"/>
  <c r="BG141" i="9"/>
  <c r="BI39" i="9"/>
  <c r="BI92" i="9"/>
  <c r="BI163" i="9"/>
  <c r="BI42" i="9"/>
  <c r="BG41" i="9"/>
  <c r="BG148" i="9"/>
  <c r="BI113" i="9"/>
  <c r="BH113" i="9"/>
  <c r="BG27" i="9"/>
  <c r="BI115" i="9"/>
  <c r="BH115" i="9"/>
  <c r="BG129" i="9"/>
  <c r="BI169" i="9"/>
  <c r="BI80" i="9"/>
  <c r="BG143" i="9"/>
  <c r="BG10" i="9"/>
  <c r="BI70" i="9"/>
  <c r="BG40" i="9"/>
  <c r="BI21" i="9"/>
  <c r="BI127" i="9"/>
  <c r="BI138" i="9"/>
  <c r="BI25" i="9"/>
  <c r="BI134" i="9"/>
  <c r="BG117" i="9"/>
  <c r="BH157" i="9"/>
  <c r="BI132" i="9"/>
  <c r="BH13" i="9"/>
  <c r="BI13" i="9"/>
  <c r="BG17" i="9"/>
  <c r="BG170" i="9"/>
  <c r="BG58" i="9"/>
  <c r="BG137" i="9"/>
  <c r="BG166" i="9"/>
  <c r="BG124" i="9"/>
  <c r="BG105" i="9"/>
  <c r="BI145" i="9"/>
  <c r="BH56" i="9"/>
  <c r="BH57" i="9"/>
  <c r="BI56" i="9"/>
  <c r="BG123" i="9"/>
  <c r="BG160" i="9"/>
  <c r="BG106" i="9"/>
  <c r="BG167" i="9"/>
  <c r="BI126" i="9"/>
  <c r="BH162" i="9"/>
  <c r="BH163" i="9"/>
  <c r="BH164" i="9"/>
  <c r="BH165" i="9"/>
  <c r="BI162" i="9"/>
  <c r="BI122" i="9"/>
  <c r="BH122" i="9"/>
  <c r="BG93" i="9"/>
  <c r="BI99" i="9"/>
  <c r="BI44" i="9"/>
  <c r="BG112" i="9"/>
  <c r="BG142" i="9"/>
  <c r="BG52" i="9"/>
  <c r="BI139" i="9"/>
  <c r="BI150" i="9"/>
  <c r="BI86" i="9"/>
  <c r="BG95" i="9"/>
  <c r="BI156" i="9"/>
  <c r="BI125" i="9"/>
  <c r="BH125" i="9"/>
  <c r="BH126" i="9"/>
  <c r="BH127" i="9"/>
  <c r="BI110" i="9"/>
  <c r="BH110" i="9"/>
  <c r="BG81" i="9"/>
  <c r="BI87" i="9"/>
  <c r="BH32" i="9"/>
  <c r="BI32" i="9"/>
  <c r="BI91" i="9"/>
  <c r="BG131" i="9"/>
  <c r="BH73" i="9"/>
  <c r="BI73" i="9"/>
  <c r="BI54" i="9"/>
  <c r="BI173" i="9"/>
  <c r="BG119" i="9"/>
  <c r="BG149" i="9"/>
  <c r="BG64" i="9"/>
  <c r="BI77" i="9"/>
  <c r="BI85" i="9"/>
  <c r="BG146" i="9"/>
  <c r="BG94" i="9"/>
  <c r="BG16" i="9"/>
  <c r="BI151" i="9"/>
  <c r="BI74" i="9"/>
  <c r="BH74" i="9"/>
  <c r="BH75" i="9"/>
  <c r="BH76" i="9"/>
  <c r="BH77" i="9"/>
  <c r="BH78" i="9"/>
  <c r="BH79" i="9"/>
  <c r="BH80" i="9"/>
  <c r="BG69" i="9"/>
  <c r="BI164" i="9"/>
  <c r="BH20" i="9"/>
  <c r="BH21" i="9"/>
  <c r="BH22" i="9"/>
  <c r="BI20" i="9"/>
  <c r="BG71" i="9"/>
  <c r="BG34" i="9"/>
  <c r="BG161" i="9"/>
  <c r="BG118" i="9"/>
  <c r="BI66" i="9"/>
  <c r="BG47" i="9"/>
  <c r="BI37" i="9"/>
  <c r="BG136" i="9"/>
  <c r="BG83" i="9"/>
  <c r="BI18" i="9"/>
  <c r="AZ4" i="9"/>
  <c r="BA3" i="9"/>
  <c r="BC3" i="9"/>
  <c r="AZ142" i="9"/>
  <c r="AZ82" i="9"/>
  <c r="AZ61" i="9"/>
  <c r="BA139" i="9"/>
  <c r="BC139" i="9"/>
  <c r="AZ59" i="9"/>
  <c r="BA59" i="9"/>
  <c r="BC59" i="9"/>
  <c r="AZ24" i="9"/>
  <c r="AZ12" i="9"/>
  <c r="BA11" i="9"/>
  <c r="BC11" i="9"/>
  <c r="AZ96" i="9"/>
  <c r="BA96" i="9"/>
  <c r="BC96" i="9"/>
  <c r="AZ36" i="9"/>
  <c r="BA36" i="9"/>
  <c r="BC36" i="9"/>
  <c r="BA154" i="9"/>
  <c r="BC154" i="9"/>
  <c r="AZ132" i="9"/>
  <c r="BA131" i="9"/>
  <c r="BC131" i="9"/>
  <c r="AZ72" i="9"/>
  <c r="BA72" i="9"/>
  <c r="AZ131" i="9"/>
  <c r="AZ71" i="9"/>
  <c r="BA120" i="9"/>
  <c r="BC120" i="9"/>
  <c r="AZ109" i="9"/>
  <c r="BA144" i="9"/>
  <c r="BC144" i="9"/>
  <c r="AZ108" i="9"/>
  <c r="AZ48" i="9"/>
  <c r="BA48" i="9"/>
  <c r="BC48" i="9"/>
  <c r="AZ168" i="9"/>
  <c r="BA167" i="9"/>
  <c r="AZ107" i="9"/>
  <c r="BA106" i="9"/>
  <c r="BC106" i="9"/>
  <c r="AZ47" i="9"/>
  <c r="AZ169" i="9"/>
  <c r="BA168" i="9"/>
  <c r="BC168" i="9"/>
  <c r="AZ86" i="9"/>
  <c r="AZ38" i="9"/>
  <c r="BA130" i="9"/>
  <c r="BC130" i="9"/>
  <c r="BA115" i="9"/>
  <c r="BC115" i="9"/>
  <c r="AZ98" i="9"/>
  <c r="BA97" i="9"/>
  <c r="BC97" i="9"/>
  <c r="BA82" i="9"/>
  <c r="BC82" i="9"/>
  <c r="BA67" i="9"/>
  <c r="AZ50" i="9"/>
  <c r="BA34" i="9"/>
  <c r="BC34" i="9"/>
  <c r="AZ146" i="9"/>
  <c r="BA145" i="9"/>
  <c r="BC145" i="9"/>
  <c r="BA163" i="9"/>
  <c r="BC163" i="9"/>
  <c r="BA128" i="9"/>
  <c r="BC128" i="9"/>
  <c r="BA95" i="9"/>
  <c r="BC95" i="9"/>
  <c r="BA80" i="9"/>
  <c r="BC80" i="9"/>
  <c r="AZ171" i="9"/>
  <c r="AZ159" i="9"/>
  <c r="BA158" i="9"/>
  <c r="BC158" i="9"/>
  <c r="AZ147" i="9"/>
  <c r="BA146" i="9"/>
  <c r="BC146" i="9"/>
  <c r="AZ135" i="9"/>
  <c r="AZ123" i="9"/>
  <c r="AZ111" i="9"/>
  <c r="AZ99" i="9"/>
  <c r="AZ87" i="9"/>
  <c r="BA86" i="9"/>
  <c r="BC86" i="9"/>
  <c r="AZ75" i="9"/>
  <c r="AZ63" i="9"/>
  <c r="BA62" i="9"/>
  <c r="AZ51" i="9"/>
  <c r="AZ39" i="9"/>
  <c r="AZ27" i="9"/>
  <c r="AZ15" i="9"/>
  <c r="BA143" i="9"/>
  <c r="BC143" i="9"/>
  <c r="AZ157" i="9"/>
  <c r="BA157" i="9"/>
  <c r="BC157" i="9"/>
  <c r="AZ133" i="9"/>
  <c r="AZ156" i="9"/>
  <c r="BA155" i="9"/>
  <c r="BC155" i="9"/>
  <c r="BA140" i="9"/>
  <c r="BC140" i="9"/>
  <c r="AZ122" i="9"/>
  <c r="BA121" i="9"/>
  <c r="BC121" i="9"/>
  <c r="AZ74" i="9"/>
  <c r="BA43" i="9"/>
  <c r="BC43" i="9"/>
  <c r="BA119" i="9"/>
  <c r="BC119" i="9"/>
  <c r="BA104" i="9"/>
  <c r="BC104" i="9"/>
  <c r="BA56" i="9"/>
  <c r="BC56" i="9"/>
  <c r="BA91" i="9"/>
  <c r="BC91" i="9"/>
  <c r="BA84" i="9"/>
  <c r="BC84" i="9"/>
  <c r="AZ26" i="9"/>
  <c r="BA153" i="9"/>
  <c r="BC153" i="9"/>
  <c r="BA105" i="9"/>
  <c r="BC105" i="9"/>
  <c r="BA57" i="9"/>
  <c r="BC57" i="9"/>
  <c r="AZ13" i="9"/>
  <c r="BA23" i="9"/>
  <c r="BC23" i="9"/>
  <c r="BA166" i="9"/>
  <c r="BA151" i="9"/>
  <c r="BC151" i="9"/>
  <c r="BA133" i="9"/>
  <c r="BC133" i="9"/>
  <c r="BA118" i="9"/>
  <c r="BC118" i="9"/>
  <c r="BA103" i="9"/>
  <c r="BC103" i="9"/>
  <c r="BA85" i="9"/>
  <c r="BC85" i="9"/>
  <c r="BA70" i="9"/>
  <c r="BC70" i="9"/>
  <c r="BA55" i="9"/>
  <c r="BC55" i="9"/>
  <c r="BA19" i="9"/>
  <c r="BC19" i="9"/>
  <c r="BA165" i="9"/>
  <c r="BC165" i="9"/>
  <c r="BA117" i="9"/>
  <c r="BC117" i="9"/>
  <c r="BA69" i="9"/>
  <c r="BC69" i="9"/>
  <c r="BA164" i="9"/>
  <c r="BC164" i="9"/>
  <c r="BA116" i="9"/>
  <c r="BC116" i="9"/>
  <c r="BA83" i="9"/>
  <c r="BC83" i="9"/>
  <c r="BA68" i="9"/>
  <c r="BC68" i="9"/>
  <c r="BA129" i="9"/>
  <c r="BC129" i="9"/>
  <c r="BA81" i="9"/>
  <c r="BC81" i="9"/>
  <c r="BA142" i="9"/>
  <c r="BC142" i="9"/>
  <c r="BA127" i="9"/>
  <c r="BC127" i="9"/>
  <c r="BA109" i="9"/>
  <c r="BC109" i="9"/>
  <c r="BA94" i="9"/>
  <c r="BC94" i="9"/>
  <c r="BA79" i="9"/>
  <c r="BC79" i="9"/>
  <c r="BA61" i="9"/>
  <c r="BC61" i="9"/>
  <c r="BA46" i="9"/>
  <c r="BC46" i="9"/>
  <c r="BA31" i="9"/>
  <c r="BA134" i="9"/>
  <c r="BC134" i="9"/>
  <c r="BA141" i="9"/>
  <c r="BC141" i="9"/>
  <c r="BA93" i="9"/>
  <c r="BC93" i="9"/>
  <c r="BA45" i="9"/>
  <c r="BC45" i="9"/>
  <c r="BA32" i="9"/>
  <c r="BC32" i="9"/>
  <c r="BA10" i="9"/>
  <c r="BC10" i="9"/>
  <c r="AZ25" i="9"/>
  <c r="BA24" i="9"/>
  <c r="BC24" i="9"/>
  <c r="BA22" i="9"/>
  <c r="BA35" i="9"/>
  <c r="BC35" i="9"/>
  <c r="BA20" i="9"/>
  <c r="BC20" i="9"/>
  <c r="BA8" i="9"/>
  <c r="BC8" i="9"/>
  <c r="BA7" i="9"/>
  <c r="BC7" i="9"/>
  <c r="BC62" i="9"/>
  <c r="BC31" i="9"/>
  <c r="BC166" i="9"/>
  <c r="BC22" i="9"/>
  <c r="BC67" i="9"/>
  <c r="BA33" i="9"/>
  <c r="BA21" i="9"/>
  <c r="BC21" i="9"/>
  <c r="BA9" i="9"/>
  <c r="BC9" i="9"/>
  <c r="AZ161" i="9"/>
  <c r="AZ149" i="9"/>
  <c r="AZ137" i="9"/>
  <c r="AZ125" i="9"/>
  <c r="AZ113" i="9"/>
  <c r="AZ101" i="9"/>
  <c r="AZ89" i="9"/>
  <c r="AZ77" i="9"/>
  <c r="AZ65" i="9"/>
  <c r="BA66" i="9"/>
  <c r="AZ53" i="9"/>
  <c r="BA54" i="9"/>
  <c r="BC54" i="9"/>
  <c r="AZ41" i="9"/>
  <c r="AZ29" i="9"/>
  <c r="BA30" i="9"/>
  <c r="AZ17" i="9"/>
  <c r="BA6" i="9"/>
  <c r="BC6" i="9"/>
  <c r="AZ172" i="9"/>
  <c r="BA171" i="9"/>
  <c r="BC171" i="9"/>
  <c r="AZ160" i="9"/>
  <c r="BA159" i="9"/>
  <c r="BC159" i="9"/>
  <c r="AZ148" i="9"/>
  <c r="BA147" i="9"/>
  <c r="BC147" i="9"/>
  <c r="AZ136" i="9"/>
  <c r="BA135" i="9"/>
  <c r="BC135" i="9"/>
  <c r="AZ124" i="9"/>
  <c r="BA123" i="9"/>
  <c r="AZ112" i="9"/>
  <c r="BA111" i="9"/>
  <c r="BC111" i="9"/>
  <c r="AZ100" i="9"/>
  <c r="BA99" i="9"/>
  <c r="BC99" i="9"/>
  <c r="AZ88" i="9"/>
  <c r="BA87" i="9"/>
  <c r="BC87" i="9"/>
  <c r="AZ76" i="9"/>
  <c r="BA75" i="9"/>
  <c r="BC75" i="9"/>
  <c r="AZ64" i="9"/>
  <c r="BA63" i="9"/>
  <c r="BC63" i="9"/>
  <c r="AZ52" i="9"/>
  <c r="BA51" i="9"/>
  <c r="BC51" i="9"/>
  <c r="AZ40" i="9"/>
  <c r="BA39" i="9"/>
  <c r="BC39" i="9"/>
  <c r="AZ28" i="9"/>
  <c r="AZ16" i="9"/>
  <c r="BA15" i="9"/>
  <c r="BC15" i="9"/>
  <c r="BA5" i="9"/>
  <c r="BB5" i="9"/>
  <c r="BA4" i="9"/>
  <c r="BB4" i="9"/>
  <c r="AV3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V81" i="9"/>
  <c r="AV82" i="9"/>
  <c r="AV83" i="9"/>
  <c r="AV84" i="9"/>
  <c r="AV85" i="9"/>
  <c r="AV86" i="9"/>
  <c r="AV87" i="9"/>
  <c r="AV88" i="9"/>
  <c r="AV89" i="9"/>
  <c r="AV90" i="9"/>
  <c r="AV91" i="9"/>
  <c r="AV92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24" i="9"/>
  <c r="AV125" i="9"/>
  <c r="AV126" i="9"/>
  <c r="AV127" i="9"/>
  <c r="AV128" i="9"/>
  <c r="AV129" i="9"/>
  <c r="AV130" i="9"/>
  <c r="AV131" i="9"/>
  <c r="AV132" i="9"/>
  <c r="AV133" i="9"/>
  <c r="AV134" i="9"/>
  <c r="AV135" i="9"/>
  <c r="AV136" i="9"/>
  <c r="AV137" i="9"/>
  <c r="AV138" i="9"/>
  <c r="AV139" i="9"/>
  <c r="AV140" i="9"/>
  <c r="AV141" i="9"/>
  <c r="AV142" i="9"/>
  <c r="AV143" i="9"/>
  <c r="AV144" i="9"/>
  <c r="AV145" i="9"/>
  <c r="AV146" i="9"/>
  <c r="AV147" i="9"/>
  <c r="AV148" i="9"/>
  <c r="AV149" i="9"/>
  <c r="AV150" i="9"/>
  <c r="AV151" i="9"/>
  <c r="AV152" i="9"/>
  <c r="AV153" i="9"/>
  <c r="AV154" i="9"/>
  <c r="AV155" i="9"/>
  <c r="AV156" i="9"/>
  <c r="AV157" i="9"/>
  <c r="AV158" i="9"/>
  <c r="AV159" i="9"/>
  <c r="AV160" i="9"/>
  <c r="AV161" i="9"/>
  <c r="AV162" i="9"/>
  <c r="AV163" i="9"/>
  <c r="AV164" i="9"/>
  <c r="AV165" i="9"/>
  <c r="AV166" i="9"/>
  <c r="AV167" i="9"/>
  <c r="AV168" i="9"/>
  <c r="AV169" i="9"/>
  <c r="AV170" i="9"/>
  <c r="AV171" i="9"/>
  <c r="AV172" i="9"/>
  <c r="AV173" i="9"/>
  <c r="AV174" i="9"/>
  <c r="AV175" i="9"/>
  <c r="AV176" i="9"/>
  <c r="AV177" i="9"/>
  <c r="AV178" i="9"/>
  <c r="AV179" i="9"/>
  <c r="AV180" i="9"/>
  <c r="AV181" i="9"/>
  <c r="AV182" i="9"/>
  <c r="AV183" i="9"/>
  <c r="AV184" i="9"/>
  <c r="AV185" i="9"/>
  <c r="AV186" i="9"/>
  <c r="AV187" i="9"/>
  <c r="AV188" i="9"/>
  <c r="AV189" i="9"/>
  <c r="AV190" i="9"/>
  <c r="AV191" i="9"/>
  <c r="AV192" i="9"/>
  <c r="AV193" i="9"/>
  <c r="AV194" i="9"/>
  <c r="AV195" i="9"/>
  <c r="AV196" i="9"/>
  <c r="AV197" i="9"/>
  <c r="AV198" i="9"/>
  <c r="AV199" i="9"/>
  <c r="AV200" i="9"/>
  <c r="AV201" i="9"/>
  <c r="AV202" i="9"/>
  <c r="AV203" i="9"/>
  <c r="AV204" i="9"/>
  <c r="AV205" i="9"/>
  <c r="AV206" i="9"/>
  <c r="AV207" i="9"/>
  <c r="AV208" i="9"/>
  <c r="AV209" i="9"/>
  <c r="AV210" i="9"/>
  <c r="AV211" i="9"/>
  <c r="AV212" i="9"/>
  <c r="AV213" i="9"/>
  <c r="AV214" i="9"/>
  <c r="AV215" i="9"/>
  <c r="AV216" i="9"/>
  <c r="AV217" i="9"/>
  <c r="AV218" i="9"/>
  <c r="AV219" i="9"/>
  <c r="AV220" i="9"/>
  <c r="AV221" i="9"/>
  <c r="AV222" i="9"/>
  <c r="AV223" i="9"/>
  <c r="AV224" i="9"/>
  <c r="AV225" i="9"/>
  <c r="AV226" i="9"/>
  <c r="AV227" i="9"/>
  <c r="AV228" i="9"/>
  <c r="AP3" i="9"/>
  <c r="AP4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52" i="9"/>
  <c r="AP53" i="9"/>
  <c r="AP54" i="9"/>
  <c r="AP55" i="9"/>
  <c r="AP56" i="9"/>
  <c r="AP57" i="9"/>
  <c r="AP58" i="9"/>
  <c r="AP59" i="9"/>
  <c r="AP60" i="9"/>
  <c r="AP61" i="9"/>
  <c r="AP62" i="9"/>
  <c r="AP63" i="9"/>
  <c r="AP64" i="9"/>
  <c r="AP65" i="9"/>
  <c r="AP66" i="9"/>
  <c r="AP67" i="9"/>
  <c r="AP68" i="9"/>
  <c r="AP69" i="9"/>
  <c r="AP70" i="9"/>
  <c r="AP71" i="9"/>
  <c r="AP72" i="9"/>
  <c r="AP73" i="9"/>
  <c r="AP74" i="9"/>
  <c r="AP75" i="9"/>
  <c r="AP76" i="9"/>
  <c r="AP77" i="9"/>
  <c r="AP78" i="9"/>
  <c r="AP79" i="9"/>
  <c r="AP80" i="9"/>
  <c r="AP81" i="9"/>
  <c r="AP82" i="9"/>
  <c r="AP83" i="9"/>
  <c r="AP84" i="9"/>
  <c r="AP85" i="9"/>
  <c r="AP86" i="9"/>
  <c r="AP87" i="9"/>
  <c r="AP88" i="9"/>
  <c r="AP89" i="9"/>
  <c r="AP90" i="9"/>
  <c r="AP91" i="9"/>
  <c r="AP92" i="9"/>
  <c r="AP93" i="9"/>
  <c r="AP94" i="9"/>
  <c r="AP95" i="9"/>
  <c r="AP96" i="9"/>
  <c r="AP97" i="9"/>
  <c r="AP98" i="9"/>
  <c r="AP99" i="9"/>
  <c r="AP100" i="9"/>
  <c r="AP101" i="9"/>
  <c r="AP102" i="9"/>
  <c r="AP103" i="9"/>
  <c r="AP104" i="9"/>
  <c r="AP105" i="9"/>
  <c r="AP106" i="9"/>
  <c r="AP107" i="9"/>
  <c r="AP108" i="9"/>
  <c r="AP109" i="9"/>
  <c r="AP110" i="9"/>
  <c r="AP111" i="9"/>
  <c r="AP112" i="9"/>
  <c r="AP113" i="9"/>
  <c r="AP114" i="9"/>
  <c r="AP115" i="9"/>
  <c r="AP116" i="9"/>
  <c r="AP117" i="9"/>
  <c r="AP118" i="9"/>
  <c r="AP119" i="9"/>
  <c r="AP120" i="9"/>
  <c r="AP121" i="9"/>
  <c r="AP122" i="9"/>
  <c r="AP123" i="9"/>
  <c r="AP124" i="9"/>
  <c r="AP125" i="9"/>
  <c r="AP126" i="9"/>
  <c r="AP127" i="9"/>
  <c r="AP128" i="9"/>
  <c r="AP129" i="9"/>
  <c r="AP130" i="9"/>
  <c r="AP131" i="9"/>
  <c r="AP132" i="9"/>
  <c r="AP133" i="9"/>
  <c r="AP134" i="9"/>
  <c r="AP135" i="9"/>
  <c r="AP136" i="9"/>
  <c r="AP137" i="9"/>
  <c r="AP138" i="9"/>
  <c r="AP139" i="9"/>
  <c r="AP140" i="9"/>
  <c r="AP141" i="9"/>
  <c r="AP142" i="9"/>
  <c r="AP143" i="9"/>
  <c r="AP144" i="9"/>
  <c r="AP145" i="9"/>
  <c r="AP146" i="9"/>
  <c r="AP147" i="9"/>
  <c r="AP148" i="9"/>
  <c r="AP149" i="9"/>
  <c r="AP150" i="9"/>
  <c r="AP151" i="9"/>
  <c r="AP152" i="9"/>
  <c r="AP153" i="9"/>
  <c r="AP154" i="9"/>
  <c r="AP155" i="9"/>
  <c r="AP156" i="9"/>
  <c r="AP157" i="9"/>
  <c r="AP158" i="9"/>
  <c r="AP159" i="9"/>
  <c r="AP160" i="9"/>
  <c r="AP161" i="9"/>
  <c r="AP162" i="9"/>
  <c r="AP163" i="9"/>
  <c r="AP164" i="9"/>
  <c r="AP165" i="9"/>
  <c r="AP166" i="9"/>
  <c r="AP167" i="9"/>
  <c r="AP168" i="9"/>
  <c r="AP169" i="9"/>
  <c r="AP170" i="9"/>
  <c r="AP171" i="9"/>
  <c r="AP172" i="9"/>
  <c r="AP173" i="9"/>
  <c r="AP174" i="9"/>
  <c r="AP175" i="9"/>
  <c r="AP176" i="9"/>
  <c r="AP177" i="9"/>
  <c r="AP178" i="9"/>
  <c r="AP179" i="9"/>
  <c r="AP180" i="9"/>
  <c r="AP181" i="9"/>
  <c r="AP182" i="9"/>
  <c r="AP183" i="9"/>
  <c r="AP184" i="9"/>
  <c r="AP185" i="9"/>
  <c r="AP186" i="9"/>
  <c r="AP187" i="9"/>
  <c r="AP188" i="9"/>
  <c r="AP189" i="9"/>
  <c r="AP190" i="9"/>
  <c r="AP191" i="9"/>
  <c r="AP192" i="9"/>
  <c r="AP193" i="9"/>
  <c r="AP194" i="9"/>
  <c r="AP195" i="9"/>
  <c r="AP196" i="9"/>
  <c r="AP197" i="9"/>
  <c r="AP198" i="9"/>
  <c r="AP199" i="9"/>
  <c r="AP200" i="9"/>
  <c r="AP201" i="9"/>
  <c r="AP202" i="9"/>
  <c r="AP203" i="9"/>
  <c r="AP204" i="9"/>
  <c r="AP205" i="9"/>
  <c r="AP206" i="9"/>
  <c r="AP207" i="9"/>
  <c r="AP208" i="9"/>
  <c r="AP209" i="9"/>
  <c r="AP210" i="9"/>
  <c r="AP211" i="9"/>
  <c r="AP212" i="9"/>
  <c r="AP213" i="9"/>
  <c r="AP214" i="9"/>
  <c r="AP215" i="9"/>
  <c r="AP216" i="9"/>
  <c r="AP217" i="9"/>
  <c r="AP218" i="9"/>
  <c r="AP219" i="9"/>
  <c r="AP220" i="9"/>
  <c r="AP221" i="9"/>
  <c r="AP222" i="9"/>
  <c r="AP223" i="9"/>
  <c r="AP224" i="9"/>
  <c r="AP225" i="9"/>
  <c r="AP226" i="9"/>
  <c r="AP227" i="9"/>
  <c r="AP228" i="9"/>
  <c r="AD234" i="9" a="1"/>
  <c r="AD234" i="9"/>
  <c r="AJ231" i="9" a="1"/>
  <c r="AJ231" i="9"/>
  <c r="AJ234" i="9" a="1"/>
  <c r="AJ234" i="9"/>
  <c r="X231" i="9" a="1"/>
  <c r="X231" i="9"/>
  <c r="AD232" i="9" a="1"/>
  <c r="AD232" i="9"/>
  <c r="AD235" i="9"/>
  <c r="L232" i="9" a="1"/>
  <c r="L232" i="9"/>
  <c r="L235" i="9"/>
  <c r="L233" i="9" a="1"/>
  <c r="L233" i="9"/>
  <c r="F232" i="9" a="1"/>
  <c r="F232" i="9"/>
  <c r="F235" i="9"/>
  <c r="F27" i="9"/>
  <c r="L231" i="9" a="1"/>
  <c r="L231" i="9"/>
  <c r="AJ233" i="9" a="1"/>
  <c r="AJ233" i="9"/>
  <c r="R233" i="9" a="1"/>
  <c r="R233" i="9"/>
  <c r="R234" i="9" a="1"/>
  <c r="R234" i="9"/>
  <c r="R231" i="9" a="1"/>
  <c r="R231" i="9"/>
  <c r="R232" i="9" a="1"/>
  <c r="R232" i="9"/>
  <c r="R235" i="9"/>
  <c r="L234" i="9" a="1"/>
  <c r="L234" i="9"/>
  <c r="AJ232" i="9" a="1"/>
  <c r="AJ232" i="9"/>
  <c r="AJ235" i="9"/>
  <c r="AD233" i="9" a="1"/>
  <c r="AD233" i="9"/>
  <c r="X234" i="9" a="1"/>
  <c r="X234" i="9"/>
  <c r="X233" i="9" a="1"/>
  <c r="X233" i="9"/>
  <c r="AD231" i="9" a="1"/>
  <c r="AD231" i="9"/>
  <c r="X232" i="9" a="1"/>
  <c r="X232" i="9"/>
  <c r="X235" i="9"/>
  <c r="BB167" i="9"/>
  <c r="BB168" i="9"/>
  <c r="BC167" i="9"/>
  <c r="FL232" i="9" a="1"/>
  <c r="FL232" i="9"/>
  <c r="FL235" i="9"/>
  <c r="BH3" i="9"/>
  <c r="BG4" i="9"/>
  <c r="BA132" i="9"/>
  <c r="BC132" i="9"/>
  <c r="BA49" i="9"/>
  <c r="BC49" i="9"/>
  <c r="ET231" i="9" a="1"/>
  <c r="ET231" i="9"/>
  <c r="F231" i="9" a="1"/>
  <c r="F231" i="9"/>
  <c r="BZ133" i="9"/>
  <c r="ET234" i="9" a="1"/>
  <c r="ET234" i="9"/>
  <c r="FL234" i="9" a="1"/>
  <c r="FL234" i="9"/>
  <c r="BA170" i="9"/>
  <c r="BC170" i="9"/>
  <c r="BA108" i="9"/>
  <c r="BC108" i="9"/>
  <c r="BH5" i="9"/>
  <c r="BI5" i="9"/>
  <c r="BA47" i="9"/>
  <c r="BC47" i="9"/>
  <c r="BG3" i="9"/>
  <c r="BI3" i="9"/>
  <c r="BA27" i="9"/>
  <c r="BA60" i="9"/>
  <c r="BC60" i="9"/>
  <c r="BA58" i="9"/>
  <c r="BC58" i="9"/>
  <c r="BH172" i="9"/>
  <c r="CX85" i="9"/>
  <c r="CX86" i="9"/>
  <c r="CX87" i="9"/>
  <c r="BA37" i="9"/>
  <c r="BC37" i="9"/>
  <c r="BA14" i="9"/>
  <c r="BC14" i="9"/>
  <c r="FL233" i="9" a="1"/>
  <c r="FL233" i="9"/>
  <c r="EB234" i="9" a="1"/>
  <c r="EB234" i="9"/>
  <c r="EN232" i="9" a="1"/>
  <c r="EN232" i="9"/>
  <c r="EN235" i="9"/>
  <c r="EN231" i="9" a="1"/>
  <c r="EN231" i="9"/>
  <c r="ET232" i="9" a="1"/>
  <c r="ET232" i="9"/>
  <c r="ET235" i="9"/>
  <c r="EZ231" i="9" a="1"/>
  <c r="EZ231" i="9"/>
  <c r="EZ234" i="9" a="1"/>
  <c r="EZ234" i="9"/>
  <c r="FF234" i="9" a="1"/>
  <c r="FF234" i="9"/>
  <c r="FF233" i="9" a="1"/>
  <c r="FF233" i="9"/>
  <c r="BA92" i="9"/>
  <c r="BC92" i="9"/>
  <c r="EZ232" i="9" a="1"/>
  <c r="EZ232" i="9"/>
  <c r="EZ235" i="9"/>
  <c r="CX4" i="9"/>
  <c r="CY38" i="9"/>
  <c r="CX38" i="9"/>
  <c r="CX39" i="9"/>
  <c r="F233" i="9" a="1"/>
  <c r="F233" i="9"/>
  <c r="F234" i="9" a="1"/>
  <c r="F234" i="9"/>
  <c r="EH232" i="9" a="1"/>
  <c r="EH232" i="9"/>
  <c r="EH235" i="9"/>
  <c r="DV233" i="9" a="1"/>
  <c r="DV233" i="9"/>
  <c r="DV232" i="9" a="1"/>
  <c r="DV232" i="9"/>
  <c r="DV235" i="9"/>
  <c r="DP234" i="9" a="1"/>
  <c r="DP234" i="9"/>
  <c r="DJ234" i="9" a="1"/>
  <c r="DJ234" i="9"/>
  <c r="FL231" i="9" a="1"/>
  <c r="FL231" i="9"/>
  <c r="FF232" i="9" a="1"/>
  <c r="FF232" i="9"/>
  <c r="FF235" i="9"/>
  <c r="FF231" i="9" a="1"/>
  <c r="FF231" i="9"/>
  <c r="EZ233" i="9" a="1"/>
  <c r="EZ233" i="9"/>
  <c r="ET233" i="9" a="1"/>
  <c r="ET233" i="9"/>
  <c r="EN234" i="9" a="1"/>
  <c r="EN234" i="9"/>
  <c r="EN233" i="9" a="1"/>
  <c r="EN233" i="9"/>
  <c r="EH231" i="9" a="1"/>
  <c r="EH231" i="9"/>
  <c r="EH233" i="9" a="1"/>
  <c r="EH233" i="9"/>
  <c r="EH234" i="9" a="1"/>
  <c r="EH234" i="9"/>
  <c r="EB231" i="9" a="1"/>
  <c r="EB231" i="9"/>
  <c r="EB233" i="9" a="1"/>
  <c r="EB233" i="9"/>
  <c r="EB232" i="9" a="1"/>
  <c r="EB232" i="9"/>
  <c r="EB235" i="9"/>
  <c r="DV231" i="9" a="1"/>
  <c r="DV231" i="9"/>
  <c r="DV234" i="9" a="1"/>
  <c r="DV234" i="9"/>
  <c r="DP233" i="9" a="1"/>
  <c r="DP233" i="9"/>
  <c r="DP232" i="9" a="1"/>
  <c r="DP232" i="9"/>
  <c r="DP235" i="9"/>
  <c r="DP231" i="9" a="1"/>
  <c r="DP231" i="9"/>
  <c r="DJ232" i="9" a="1"/>
  <c r="DJ232" i="9"/>
  <c r="DJ235" i="9"/>
  <c r="DJ231" i="9" a="1"/>
  <c r="DJ231" i="9"/>
  <c r="DJ233" i="9" a="1"/>
  <c r="DJ233" i="9"/>
  <c r="DD7" i="9"/>
  <c r="CY134" i="9"/>
  <c r="CX37" i="9"/>
  <c r="CY37" i="9"/>
  <c r="CX168" i="9"/>
  <c r="CY168" i="9"/>
  <c r="CX133" i="9"/>
  <c r="CX134" i="9"/>
  <c r="CX135" i="9"/>
  <c r="CY133" i="9"/>
  <c r="CY98" i="9"/>
  <c r="CR26" i="9"/>
  <c r="CR27" i="9"/>
  <c r="CS26" i="9"/>
  <c r="CR13" i="9"/>
  <c r="CS13" i="9"/>
  <c r="CR37" i="9"/>
  <c r="CR38" i="9"/>
  <c r="CR39" i="9"/>
  <c r="CR40" i="9"/>
  <c r="CR41" i="9"/>
  <c r="CS37" i="9"/>
  <c r="CS72" i="9"/>
  <c r="CR72" i="9"/>
  <c r="CR73" i="9"/>
  <c r="CS23" i="9"/>
  <c r="CR23" i="9"/>
  <c r="CR24" i="9"/>
  <c r="CS18" i="9"/>
  <c r="CS50" i="9"/>
  <c r="CR50" i="9"/>
  <c r="CR83" i="9"/>
  <c r="CR84" i="9"/>
  <c r="CR85" i="9"/>
  <c r="CS83" i="9"/>
  <c r="CS102" i="9"/>
  <c r="CR102" i="9"/>
  <c r="CS24" i="9"/>
  <c r="CS21" i="9"/>
  <c r="CR21" i="9"/>
  <c r="CS39" i="9"/>
  <c r="CS144" i="9"/>
  <c r="CR144" i="9"/>
  <c r="CR145" i="9"/>
  <c r="CR93" i="9"/>
  <c r="CR94" i="9"/>
  <c r="CR95" i="9"/>
  <c r="CR96" i="9"/>
  <c r="CR97" i="9"/>
  <c r="CS93" i="9"/>
  <c r="CS71" i="9"/>
  <c r="CR71" i="9"/>
  <c r="CS60" i="9"/>
  <c r="CR60" i="9"/>
  <c r="CL62" i="9"/>
  <c r="CM62" i="9"/>
  <c r="CM132" i="9"/>
  <c r="CG83" i="9"/>
  <c r="CF45" i="9"/>
  <c r="CG45" i="9"/>
  <c r="CA126" i="9"/>
  <c r="CA133" i="9"/>
  <c r="CA50" i="9"/>
  <c r="CA54" i="9"/>
  <c r="BZ54" i="9"/>
  <c r="BZ55" i="9"/>
  <c r="BZ56" i="9"/>
  <c r="BZ39" i="9"/>
  <c r="CA64" i="9"/>
  <c r="BZ64" i="9"/>
  <c r="BZ65" i="9"/>
  <c r="BZ66" i="9"/>
  <c r="BZ67" i="9"/>
  <c r="BZ68" i="9"/>
  <c r="CA69" i="9"/>
  <c r="BZ69" i="9"/>
  <c r="BU62" i="9"/>
  <c r="BT62" i="9"/>
  <c r="BT63" i="9"/>
  <c r="BT64" i="9"/>
  <c r="BU110" i="9"/>
  <c r="BT110" i="9"/>
  <c r="BU144" i="9"/>
  <c r="BT144" i="9"/>
  <c r="BT145" i="9"/>
  <c r="BN161" i="9"/>
  <c r="BO84" i="9"/>
  <c r="CY89" i="9"/>
  <c r="CY46" i="9"/>
  <c r="CX46" i="9"/>
  <c r="CY88" i="9"/>
  <c r="CX88" i="9"/>
  <c r="CX89" i="9"/>
  <c r="CX90" i="9"/>
  <c r="CX91" i="9"/>
  <c r="CX92" i="9"/>
  <c r="CX93" i="9"/>
  <c r="CX94" i="9"/>
  <c r="CX95" i="9"/>
  <c r="CX96" i="9"/>
  <c r="CX97" i="9"/>
  <c r="CX98" i="9"/>
  <c r="CX99" i="9"/>
  <c r="CX100" i="9"/>
  <c r="CX101" i="9"/>
  <c r="CY166" i="9"/>
  <c r="CY159" i="9"/>
  <c r="CX159" i="9"/>
  <c r="CY100" i="9"/>
  <c r="CY10" i="9"/>
  <c r="CX10" i="9"/>
  <c r="CX11" i="9"/>
  <c r="CY33" i="9"/>
  <c r="CX33" i="9"/>
  <c r="CY147" i="9"/>
  <c r="CY136" i="9"/>
  <c r="CX136" i="9"/>
  <c r="CX137" i="9"/>
  <c r="CX138" i="9"/>
  <c r="CX139" i="9"/>
  <c r="CX140" i="9"/>
  <c r="CY170" i="9"/>
  <c r="CX170" i="9"/>
  <c r="CY21" i="9"/>
  <c r="CX21" i="9"/>
  <c r="CY76" i="9"/>
  <c r="CX76" i="9"/>
  <c r="CX77" i="9"/>
  <c r="CY34" i="9"/>
  <c r="CX34" i="9"/>
  <c r="CX35" i="9"/>
  <c r="CX36" i="9"/>
  <c r="CY137" i="9"/>
  <c r="CY22" i="9"/>
  <c r="CX22" i="9"/>
  <c r="CX23" i="9"/>
  <c r="CY58" i="9"/>
  <c r="CX58" i="9"/>
  <c r="CY53" i="9"/>
  <c r="CX53" i="9"/>
  <c r="CY16" i="9"/>
  <c r="CX16" i="9"/>
  <c r="CY28" i="9"/>
  <c r="CX28" i="9"/>
  <c r="CY57" i="9"/>
  <c r="CX57" i="9"/>
  <c r="CY141" i="9"/>
  <c r="CX141" i="9"/>
  <c r="CY40" i="9"/>
  <c r="CX40" i="9"/>
  <c r="CX41" i="9"/>
  <c r="CY29" i="9"/>
  <c r="CX29" i="9"/>
  <c r="CX30" i="9"/>
  <c r="CX31" i="9"/>
  <c r="CY165" i="9"/>
  <c r="CX165" i="9"/>
  <c r="CX166" i="9"/>
  <c r="CX167" i="9"/>
  <c r="CY153" i="9"/>
  <c r="CX153" i="9"/>
  <c r="CY112" i="9"/>
  <c r="CX112" i="9"/>
  <c r="CY70" i="9"/>
  <c r="CX70" i="9"/>
  <c r="CX71" i="9"/>
  <c r="CX72" i="9"/>
  <c r="CY125" i="9"/>
  <c r="CX125" i="9"/>
  <c r="CY77" i="9"/>
  <c r="CY161" i="9"/>
  <c r="CX161" i="9"/>
  <c r="CX162" i="9"/>
  <c r="CY69" i="9"/>
  <c r="CX69" i="9"/>
  <c r="CY65" i="9"/>
  <c r="CX65" i="9"/>
  <c r="CX66" i="9"/>
  <c r="CX67" i="9"/>
  <c r="CX68" i="9"/>
  <c r="CY129" i="9"/>
  <c r="CX129" i="9"/>
  <c r="CY106" i="9"/>
  <c r="CX106" i="9"/>
  <c r="CX107" i="9"/>
  <c r="CX108" i="9"/>
  <c r="CX109" i="9"/>
  <c r="CY146" i="9"/>
  <c r="CX146" i="9"/>
  <c r="CX147" i="9"/>
  <c r="CY130" i="9"/>
  <c r="CX130" i="9"/>
  <c r="CX131" i="9"/>
  <c r="CX132" i="9"/>
  <c r="CY81" i="9"/>
  <c r="CX81" i="9"/>
  <c r="CX82" i="9"/>
  <c r="CX83" i="9"/>
  <c r="CY64" i="9"/>
  <c r="CX64" i="9"/>
  <c r="CY158" i="9"/>
  <c r="CX158" i="9"/>
  <c r="CY117" i="9"/>
  <c r="CX117" i="9"/>
  <c r="CY52" i="9"/>
  <c r="CX52" i="9"/>
  <c r="CY93" i="9"/>
  <c r="CY142" i="9"/>
  <c r="CX142" i="9"/>
  <c r="CY9" i="9"/>
  <c r="CX9" i="9"/>
  <c r="CY82" i="9"/>
  <c r="CY45" i="9"/>
  <c r="CX45" i="9"/>
  <c r="CY113" i="9"/>
  <c r="CX113" i="9"/>
  <c r="CY171" i="9"/>
  <c r="CX171" i="9"/>
  <c r="CX172" i="9"/>
  <c r="CY94" i="9"/>
  <c r="CY101" i="9"/>
  <c r="CY41" i="9"/>
  <c r="CY118" i="9"/>
  <c r="CX118" i="9"/>
  <c r="CY124" i="9"/>
  <c r="CX124" i="9"/>
  <c r="CY154" i="9"/>
  <c r="CX154" i="9"/>
  <c r="CY148" i="9"/>
  <c r="CX148" i="9"/>
  <c r="CS101" i="9"/>
  <c r="CS106" i="9"/>
  <c r="CR106" i="9"/>
  <c r="CS124" i="9"/>
  <c r="CS65" i="9"/>
  <c r="CR65" i="9"/>
  <c r="CS42" i="9"/>
  <c r="CR42" i="9"/>
  <c r="CR43" i="9"/>
  <c r="CR44" i="9"/>
  <c r="CS49" i="9"/>
  <c r="CS171" i="9"/>
  <c r="CS33" i="9"/>
  <c r="CR33" i="9"/>
  <c r="CS52" i="9"/>
  <c r="CR52" i="9"/>
  <c r="CS123" i="9"/>
  <c r="CR123" i="9"/>
  <c r="CR124" i="9"/>
  <c r="CR125" i="9"/>
  <c r="CR126" i="9"/>
  <c r="CR127" i="9"/>
  <c r="CR128" i="9"/>
  <c r="CR129" i="9"/>
  <c r="CR130" i="9"/>
  <c r="CR131" i="9"/>
  <c r="CR132" i="9"/>
  <c r="CR133" i="9"/>
  <c r="CR134" i="9"/>
  <c r="CR135" i="9"/>
  <c r="CR136" i="9"/>
  <c r="CR137" i="9"/>
  <c r="CS41" i="9"/>
  <c r="CS58" i="9"/>
  <c r="CR58" i="9"/>
  <c r="CS152" i="9"/>
  <c r="CS139" i="9"/>
  <c r="CR139" i="9"/>
  <c r="CR140" i="9"/>
  <c r="CS127" i="9"/>
  <c r="CS53" i="9"/>
  <c r="CR53" i="9"/>
  <c r="CS98" i="9"/>
  <c r="CR98" i="9"/>
  <c r="CR99" i="9"/>
  <c r="CR100" i="9"/>
  <c r="CR101" i="9"/>
  <c r="CS137" i="9"/>
  <c r="CS7" i="9"/>
  <c r="CS107" i="9"/>
  <c r="CR107" i="9"/>
  <c r="CR108" i="9"/>
  <c r="CS34" i="9"/>
  <c r="CR34" i="9"/>
  <c r="CR35" i="9"/>
  <c r="CS165" i="9"/>
  <c r="CS159" i="9"/>
  <c r="CR159" i="9"/>
  <c r="CS4" i="9"/>
  <c r="CR4" i="9"/>
  <c r="CS149" i="9"/>
  <c r="CR149" i="9"/>
  <c r="CR150" i="9"/>
  <c r="CS17" i="9"/>
  <c r="CR17" i="9"/>
  <c r="CR18" i="9"/>
  <c r="CR19" i="9"/>
  <c r="CS110" i="9"/>
  <c r="CR110" i="9"/>
  <c r="CS166" i="9"/>
  <c r="CS163" i="9"/>
  <c r="CR163" i="9"/>
  <c r="CR164" i="9"/>
  <c r="CR165" i="9"/>
  <c r="CR166" i="9"/>
  <c r="CS170" i="9"/>
  <c r="CR170" i="9"/>
  <c r="CR171" i="9"/>
  <c r="CR172" i="9"/>
  <c r="CS112" i="9"/>
  <c r="CR112" i="9"/>
  <c r="CS122" i="9"/>
  <c r="CR122" i="9"/>
  <c r="CS29" i="9"/>
  <c r="CR29" i="9"/>
  <c r="CR30" i="9"/>
  <c r="CR31" i="9"/>
  <c r="CS48" i="9"/>
  <c r="CR48" i="9"/>
  <c r="CR49" i="9"/>
  <c r="CS16" i="9"/>
  <c r="CR16" i="9"/>
  <c r="CS135" i="9"/>
  <c r="CS146" i="9"/>
  <c r="CR146" i="9"/>
  <c r="CS30" i="9"/>
  <c r="CS111" i="9"/>
  <c r="CR111" i="9"/>
  <c r="CS57" i="9"/>
  <c r="CR57" i="9"/>
  <c r="CS5" i="9"/>
  <c r="CR5" i="9"/>
  <c r="CR6" i="9"/>
  <c r="CR7" i="9"/>
  <c r="CS100" i="9"/>
  <c r="CS134" i="9"/>
  <c r="CS151" i="9"/>
  <c r="CR151" i="9"/>
  <c r="CR152" i="9"/>
  <c r="CR153" i="9"/>
  <c r="CR8" i="9"/>
  <c r="CS8" i="9"/>
  <c r="CS66" i="9"/>
  <c r="CR66" i="9"/>
  <c r="CR67" i="9"/>
  <c r="CS164" i="9"/>
  <c r="CM128" i="9"/>
  <c r="CM160" i="9"/>
  <c r="CL160" i="9"/>
  <c r="CM88" i="9"/>
  <c r="CL88" i="9"/>
  <c r="CM89" i="9"/>
  <c r="CL89" i="9"/>
  <c r="CL90" i="9"/>
  <c r="CL91" i="9"/>
  <c r="CL92" i="9"/>
  <c r="CL93" i="9"/>
  <c r="CL94" i="9"/>
  <c r="CL95" i="9"/>
  <c r="CL96" i="9"/>
  <c r="CL97" i="9"/>
  <c r="CL98" i="9"/>
  <c r="CL99" i="9"/>
  <c r="CL100" i="9"/>
  <c r="CL101" i="9"/>
  <c r="CM151" i="9"/>
  <c r="CL151" i="9"/>
  <c r="CM142" i="9"/>
  <c r="CL142" i="9"/>
  <c r="CM113" i="9"/>
  <c r="CL113" i="9"/>
  <c r="CM53" i="9"/>
  <c r="CL53" i="9"/>
  <c r="CL54" i="9"/>
  <c r="CL55" i="9"/>
  <c r="CL56" i="9"/>
  <c r="CM4" i="9"/>
  <c r="CL4" i="9"/>
  <c r="CM9" i="9"/>
  <c r="CL9" i="9"/>
  <c r="CL10" i="9"/>
  <c r="CM83" i="9"/>
  <c r="CM57" i="9"/>
  <c r="CL57" i="9"/>
  <c r="CM143" i="9"/>
  <c r="CL143" i="9"/>
  <c r="CM64" i="9"/>
  <c r="CL64" i="9"/>
  <c r="CL65" i="9"/>
  <c r="CM130" i="9"/>
  <c r="CM112" i="9"/>
  <c r="CL112" i="9"/>
  <c r="CM52" i="9"/>
  <c r="CL52" i="9"/>
  <c r="CM10" i="9"/>
  <c r="CM28" i="9"/>
  <c r="CL28" i="9"/>
  <c r="CM131" i="9"/>
  <c r="CM12" i="9"/>
  <c r="CL12" i="9"/>
  <c r="CL13" i="9"/>
  <c r="CL14" i="9"/>
  <c r="CM100" i="9"/>
  <c r="CM13" i="9"/>
  <c r="CL164" i="9"/>
  <c r="CL165" i="9"/>
  <c r="CM164" i="9"/>
  <c r="CM41" i="9"/>
  <c r="CL41" i="9"/>
  <c r="CL42" i="9"/>
  <c r="CM76" i="9"/>
  <c r="CL76" i="9"/>
  <c r="CM136" i="9"/>
  <c r="CL136" i="9"/>
  <c r="CM167" i="9"/>
  <c r="CM91" i="9"/>
  <c r="CM103" i="9"/>
  <c r="CL103" i="9"/>
  <c r="CM172" i="9"/>
  <c r="CL172" i="9"/>
  <c r="CM154" i="9"/>
  <c r="CM29" i="9"/>
  <c r="CL29" i="9"/>
  <c r="CL30" i="9"/>
  <c r="CM139" i="9"/>
  <c r="CL139" i="9"/>
  <c r="CM125" i="9"/>
  <c r="CL125" i="9"/>
  <c r="CL126" i="9"/>
  <c r="CM137" i="9"/>
  <c r="CL137" i="9"/>
  <c r="CL138" i="9"/>
  <c r="CL116" i="9"/>
  <c r="CM116" i="9"/>
  <c r="CM101" i="9"/>
  <c r="CM25" i="9"/>
  <c r="CM24" i="9"/>
  <c r="CL24" i="9"/>
  <c r="CL25" i="9"/>
  <c r="CL26" i="9"/>
  <c r="CM93" i="9"/>
  <c r="CL140" i="9"/>
  <c r="CL141" i="9"/>
  <c r="CM140" i="9"/>
  <c r="CM106" i="9"/>
  <c r="CL106" i="9"/>
  <c r="CL107" i="9"/>
  <c r="CL108" i="9"/>
  <c r="CM148" i="9"/>
  <c r="CL148" i="9"/>
  <c r="CL149" i="9"/>
  <c r="CM166" i="9"/>
  <c r="CL166" i="9"/>
  <c r="CL167" i="9"/>
  <c r="CM82" i="9"/>
  <c r="CL82" i="9"/>
  <c r="CL83" i="9"/>
  <c r="CM155" i="9"/>
  <c r="CL155" i="9"/>
  <c r="CL152" i="9"/>
  <c r="CL153" i="9"/>
  <c r="CL154" i="9"/>
  <c r="CM152" i="9"/>
  <c r="CM5" i="9"/>
  <c r="CL5" i="9"/>
  <c r="CM48" i="9"/>
  <c r="CL48" i="9"/>
  <c r="CL49" i="9"/>
  <c r="CL50" i="9"/>
  <c r="CM65" i="9"/>
  <c r="CL37" i="9"/>
  <c r="CM37" i="9"/>
  <c r="CM127" i="9"/>
  <c r="CL127" i="9"/>
  <c r="CL128" i="9"/>
  <c r="CL129" i="9"/>
  <c r="CL130" i="9"/>
  <c r="CL131" i="9"/>
  <c r="CL132" i="9"/>
  <c r="CL104" i="9"/>
  <c r="CM104" i="9"/>
  <c r="CM149" i="9"/>
  <c r="CM77" i="9"/>
  <c r="CL77" i="9"/>
  <c r="CM161" i="9"/>
  <c r="CL161" i="9"/>
  <c r="CL162" i="9"/>
  <c r="CM118" i="9"/>
  <c r="CL118" i="9"/>
  <c r="CM36" i="9"/>
  <c r="CL36" i="9"/>
  <c r="CM58" i="9"/>
  <c r="CL58" i="9"/>
  <c r="CG148" i="9"/>
  <c r="CG130" i="9"/>
  <c r="CF130" i="9"/>
  <c r="CG149" i="9"/>
  <c r="CG98" i="9"/>
  <c r="CG4" i="9"/>
  <c r="CF4" i="9"/>
  <c r="CG89" i="9"/>
  <c r="CG170" i="9"/>
  <c r="CF170" i="9"/>
  <c r="CG154" i="9"/>
  <c r="CG163" i="9"/>
  <c r="CF163" i="9"/>
  <c r="CF164" i="9"/>
  <c r="CF165" i="9"/>
  <c r="CF166" i="9"/>
  <c r="CG161" i="9"/>
  <c r="CG94" i="9"/>
  <c r="CG111" i="9"/>
  <c r="CF111" i="9"/>
  <c r="CG165" i="9"/>
  <c r="CG164" i="9"/>
  <c r="CG53" i="9"/>
  <c r="CG41" i="9"/>
  <c r="CF41" i="9"/>
  <c r="CF42" i="9"/>
  <c r="CG29" i="9"/>
  <c r="CF29" i="9"/>
  <c r="CG110" i="9"/>
  <c r="CF110" i="9"/>
  <c r="CG65" i="9"/>
  <c r="CF65" i="9"/>
  <c r="CG71" i="9"/>
  <c r="CG16" i="9"/>
  <c r="CF16" i="9"/>
  <c r="CG134" i="9"/>
  <c r="CG115" i="9"/>
  <c r="CF115" i="9"/>
  <c r="CG122" i="9"/>
  <c r="CF122" i="9"/>
  <c r="CG52" i="9"/>
  <c r="CF52" i="9"/>
  <c r="CF53" i="9"/>
  <c r="CF54" i="9"/>
  <c r="CG158" i="9"/>
  <c r="CF158" i="9"/>
  <c r="CF116" i="9"/>
  <c r="CG116" i="9"/>
  <c r="CG28" i="9"/>
  <c r="CF28" i="9"/>
  <c r="CG64" i="9"/>
  <c r="CF64" i="9"/>
  <c r="CG146" i="9"/>
  <c r="CG135" i="9"/>
  <c r="CF135" i="9"/>
  <c r="CG88" i="9"/>
  <c r="CG172" i="9"/>
  <c r="CF172" i="9"/>
  <c r="CG10" i="9"/>
  <c r="CF10" i="9"/>
  <c r="CG160" i="9"/>
  <c r="CF160" i="9"/>
  <c r="CF161" i="9"/>
  <c r="CG123" i="9"/>
  <c r="CF123" i="9"/>
  <c r="CF152" i="9"/>
  <c r="CF153" i="9"/>
  <c r="CF154" i="9"/>
  <c r="CG152" i="9"/>
  <c r="CG17" i="9"/>
  <c r="CF17" i="9"/>
  <c r="CF18" i="9"/>
  <c r="CF19" i="9"/>
  <c r="CG136" i="9"/>
  <c r="CF136" i="9"/>
  <c r="CF137" i="9"/>
  <c r="CF138" i="9"/>
  <c r="CF139" i="9"/>
  <c r="CF140" i="9"/>
  <c r="CF141" i="9"/>
  <c r="CF142" i="9"/>
  <c r="CF143" i="9"/>
  <c r="CF144" i="9"/>
  <c r="CF145" i="9"/>
  <c r="CF146" i="9"/>
  <c r="CF147" i="9"/>
  <c r="CF148" i="9"/>
  <c r="CF149" i="9"/>
  <c r="CF150" i="9"/>
  <c r="CF151" i="9"/>
  <c r="CG100" i="9"/>
  <c r="CG127" i="9"/>
  <c r="CF127" i="9"/>
  <c r="CG11" i="9"/>
  <c r="CF11" i="9"/>
  <c r="CF12" i="9"/>
  <c r="CF13" i="9"/>
  <c r="CG131" i="9"/>
  <c r="CF131" i="9"/>
  <c r="CF132" i="9"/>
  <c r="CF133" i="9"/>
  <c r="CF134" i="9"/>
  <c r="CG147" i="9"/>
  <c r="CG70" i="9"/>
  <c r="CF70" i="9"/>
  <c r="CF71" i="9"/>
  <c r="CF72" i="9"/>
  <c r="CF73" i="9"/>
  <c r="CG40" i="9"/>
  <c r="CF40" i="9"/>
  <c r="CG101" i="9"/>
  <c r="CG105" i="9"/>
  <c r="CF105" i="9"/>
  <c r="CG140" i="9"/>
  <c r="CG124" i="9"/>
  <c r="CF124" i="9"/>
  <c r="CG106" i="9"/>
  <c r="CF106" i="9"/>
  <c r="CF107" i="9"/>
  <c r="CF108" i="9"/>
  <c r="CF109" i="9"/>
  <c r="CG79" i="9"/>
  <c r="CF79" i="9"/>
  <c r="CF80" i="9"/>
  <c r="CF81" i="9"/>
  <c r="CF82" i="9"/>
  <c r="CF83" i="9"/>
  <c r="CF84" i="9"/>
  <c r="CF85" i="9"/>
  <c r="CF86" i="9"/>
  <c r="CF87" i="9"/>
  <c r="CF88" i="9"/>
  <c r="CF89" i="9"/>
  <c r="CF90" i="9"/>
  <c r="CF91" i="9"/>
  <c r="CF92" i="9"/>
  <c r="CF93" i="9"/>
  <c r="CF94" i="9"/>
  <c r="CF95" i="9"/>
  <c r="CF96" i="9"/>
  <c r="CF97" i="9"/>
  <c r="CF98" i="9"/>
  <c r="CF99" i="9"/>
  <c r="CF100" i="9"/>
  <c r="CF101" i="9"/>
  <c r="CA124" i="9"/>
  <c r="BZ124" i="9"/>
  <c r="BZ125" i="9"/>
  <c r="BZ126" i="9"/>
  <c r="BZ127" i="9"/>
  <c r="BZ128" i="9"/>
  <c r="BZ129" i="9"/>
  <c r="BZ130" i="9"/>
  <c r="CA140" i="9"/>
  <c r="CA146" i="9"/>
  <c r="BZ146" i="9"/>
  <c r="BZ147" i="9"/>
  <c r="BZ152" i="9"/>
  <c r="CA152" i="9"/>
  <c r="CA158" i="9"/>
  <c r="BZ158" i="9"/>
  <c r="CA130" i="9"/>
  <c r="CA31" i="9"/>
  <c r="BZ31" i="9"/>
  <c r="BZ32" i="9"/>
  <c r="BZ33" i="9"/>
  <c r="CA40" i="9"/>
  <c r="BZ40" i="9"/>
  <c r="CA115" i="9"/>
  <c r="BZ115" i="9"/>
  <c r="CA125" i="9"/>
  <c r="CA166" i="9"/>
  <c r="BZ166" i="9"/>
  <c r="CA159" i="9"/>
  <c r="BZ159" i="9"/>
  <c r="BZ104" i="9"/>
  <c r="CA104" i="9"/>
  <c r="CA103" i="9"/>
  <c r="BZ103" i="9"/>
  <c r="CA142" i="9"/>
  <c r="BZ142" i="9"/>
  <c r="BZ143" i="9"/>
  <c r="CA139" i="9"/>
  <c r="BZ139" i="9"/>
  <c r="BZ140" i="9"/>
  <c r="CA165" i="9"/>
  <c r="BZ165" i="9"/>
  <c r="CA19" i="9"/>
  <c r="BZ19" i="9"/>
  <c r="BZ20" i="9"/>
  <c r="CA20" i="9"/>
  <c r="CA73" i="9"/>
  <c r="CA160" i="9"/>
  <c r="BZ160" i="9"/>
  <c r="CA118" i="9"/>
  <c r="BZ118" i="9"/>
  <c r="CA151" i="9"/>
  <c r="BZ151" i="9"/>
  <c r="CA41" i="9"/>
  <c r="BZ41" i="9"/>
  <c r="CA52" i="9"/>
  <c r="BZ52" i="9"/>
  <c r="CA129" i="9"/>
  <c r="CA22" i="9"/>
  <c r="BZ22" i="9"/>
  <c r="CA101" i="9"/>
  <c r="BZ49" i="9"/>
  <c r="BZ50" i="9"/>
  <c r="BZ51" i="9"/>
  <c r="CA49" i="9"/>
  <c r="CA171" i="9"/>
  <c r="CA170" i="9"/>
  <c r="BZ170" i="9"/>
  <c r="BZ171" i="9"/>
  <c r="BZ172" i="9"/>
  <c r="CA112" i="9"/>
  <c r="BZ112" i="9"/>
  <c r="CA12" i="9"/>
  <c r="BZ12" i="9"/>
  <c r="CA147" i="9"/>
  <c r="CA117" i="9"/>
  <c r="BZ117" i="9"/>
  <c r="CA91" i="9"/>
  <c r="BZ91" i="9"/>
  <c r="BZ92" i="9"/>
  <c r="CA88" i="9"/>
  <c r="BZ88" i="9"/>
  <c r="CA89" i="9"/>
  <c r="BZ89" i="9"/>
  <c r="BZ90" i="9"/>
  <c r="CA135" i="9"/>
  <c r="CA24" i="9"/>
  <c r="BZ24" i="9"/>
  <c r="CA106" i="9"/>
  <c r="BZ106" i="9"/>
  <c r="BZ107" i="9"/>
  <c r="BZ108" i="9"/>
  <c r="CA100" i="9"/>
  <c r="BZ25" i="9"/>
  <c r="CA25" i="9"/>
  <c r="BZ13" i="9"/>
  <c r="BZ14" i="9"/>
  <c r="BZ15" i="9"/>
  <c r="BZ16" i="9"/>
  <c r="CA13" i="9"/>
  <c r="CA153" i="9"/>
  <c r="BZ153" i="9"/>
  <c r="BZ154" i="9"/>
  <c r="CA7" i="9"/>
  <c r="BZ7" i="9"/>
  <c r="BZ8" i="9"/>
  <c r="BZ9" i="9"/>
  <c r="BZ10" i="9"/>
  <c r="CA72" i="9"/>
  <c r="BZ72" i="9"/>
  <c r="BZ73" i="9"/>
  <c r="BZ74" i="9"/>
  <c r="CA136" i="9"/>
  <c r="CA21" i="9"/>
  <c r="BZ21" i="9"/>
  <c r="CA32" i="9"/>
  <c r="CA29" i="9"/>
  <c r="BZ29" i="9"/>
  <c r="CA134" i="9"/>
  <c r="BZ134" i="9"/>
  <c r="BZ135" i="9"/>
  <c r="BZ136" i="9"/>
  <c r="BZ137" i="9"/>
  <c r="CA28" i="9"/>
  <c r="BZ28" i="9"/>
  <c r="CA161" i="9"/>
  <c r="BZ161" i="9"/>
  <c r="CA53" i="9"/>
  <c r="BZ53" i="9"/>
  <c r="CA93" i="9"/>
  <c r="BZ93" i="9"/>
  <c r="BZ94" i="9"/>
  <c r="BZ95" i="9"/>
  <c r="BZ96" i="9"/>
  <c r="BZ97" i="9"/>
  <c r="BZ98" i="9"/>
  <c r="BZ99" i="9"/>
  <c r="BZ100" i="9"/>
  <c r="BZ101" i="9"/>
  <c r="BU100" i="9"/>
  <c r="BU34" i="9"/>
  <c r="BT34" i="9"/>
  <c r="BT35" i="9"/>
  <c r="BT36" i="9"/>
  <c r="BU114" i="9"/>
  <c r="BT114" i="9"/>
  <c r="BU21" i="9"/>
  <c r="BT21" i="9"/>
  <c r="BU103" i="9"/>
  <c r="BT103" i="9"/>
  <c r="BU20" i="9"/>
  <c r="BU118" i="9"/>
  <c r="BT118" i="9"/>
  <c r="BU16" i="9"/>
  <c r="BT16" i="9"/>
  <c r="BT116" i="9"/>
  <c r="BU116" i="9"/>
  <c r="BU153" i="9"/>
  <c r="BT153" i="9"/>
  <c r="BU31" i="9"/>
  <c r="BT31" i="9"/>
  <c r="BT32" i="9"/>
  <c r="BT33" i="9"/>
  <c r="BU105" i="9"/>
  <c r="BT164" i="9"/>
  <c r="BT165" i="9"/>
  <c r="BU164" i="9"/>
  <c r="BU69" i="9"/>
  <c r="BT69" i="9"/>
  <c r="BU89" i="9"/>
  <c r="BU139" i="9"/>
  <c r="BU90" i="9"/>
  <c r="BU137" i="9"/>
  <c r="BT137" i="9"/>
  <c r="BU43" i="9"/>
  <c r="BT43" i="9"/>
  <c r="BT44" i="9"/>
  <c r="BT45" i="9"/>
  <c r="BU138" i="9"/>
  <c r="BT138" i="9"/>
  <c r="BT139" i="9"/>
  <c r="BT140" i="9"/>
  <c r="BU141" i="9"/>
  <c r="BT141" i="9"/>
  <c r="BU10" i="9"/>
  <c r="BT10" i="9"/>
  <c r="BT11" i="9"/>
  <c r="BT12" i="9"/>
  <c r="BU166" i="9"/>
  <c r="BT166" i="9"/>
  <c r="BU57" i="9"/>
  <c r="BT57" i="9"/>
  <c r="BU80" i="9"/>
  <c r="BT104" i="9"/>
  <c r="BT105" i="9"/>
  <c r="BT106" i="9"/>
  <c r="BT107" i="9"/>
  <c r="BT108" i="9"/>
  <c r="BT109" i="9"/>
  <c r="BU104" i="9"/>
  <c r="BU22" i="9"/>
  <c r="BT22" i="9"/>
  <c r="BT23" i="9"/>
  <c r="BU32" i="9"/>
  <c r="BU101" i="9"/>
  <c r="BU78" i="9"/>
  <c r="BU170" i="9"/>
  <c r="BT170" i="9"/>
  <c r="BU45" i="9"/>
  <c r="BU7" i="9"/>
  <c r="BT7" i="9"/>
  <c r="BU94" i="9"/>
  <c r="BU19" i="9"/>
  <c r="BT19" i="9"/>
  <c r="BT20" i="9"/>
  <c r="BU113" i="9"/>
  <c r="BT113" i="9"/>
  <c r="BU163" i="9"/>
  <c r="BT163" i="9"/>
  <c r="BU129" i="9"/>
  <c r="BU46" i="9"/>
  <c r="BT46" i="9"/>
  <c r="BU125" i="9"/>
  <c r="BT125" i="9"/>
  <c r="BT126" i="9"/>
  <c r="BU128" i="9"/>
  <c r="BT8" i="9"/>
  <c r="BU8" i="9"/>
  <c r="BU29" i="9"/>
  <c r="BT29" i="9"/>
  <c r="BU17" i="9"/>
  <c r="BT17" i="9"/>
  <c r="BU88" i="9"/>
  <c r="BT88" i="9"/>
  <c r="BT89" i="9"/>
  <c r="BT90" i="9"/>
  <c r="BT91" i="9"/>
  <c r="BT92" i="9"/>
  <c r="BT93" i="9"/>
  <c r="BT94" i="9"/>
  <c r="BT95" i="9"/>
  <c r="BT96" i="9"/>
  <c r="BT97" i="9"/>
  <c r="BT98" i="9"/>
  <c r="BT99" i="9"/>
  <c r="BT100" i="9"/>
  <c r="BT101" i="9"/>
  <c r="BU149" i="9"/>
  <c r="BT149" i="9"/>
  <c r="BU161" i="9"/>
  <c r="BT161" i="9"/>
  <c r="BT162" i="9"/>
  <c r="BU127" i="9"/>
  <c r="BT127" i="9"/>
  <c r="BT128" i="9"/>
  <c r="BT129" i="9"/>
  <c r="BT130" i="9"/>
  <c r="BT131" i="9"/>
  <c r="BU152" i="9"/>
  <c r="BU70" i="9"/>
  <c r="BT70" i="9"/>
  <c r="BT71" i="9"/>
  <c r="BU65" i="9"/>
  <c r="BT65" i="9"/>
  <c r="BU142" i="9"/>
  <c r="BT142" i="9"/>
  <c r="BU55" i="9"/>
  <c r="BT55" i="9"/>
  <c r="BU58" i="9"/>
  <c r="BT58" i="9"/>
  <c r="BT59" i="9"/>
  <c r="BT60" i="9"/>
  <c r="BT61" i="9"/>
  <c r="BU92" i="9"/>
  <c r="BU151" i="9"/>
  <c r="BT151" i="9"/>
  <c r="BT152" i="9"/>
  <c r="BU40" i="9"/>
  <c r="BT40" i="9"/>
  <c r="BU66" i="9"/>
  <c r="BT66" i="9"/>
  <c r="BT67" i="9"/>
  <c r="BT68" i="9"/>
  <c r="BU115" i="9"/>
  <c r="BT115" i="9"/>
  <c r="BU171" i="9"/>
  <c r="BT171" i="9"/>
  <c r="BU77" i="9"/>
  <c r="BT77" i="9"/>
  <c r="BT78" i="9"/>
  <c r="BT79" i="9"/>
  <c r="BT80" i="9"/>
  <c r="BT81" i="9"/>
  <c r="BU130" i="9"/>
  <c r="BU53" i="9"/>
  <c r="BT53" i="9"/>
  <c r="BT54" i="9"/>
  <c r="BU140" i="9"/>
  <c r="BU33" i="9"/>
  <c r="BO14" i="9"/>
  <c r="BN14" i="9"/>
  <c r="BO8" i="9"/>
  <c r="BO19" i="9"/>
  <c r="BO51" i="9"/>
  <c r="BO71" i="9"/>
  <c r="BO160" i="9"/>
  <c r="BN160" i="9"/>
  <c r="BO166" i="9"/>
  <c r="BN166" i="9"/>
  <c r="BO158" i="9"/>
  <c r="BN158" i="9"/>
  <c r="BO40" i="9"/>
  <c r="BN40" i="9"/>
  <c r="BO41" i="9"/>
  <c r="BN41" i="9"/>
  <c r="BN42" i="9"/>
  <c r="BN43" i="9"/>
  <c r="BO65" i="9"/>
  <c r="BN65" i="9"/>
  <c r="BN66" i="9"/>
  <c r="BN67" i="9"/>
  <c r="BO106" i="9"/>
  <c r="BO123" i="9"/>
  <c r="BN123" i="9"/>
  <c r="BN143" i="9"/>
  <c r="BN144" i="9"/>
  <c r="BN145" i="9"/>
  <c r="BN146" i="9"/>
  <c r="BN147" i="9"/>
  <c r="BO143" i="9"/>
  <c r="BO31" i="9"/>
  <c r="BN31" i="9"/>
  <c r="BO52" i="9"/>
  <c r="BO27" i="9"/>
  <c r="BN27" i="9"/>
  <c r="BO88" i="9"/>
  <c r="BO89" i="9"/>
  <c r="BO136" i="9"/>
  <c r="BN136" i="9"/>
  <c r="BO118" i="9"/>
  <c r="BN118" i="9"/>
  <c r="BO142" i="9"/>
  <c r="BN142" i="9"/>
  <c r="BO46" i="9"/>
  <c r="BN46" i="9"/>
  <c r="BN47" i="9"/>
  <c r="BO99" i="9"/>
  <c r="BO47" i="9"/>
  <c r="BN80" i="9"/>
  <c r="BN81" i="9"/>
  <c r="BO80" i="9"/>
  <c r="BO92" i="9"/>
  <c r="BO63" i="9"/>
  <c r="BO76" i="9"/>
  <c r="BN76" i="9"/>
  <c r="BO130" i="9"/>
  <c r="BO170" i="9"/>
  <c r="BN170" i="9"/>
  <c r="BN171" i="9"/>
  <c r="BN172" i="9"/>
  <c r="BO171" i="9"/>
  <c r="BO16" i="9"/>
  <c r="BN16" i="9"/>
  <c r="BO119" i="9"/>
  <c r="BN119" i="9"/>
  <c r="BO148" i="9"/>
  <c r="BN148" i="9"/>
  <c r="BN149" i="9"/>
  <c r="BN150" i="9"/>
  <c r="BO103" i="9"/>
  <c r="BN103" i="9"/>
  <c r="BN20" i="9"/>
  <c r="BO20" i="9"/>
  <c r="BN32" i="9"/>
  <c r="BO32" i="9"/>
  <c r="BO17" i="9"/>
  <c r="BN17" i="9"/>
  <c r="BN18" i="9"/>
  <c r="BN19" i="9"/>
  <c r="BO82" i="9"/>
  <c r="BN82" i="9"/>
  <c r="BN104" i="9"/>
  <c r="BN105" i="9"/>
  <c r="BN106" i="9"/>
  <c r="BN107" i="9"/>
  <c r="BN108" i="9"/>
  <c r="BN109" i="9"/>
  <c r="BO104" i="9"/>
  <c r="BO110" i="9"/>
  <c r="BN110" i="9"/>
  <c r="BO164" i="9"/>
  <c r="BO23" i="9"/>
  <c r="BO77" i="9"/>
  <c r="BN77" i="9"/>
  <c r="BN78" i="9"/>
  <c r="BO86" i="9"/>
  <c r="BN86" i="9"/>
  <c r="BN87" i="9"/>
  <c r="BN88" i="9"/>
  <c r="BN89" i="9"/>
  <c r="BN90" i="9"/>
  <c r="BN91" i="9"/>
  <c r="BN92" i="9"/>
  <c r="BN93" i="9"/>
  <c r="BN94" i="9"/>
  <c r="BN95" i="9"/>
  <c r="BN96" i="9"/>
  <c r="BN97" i="9"/>
  <c r="BN98" i="9"/>
  <c r="BN99" i="9"/>
  <c r="BN100" i="9"/>
  <c r="BN101" i="9"/>
  <c r="BO70" i="9"/>
  <c r="BN70" i="9"/>
  <c r="BN71" i="9"/>
  <c r="BO115" i="9"/>
  <c r="BN115" i="9"/>
  <c r="BO151" i="9"/>
  <c r="BN151" i="9"/>
  <c r="BO137" i="9"/>
  <c r="BN137" i="9"/>
  <c r="BN83" i="9"/>
  <c r="BN84" i="9"/>
  <c r="BO83" i="9"/>
  <c r="BN116" i="9"/>
  <c r="BO116" i="9"/>
  <c r="BO95" i="9"/>
  <c r="BO35" i="9"/>
  <c r="BO62" i="9"/>
  <c r="BN62" i="9"/>
  <c r="BN63" i="9"/>
  <c r="BO122" i="9"/>
  <c r="BN122" i="9"/>
  <c r="BO139" i="9"/>
  <c r="BN139" i="9"/>
  <c r="BN167" i="9"/>
  <c r="BO167" i="9"/>
  <c r="BO34" i="9"/>
  <c r="BN34" i="9"/>
  <c r="BN35" i="9"/>
  <c r="BN36" i="9"/>
  <c r="BN37" i="9"/>
  <c r="BO107" i="9"/>
  <c r="BO64" i="9"/>
  <c r="BN64" i="9"/>
  <c r="BO94" i="9"/>
  <c r="BO98" i="9"/>
  <c r="BO127" i="9"/>
  <c r="BN127" i="9"/>
  <c r="BN140" i="9"/>
  <c r="BN141" i="9"/>
  <c r="BO140" i="9"/>
  <c r="BO163" i="9"/>
  <c r="BN163" i="9"/>
  <c r="BN164" i="9"/>
  <c r="BN165" i="9"/>
  <c r="BO22" i="9"/>
  <c r="BN22" i="9"/>
  <c r="BN23" i="9"/>
  <c r="BN24" i="9"/>
  <c r="BO50" i="9"/>
  <c r="BN50" i="9"/>
  <c r="BN51" i="9"/>
  <c r="BN52" i="9"/>
  <c r="BO111" i="9"/>
  <c r="BN111" i="9"/>
  <c r="BO7" i="9"/>
  <c r="BN7" i="9"/>
  <c r="BN8" i="9"/>
  <c r="BN9" i="9"/>
  <c r="BN59" i="9"/>
  <c r="BO59" i="9"/>
  <c r="BO101" i="9"/>
  <c r="BN128" i="9"/>
  <c r="BN129" i="9"/>
  <c r="BN130" i="9"/>
  <c r="BO128" i="9"/>
  <c r="BO79" i="9"/>
  <c r="BN79" i="9"/>
  <c r="BO53" i="9"/>
  <c r="BN53" i="9"/>
  <c r="BO74" i="9"/>
  <c r="BN74" i="9"/>
  <c r="BO113" i="9"/>
  <c r="BN113" i="9"/>
  <c r="BO91" i="9"/>
  <c r="BI68" i="9"/>
  <c r="BH33" i="9"/>
  <c r="BH14" i="9"/>
  <c r="BH15" i="9"/>
  <c r="BH28" i="9"/>
  <c r="BH29" i="9"/>
  <c r="BH30" i="9"/>
  <c r="BH31" i="9"/>
  <c r="BI144" i="9"/>
  <c r="BH48" i="9"/>
  <c r="BH49" i="9"/>
  <c r="BH50" i="9"/>
  <c r="BI48" i="9"/>
  <c r="BH128" i="9"/>
  <c r="BI34" i="9"/>
  <c r="BH34" i="9"/>
  <c r="BI94" i="9"/>
  <c r="BI142" i="9"/>
  <c r="BI166" i="9"/>
  <c r="BH166" i="9"/>
  <c r="BI40" i="9"/>
  <c r="BH40" i="9"/>
  <c r="BH41" i="9"/>
  <c r="BH42" i="9"/>
  <c r="BH43" i="9"/>
  <c r="BH44" i="9"/>
  <c r="BH45" i="9"/>
  <c r="BH46" i="9"/>
  <c r="BI27" i="9"/>
  <c r="BH27" i="9"/>
  <c r="BH9" i="9"/>
  <c r="BI9" i="9"/>
  <c r="BI71" i="9"/>
  <c r="BI146" i="9"/>
  <c r="BH146" i="9"/>
  <c r="BI112" i="9"/>
  <c r="BH112" i="9"/>
  <c r="BI137" i="9"/>
  <c r="BI117" i="9"/>
  <c r="BH117" i="9"/>
  <c r="BI141" i="9"/>
  <c r="BI131" i="9"/>
  <c r="BI167" i="9"/>
  <c r="BH167" i="9"/>
  <c r="BI58" i="9"/>
  <c r="BH58" i="9"/>
  <c r="BI51" i="9"/>
  <c r="BH51" i="9"/>
  <c r="BH52" i="9"/>
  <c r="BH53" i="9"/>
  <c r="BH54" i="9"/>
  <c r="BH55" i="9"/>
  <c r="BI59" i="9"/>
  <c r="BH59" i="9"/>
  <c r="BH60" i="9"/>
  <c r="BH61" i="9"/>
  <c r="BH62" i="9"/>
  <c r="BH63" i="9"/>
  <c r="BI83" i="9"/>
  <c r="BI106" i="9"/>
  <c r="BI170" i="9"/>
  <c r="BH170" i="9"/>
  <c r="BI10" i="9"/>
  <c r="BH10" i="9"/>
  <c r="BI148" i="9"/>
  <c r="BH148" i="9"/>
  <c r="BH149" i="9"/>
  <c r="BH150" i="9"/>
  <c r="BH151" i="9"/>
  <c r="BH152" i="9"/>
  <c r="BI136" i="9"/>
  <c r="BI95" i="9"/>
  <c r="BI160" i="9"/>
  <c r="BH160" i="9"/>
  <c r="BI17" i="9"/>
  <c r="BI143" i="9"/>
  <c r="BI41" i="9"/>
  <c r="BI123" i="9"/>
  <c r="BH123" i="9"/>
  <c r="BI69" i="9"/>
  <c r="BH69" i="9"/>
  <c r="BH70" i="9"/>
  <c r="BH71" i="9"/>
  <c r="BI64" i="9"/>
  <c r="BH64" i="9"/>
  <c r="BH65" i="9"/>
  <c r="BH66" i="9"/>
  <c r="BH67" i="9"/>
  <c r="BI93" i="9"/>
  <c r="BI46" i="9"/>
  <c r="BI47" i="9"/>
  <c r="BH47" i="9"/>
  <c r="BI149" i="9"/>
  <c r="BI63" i="9"/>
  <c r="BI119" i="9"/>
  <c r="BH119" i="9"/>
  <c r="BI81" i="9"/>
  <c r="BH81" i="9"/>
  <c r="BH82" i="9"/>
  <c r="BH83" i="9"/>
  <c r="BH84" i="9"/>
  <c r="BH85" i="9"/>
  <c r="BH86" i="9"/>
  <c r="BH87" i="9"/>
  <c r="BH88" i="9"/>
  <c r="BH89" i="9"/>
  <c r="BH90" i="9"/>
  <c r="BH91" i="9"/>
  <c r="BH92" i="9"/>
  <c r="BH93" i="9"/>
  <c r="BH94" i="9"/>
  <c r="BH95" i="9"/>
  <c r="BH96" i="9"/>
  <c r="BH97" i="9"/>
  <c r="BH98" i="9"/>
  <c r="BH99" i="9"/>
  <c r="BH100" i="9"/>
  <c r="BH101" i="9"/>
  <c r="BI129" i="9"/>
  <c r="BH129" i="9"/>
  <c r="BH130" i="9"/>
  <c r="BH131" i="9"/>
  <c r="BH132" i="9"/>
  <c r="BH133" i="9"/>
  <c r="BH134" i="9"/>
  <c r="BH135" i="9"/>
  <c r="BH136" i="9"/>
  <c r="BH137" i="9"/>
  <c r="BH138" i="9"/>
  <c r="BH139" i="9"/>
  <c r="BH140" i="9"/>
  <c r="BH141" i="9"/>
  <c r="BH142" i="9"/>
  <c r="BH143" i="9"/>
  <c r="BH144" i="9"/>
  <c r="BH145" i="9"/>
  <c r="BI158" i="9"/>
  <c r="BH158" i="9"/>
  <c r="BH159" i="9"/>
  <c r="BI154" i="9"/>
  <c r="BI171" i="9"/>
  <c r="BH171" i="9"/>
  <c r="BI118" i="9"/>
  <c r="BH118" i="9"/>
  <c r="BI105" i="9"/>
  <c r="BH105" i="9"/>
  <c r="BH106" i="9"/>
  <c r="BH107" i="9"/>
  <c r="BH108" i="9"/>
  <c r="BH109" i="9"/>
  <c r="BI35" i="9"/>
  <c r="BH35" i="9"/>
  <c r="BH36" i="9"/>
  <c r="BH37" i="9"/>
  <c r="BH38" i="9"/>
  <c r="BH39" i="9"/>
  <c r="BI161" i="9"/>
  <c r="BH161" i="9"/>
  <c r="BI16" i="9"/>
  <c r="BH16" i="9"/>
  <c r="BH17" i="9"/>
  <c r="BH18" i="9"/>
  <c r="BH19" i="9"/>
  <c r="BI52" i="9"/>
  <c r="BI124" i="9"/>
  <c r="BH124" i="9"/>
  <c r="BI153" i="9"/>
  <c r="BH153" i="9"/>
  <c r="BH154" i="9"/>
  <c r="BH155" i="9"/>
  <c r="BH156" i="9"/>
  <c r="BB72" i="9"/>
  <c r="BC72" i="9"/>
  <c r="BA71" i="9"/>
  <c r="BC71" i="9"/>
  <c r="BA38" i="9"/>
  <c r="BC38" i="9"/>
  <c r="BA73" i="9"/>
  <c r="BC73" i="9"/>
  <c r="BA50" i="9"/>
  <c r="BA107" i="9"/>
  <c r="BC107" i="9"/>
  <c r="BA110" i="9"/>
  <c r="BC110" i="9"/>
  <c r="BC174" i="9"/>
  <c r="BA74" i="9"/>
  <c r="BC74" i="9"/>
  <c r="BA88" i="9"/>
  <c r="BC88" i="9"/>
  <c r="BA100" i="9"/>
  <c r="BC100" i="9"/>
  <c r="BA12" i="9"/>
  <c r="BC12" i="9"/>
  <c r="BA98" i="9"/>
  <c r="BC98" i="9"/>
  <c r="BA156" i="9"/>
  <c r="BC156" i="9"/>
  <c r="BA124" i="9"/>
  <c r="BC124" i="9"/>
  <c r="BA122" i="9"/>
  <c r="BC122" i="9"/>
  <c r="BB73" i="9"/>
  <c r="BA169" i="9"/>
  <c r="BC169" i="9"/>
  <c r="BA77" i="9"/>
  <c r="BA149" i="9"/>
  <c r="BC149" i="9"/>
  <c r="BA112" i="9"/>
  <c r="BC112" i="9"/>
  <c r="BB23" i="9"/>
  <c r="BB24" i="9"/>
  <c r="BA136" i="9"/>
  <c r="BC136" i="9"/>
  <c r="BA148" i="9"/>
  <c r="BC148" i="9"/>
  <c r="BA16" i="9"/>
  <c r="BA160" i="9"/>
  <c r="BC160" i="9"/>
  <c r="BA13" i="9"/>
  <c r="BC13" i="9"/>
  <c r="BA41" i="9"/>
  <c r="BC41" i="9"/>
  <c r="BC5" i="9"/>
  <c r="BA26" i="9"/>
  <c r="BC26" i="9"/>
  <c r="BB15" i="9"/>
  <c r="BA25" i="9"/>
  <c r="BC25" i="9"/>
  <c r="BB6" i="9"/>
  <c r="BB7" i="9"/>
  <c r="BB8" i="9"/>
  <c r="BC4" i="9"/>
  <c r="BC30" i="9"/>
  <c r="BC66" i="9"/>
  <c r="BB77" i="9"/>
  <c r="BC77" i="9"/>
  <c r="BC27" i="9"/>
  <c r="BA101" i="9"/>
  <c r="BC101" i="9"/>
  <c r="BA90" i="9"/>
  <c r="BC90" i="9"/>
  <c r="BC33" i="9"/>
  <c r="BB33" i="9"/>
  <c r="BB34" i="9"/>
  <c r="BB35" i="9"/>
  <c r="BB36" i="9"/>
  <c r="BB37" i="9"/>
  <c r="BB38" i="9"/>
  <c r="BB9" i="9"/>
  <c r="BB10" i="9"/>
  <c r="BB11" i="9"/>
  <c r="BB12" i="9"/>
  <c r="BA138" i="9"/>
  <c r="BC138" i="9"/>
  <c r="BA102" i="9"/>
  <c r="BA150" i="9"/>
  <c r="BC150" i="9"/>
  <c r="BA17" i="9"/>
  <c r="BA89" i="9"/>
  <c r="BC89" i="9"/>
  <c r="BA65" i="9"/>
  <c r="BA28" i="9"/>
  <c r="BC28" i="9"/>
  <c r="BA172" i="9"/>
  <c r="BC172" i="9"/>
  <c r="BA137" i="9"/>
  <c r="BC137" i="9"/>
  <c r="BA78" i="9"/>
  <c r="BA113" i="9"/>
  <c r="BA18" i="9"/>
  <c r="BC18" i="9"/>
  <c r="BC123" i="9"/>
  <c r="BB123" i="9"/>
  <c r="BB124" i="9"/>
  <c r="BA40" i="9"/>
  <c r="BA126" i="9"/>
  <c r="BA161" i="9"/>
  <c r="BC161" i="9"/>
  <c r="BA52" i="9"/>
  <c r="BC52" i="9"/>
  <c r="BB39" i="9"/>
  <c r="BB171" i="9"/>
  <c r="BA29" i="9"/>
  <c r="BC29" i="9"/>
  <c r="BA114" i="9"/>
  <c r="BA64" i="9"/>
  <c r="BC64" i="9"/>
  <c r="BA162" i="9"/>
  <c r="BC162" i="9"/>
  <c r="BA76" i="9"/>
  <c r="BC76" i="9"/>
  <c r="BA53" i="9"/>
  <c r="BA42" i="9"/>
  <c r="BA125" i="9"/>
  <c r="BB51" i="9"/>
  <c r="AV234" i="9" a="1"/>
  <c r="AV234" i="9"/>
  <c r="AP5" i="9"/>
  <c r="AP6" i="9"/>
  <c r="AV232" i="9" a="1"/>
  <c r="AV232" i="9"/>
  <c r="AV235" i="9"/>
  <c r="AV231" i="9" a="1"/>
  <c r="AV231" i="9"/>
  <c r="AV233" i="9" a="1"/>
  <c r="AV233" i="9"/>
  <c r="BI4" i="9"/>
  <c r="BH4" i="9"/>
  <c r="DD8" i="9"/>
  <c r="DD9" i="9"/>
  <c r="DD234" i="9" a="1"/>
  <c r="DD234" i="9"/>
  <c r="DD231" i="9" a="1"/>
  <c r="DD231" i="9"/>
  <c r="BB50" i="9"/>
  <c r="BC50" i="9"/>
  <c r="BC173" i="9"/>
  <c r="BB112" i="9"/>
  <c r="BB172" i="9"/>
  <c r="BB173" i="9"/>
  <c r="BB174" i="9"/>
  <c r="BB74" i="9"/>
  <c r="BB75" i="9"/>
  <c r="BB169" i="9"/>
  <c r="BB170" i="9"/>
  <c r="BB16" i="9"/>
  <c r="BB17" i="9"/>
  <c r="BB18" i="9"/>
  <c r="BB19" i="9"/>
  <c r="BB20" i="9"/>
  <c r="BB21" i="9"/>
  <c r="BB22" i="9"/>
  <c r="BC16" i="9"/>
  <c r="BB13" i="9"/>
  <c r="BB14" i="9"/>
  <c r="BB25" i="9"/>
  <c r="BB26" i="9"/>
  <c r="BB27" i="9"/>
  <c r="BB28" i="9"/>
  <c r="BC102" i="9"/>
  <c r="BB102" i="9"/>
  <c r="BB103" i="9"/>
  <c r="BB104" i="9"/>
  <c r="BB105" i="9"/>
  <c r="BB106" i="9"/>
  <c r="BB107" i="9"/>
  <c r="BB108" i="9"/>
  <c r="BB109" i="9"/>
  <c r="BB110" i="9"/>
  <c r="BB111" i="9"/>
  <c r="BB29" i="9"/>
  <c r="BB30" i="9"/>
  <c r="BB31" i="9"/>
  <c r="BB32" i="9"/>
  <c r="BC42" i="9"/>
  <c r="BC125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76" i="9"/>
  <c r="BB113" i="9"/>
  <c r="BB114" i="9"/>
  <c r="BB115" i="9"/>
  <c r="BB116" i="9"/>
  <c r="BB117" i="9"/>
  <c r="BB118" i="9"/>
  <c r="BB119" i="9"/>
  <c r="BB120" i="9"/>
  <c r="BB121" i="9"/>
  <c r="BB122" i="9"/>
  <c r="BC113" i="9"/>
  <c r="BC126" i="9"/>
  <c r="BB65" i="9"/>
  <c r="BB66" i="9"/>
  <c r="BB67" i="9"/>
  <c r="BB68" i="9"/>
  <c r="BB69" i="9"/>
  <c r="BB70" i="9"/>
  <c r="BB71" i="9"/>
  <c r="BC65" i="9"/>
  <c r="BC78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C53" i="9"/>
  <c r="BB40" i="9"/>
  <c r="BB41" i="9"/>
  <c r="BB42" i="9"/>
  <c r="BB43" i="9"/>
  <c r="BB44" i="9"/>
  <c r="BB45" i="9"/>
  <c r="BB46" i="9"/>
  <c r="BB47" i="9"/>
  <c r="BB48" i="9"/>
  <c r="BB49" i="9"/>
  <c r="BC40" i="9"/>
  <c r="BC17" i="9"/>
  <c r="BC114" i="9"/>
  <c r="BB52" i="9"/>
  <c r="AP234" i="9" a="1"/>
  <c r="AP234" i="9"/>
  <c r="AP231" i="9" a="1"/>
  <c r="AP231" i="9"/>
  <c r="AP233" i="9" a="1"/>
  <c r="AP233" i="9"/>
  <c r="AP232" i="9" a="1"/>
  <c r="AP232" i="9"/>
  <c r="AP235" i="9"/>
  <c r="DD232" i="9" a="1"/>
  <c r="DD232" i="9"/>
  <c r="DD235" i="9"/>
  <c r="DD233" i="9" a="1"/>
  <c r="DD233" i="9"/>
  <c r="CR234" i="9" a="1"/>
  <c r="CR234" i="9"/>
  <c r="BZ232" i="9" a="1"/>
  <c r="BZ232" i="9"/>
  <c r="BZ235" i="9"/>
  <c r="CF231" i="9" a="1"/>
  <c r="CF231" i="9"/>
  <c r="BT231" i="9" a="1"/>
  <c r="BT231" i="9"/>
  <c r="CX233" i="9" a="1"/>
  <c r="CX233" i="9"/>
  <c r="BN233" i="9" a="1"/>
  <c r="BN233" i="9"/>
  <c r="CL231" i="9" a="1"/>
  <c r="CL231" i="9"/>
  <c r="CL234" i="9" a="1"/>
  <c r="CL234" i="9"/>
  <c r="CX234" i="9" a="1"/>
  <c r="CX234" i="9"/>
  <c r="BZ234" i="9" a="1"/>
  <c r="BZ234" i="9"/>
  <c r="BN231" i="9" a="1"/>
  <c r="BN231" i="9"/>
  <c r="CF232" i="9" a="1"/>
  <c r="CF232" i="9"/>
  <c r="CF235" i="9"/>
  <c r="CF234" i="9" a="1"/>
  <c r="CF234" i="9"/>
  <c r="BH234" i="9" a="1"/>
  <c r="BH234" i="9"/>
  <c r="BN232" i="9" a="1"/>
  <c r="BN232" i="9"/>
  <c r="BN235" i="9"/>
  <c r="CX231" i="9" a="1"/>
  <c r="CX231" i="9"/>
  <c r="CX232" i="9" a="1"/>
  <c r="CX232" i="9"/>
  <c r="CX235" i="9"/>
  <c r="CR231" i="9" a="1"/>
  <c r="CR231" i="9"/>
  <c r="CR232" i="9" a="1"/>
  <c r="CR232" i="9"/>
  <c r="CR235" i="9"/>
  <c r="CR233" i="9" a="1"/>
  <c r="CR233" i="9"/>
  <c r="CL233" i="9" a="1"/>
  <c r="CL233" i="9"/>
  <c r="CL232" i="9" a="1"/>
  <c r="CL232" i="9"/>
  <c r="CL235" i="9"/>
  <c r="CF233" i="9" a="1"/>
  <c r="CF233" i="9"/>
  <c r="BZ231" i="9" a="1"/>
  <c r="BZ231" i="9"/>
  <c r="BZ233" i="9" a="1"/>
  <c r="BZ233" i="9"/>
  <c r="BT233" i="9" a="1"/>
  <c r="BT233" i="9"/>
  <c r="BT232" i="9" a="1"/>
  <c r="BT232" i="9"/>
  <c r="BT235" i="9"/>
  <c r="BT234" i="9" a="1"/>
  <c r="BT234" i="9"/>
  <c r="BN234" i="9" a="1"/>
  <c r="BN234" i="9"/>
  <c r="BH233" i="9" a="1"/>
  <c r="BH233" i="9"/>
  <c r="BH232" i="9" a="1"/>
  <c r="BH232" i="9"/>
  <c r="BH235" i="9"/>
  <c r="BH231" i="9" a="1"/>
  <c r="BH231" i="9"/>
  <c r="BB233" i="9" a="1"/>
  <c r="BB233" i="9"/>
  <c r="BB231" i="9" a="1"/>
  <c r="BB231" i="9"/>
  <c r="BB232" i="9" a="1"/>
  <c r="BB232" i="9"/>
  <c r="BB235" i="9"/>
  <c r="BB234" i="9" a="1"/>
  <c r="BB234" i="9"/>
</calcChain>
</file>

<file path=xl/sharedStrings.xml><?xml version="1.0" encoding="utf-8"?>
<sst xmlns="http://schemas.openxmlformats.org/spreadsheetml/2006/main" count="472" uniqueCount="36">
  <si>
    <t>mV (raw)</t>
  </si>
  <si>
    <t>(dV/dt)/dt</t>
  </si>
  <si>
    <t>Consecutive &gt; 0</t>
  </si>
  <si>
    <t>Raw AP threshold (mV)*:</t>
  </si>
  <si>
    <t>*Requires 6 consecutive positive acceleration [(dV/dt)/dt] values AND acceleration (at threshold) &gt; 2 SD of pre-threshold acceleration</t>
  </si>
  <si>
    <t>*Requires 10 consecutive positive acceleration values AND acceleration (at threshold) &gt; 2 SD of pre-threshold acceleration</t>
  </si>
  <si>
    <t>*Requires 11 consecutive positive acceleration values AND acceleration (at threshold) &gt; 2 SD of pre-threshold acceleration</t>
  </si>
  <si>
    <t>*Consensus AP threshold</t>
  </si>
  <si>
    <t>*Requires 8 consecutive positive acceleration values AND acceleration (at threshold) &gt; 2 SD of pre-threshold acceleration</t>
  </si>
  <si>
    <t>dV/dt</t>
  </si>
  <si>
    <t>3rd derivative</t>
  </si>
  <si>
    <t>Method II</t>
  </si>
  <si>
    <t>2020_02_19_0000Events.abf</t>
  </si>
  <si>
    <t>2020_02_19_0003Events.abf</t>
  </si>
  <si>
    <t>2020_02_19_0007Events.abf_sweep7</t>
  </si>
  <si>
    <t>2020_02_26_0000Events.abf</t>
  </si>
  <si>
    <t>2020_02_26_0003Events.abf</t>
  </si>
  <si>
    <t>2020_02_26_0006Events.abf</t>
  </si>
  <si>
    <t>2020_03_04_0000Events.abf</t>
  </si>
  <si>
    <t>2020_03_04_0003Events.abf</t>
  </si>
  <si>
    <t>2020_03_04_0006Events.abf</t>
  </si>
  <si>
    <t>2020_03_04_0009Events.abf</t>
  </si>
  <si>
    <t>2020_03_11_0000Events.abf</t>
  </si>
  <si>
    <t>2020_03_11_0003Events.abf</t>
  </si>
  <si>
    <t>2019_12_19_0007Events.abf</t>
  </si>
  <si>
    <t>2019_12_27_0008Events.abf</t>
  </si>
  <si>
    <t>2020_01_10_0000Events.abf</t>
  </si>
  <si>
    <t>2020_01_10_0003Events.abf</t>
  </si>
  <si>
    <t>2020_01_10_0009Events.abf</t>
  </si>
  <si>
    <t>2020_01_10_0006Events.abf</t>
  </si>
  <si>
    <t>2020_03_11_0006Events.abf</t>
  </si>
  <si>
    <t>2020_03_20_0000Events.abf</t>
  </si>
  <si>
    <t>2020_03_20_0003Events.abf</t>
  </si>
  <si>
    <t>2020_03_20_0005Events.abf</t>
  </si>
  <si>
    <t>2020_01_31_0001Events - Cell N1</t>
  </si>
  <si>
    <t>2020_01_31_0002Events - cell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</si>
</sst>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4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4" xfId="0" applyFont="1" applyBorder="1"/>
    <xf numFmtId="0" fontId="9" fillId="0" borderId="0" xfId="0" applyFont="1"/>
    <xf numFmtId="0" fontId="12" fillId="0" borderId="0" xfId="0" applyFont="1"/>
    <xf numFmtId="0" fontId="3" fillId="0" borderId="0" xfId="0" applyFont="1"/>
    <xf numFmtId="0" fontId="3" fillId="0" borderId="0" xfId="0" applyFont="1" applyBorder="1"/>
    <xf numFmtId="0" fontId="0" fillId="2" borderId="4" xfId="0" applyFill="1" applyBorder="1"/>
    <xf numFmtId="0" fontId="0" fillId="2" borderId="0" xfId="0" applyFill="1" applyBorder="1"/>
    <xf numFmtId="11" fontId="0" fillId="0" borderId="0" xfId="0" applyNumberFormat="1" applyBorder="1"/>
    <xf numFmtId="0" fontId="2" fillId="0" borderId="4" xfId="0" applyFont="1" applyBorder="1"/>
    <xf numFmtId="0" fontId="2" fillId="0" borderId="0" xfId="0" applyFont="1" applyBorder="1"/>
    <xf numFmtId="0" fontId="0" fillId="0" borderId="4" xfId="0" applyFill="1" applyBorder="1"/>
    <xf numFmtId="0" fontId="0" fillId="0" borderId="0" xfId="0" applyFill="1" applyBorder="1"/>
    <xf numFmtId="0" fontId="8" fillId="0" borderId="4" xfId="0" applyFont="1" applyBorder="1"/>
    <xf numFmtId="0" fontId="8" fillId="0" borderId="0" xfId="0" applyFont="1" applyBorder="1"/>
    <xf numFmtId="0" fontId="9" fillId="0" borderId="4" xfId="0" applyFont="1" applyBorder="1"/>
    <xf numFmtId="0" fontId="9" fillId="0" borderId="0" xfId="0" applyFont="1" applyBorder="1"/>
    <xf numFmtId="0" fontId="12" fillId="0" borderId="4" xfId="0" applyFont="1" applyBorder="1"/>
    <xf numFmtId="0" fontId="12" fillId="0" borderId="0" xfId="0" applyFont="1" applyBorder="1"/>
    <xf numFmtId="0" fontId="14" fillId="0" borderId="4" xfId="0" applyFont="1" applyBorder="1"/>
    <xf numFmtId="0" fontId="14" fillId="0" borderId="0" xfId="0" applyFont="1" applyBorder="1"/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164" fontId="1" fillId="0" borderId="4" xfId="0" applyNumberFormat="1" applyFont="1" applyBorder="1" applyAlignment="1">
      <alignment horizontal="center"/>
    </xf>
    <xf numFmtId="164" fontId="0" fillId="0" borderId="4" xfId="0" applyNumberFormat="1" applyBorder="1"/>
    <xf numFmtId="164" fontId="3" fillId="0" borderId="4" xfId="0" applyNumberFormat="1" applyFont="1" applyBorder="1"/>
    <xf numFmtId="164" fontId="0" fillId="2" borderId="4" xfId="0" applyNumberFormat="1" applyFill="1" applyBorder="1"/>
    <xf numFmtId="164" fontId="0" fillId="0" borderId="4" xfId="0" applyNumberFormat="1" applyFill="1" applyBorder="1"/>
    <xf numFmtId="164" fontId="8" fillId="0" borderId="4" xfId="0" applyNumberFormat="1" applyFont="1" applyBorder="1"/>
    <xf numFmtId="164" fontId="9" fillId="0" borderId="4" xfId="0" applyNumberFormat="1" applyFont="1" applyBorder="1"/>
    <xf numFmtId="164" fontId="12" fillId="0" borderId="4" xfId="0" applyNumberFormat="1" applyFont="1" applyBorder="1"/>
    <xf numFmtId="164" fontId="2" fillId="0" borderId="4" xfId="0" applyNumberFormat="1" applyFont="1" applyBorder="1"/>
    <xf numFmtId="164" fontId="14" fillId="0" borderId="4" xfId="0" applyNumberFormat="1" applyFont="1" applyBorder="1"/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6" fillId="0" borderId="3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67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243"/>
  <sheetViews>
    <sheetView tabSelected="1" topLeftCell="BP1" zoomScale="85" zoomScaleNormal="85" workbookViewId="0">
      <pane ySplit="1" topLeftCell="A59" activePane="bottomLeft" state="frozen"/>
      <selection pane="bottomLeft" activeCell="BP98" sqref="BP98"/>
    </sheetView>
  </sheetViews>
  <sheetFormatPr defaultRowHeight="15" x14ac:dyDescent="0.25"/>
  <cols>
    <col min="1" max="1" width="9.28515625" customWidth="1"/>
    <col min="2" max="2" width="11.7109375" style="3" customWidth="1"/>
    <col min="3" max="3" width="11.7109375" style="1" customWidth="1"/>
    <col min="4" max="5" width="12.5703125" style="1" customWidth="1"/>
    <col min="6" max="7" width="16" style="1" customWidth="1"/>
    <col min="8" max="8" width="11.7109375" style="3" customWidth="1"/>
    <col min="9" max="9" width="11.7109375" style="1" customWidth="1"/>
    <col min="10" max="11" width="12.5703125" style="1" customWidth="1"/>
    <col min="12" max="13" width="16" style="1" customWidth="1"/>
    <col min="14" max="14" width="11.7109375" style="3" customWidth="1"/>
    <col min="15" max="15" width="11.7109375" style="1" customWidth="1"/>
    <col min="16" max="17" width="12.5703125" style="1" customWidth="1"/>
    <col min="18" max="19" width="16" style="1" customWidth="1"/>
    <col min="20" max="20" width="11.7109375" style="3" customWidth="1"/>
    <col min="21" max="21" width="11.7109375" style="1" customWidth="1"/>
    <col min="22" max="23" width="12.5703125" style="1" customWidth="1"/>
    <col min="24" max="25" width="16" style="1" customWidth="1"/>
    <col min="26" max="26" width="11.7109375" style="3" customWidth="1"/>
    <col min="27" max="27" width="11.7109375" style="1" customWidth="1"/>
    <col min="28" max="29" width="12.5703125" style="1" customWidth="1"/>
    <col min="30" max="31" width="16" style="1" customWidth="1"/>
    <col min="32" max="32" width="11.7109375" style="3" customWidth="1"/>
    <col min="33" max="33" width="11.7109375" style="1" customWidth="1"/>
    <col min="34" max="35" width="12.5703125" style="1" customWidth="1"/>
    <col min="36" max="37" width="16" style="1" customWidth="1"/>
    <col min="38" max="38" width="11.7109375" style="3" customWidth="1"/>
    <col min="39" max="39" width="11.7109375" style="1" customWidth="1"/>
    <col min="40" max="41" width="12.5703125" style="1" customWidth="1"/>
    <col min="42" max="43" width="16" style="1" customWidth="1"/>
    <col min="44" max="44" width="11.7109375" style="44" customWidth="1"/>
    <col min="45" max="45" width="11.7109375" style="1" customWidth="1"/>
    <col min="46" max="47" width="12.5703125" style="1" customWidth="1"/>
    <col min="48" max="49" width="16" style="1" customWidth="1"/>
    <col min="50" max="50" width="11.7109375" style="3" customWidth="1"/>
    <col min="51" max="51" width="11.7109375" style="1" customWidth="1"/>
    <col min="52" max="53" width="12.5703125" style="1" customWidth="1"/>
    <col min="54" max="54" width="10.42578125" style="1" customWidth="1"/>
    <col min="55" max="55" width="16" style="1" customWidth="1"/>
    <col min="56" max="56" width="11.7109375" style="3" customWidth="1"/>
    <col min="57" max="57" width="11.7109375" style="1" customWidth="1"/>
    <col min="58" max="59" width="12.5703125" style="1" customWidth="1"/>
    <col min="60" max="61" width="16" style="1" customWidth="1"/>
    <col min="62" max="62" width="11.7109375" style="3" customWidth="1"/>
    <col min="63" max="63" width="11.7109375" style="1" customWidth="1"/>
    <col min="64" max="65" width="12.5703125" style="1" customWidth="1"/>
    <col min="66" max="67" width="16" style="1" customWidth="1"/>
    <col min="68" max="68" width="11.7109375" style="3" customWidth="1"/>
    <col min="69" max="69" width="11.7109375" style="1" customWidth="1"/>
    <col min="70" max="71" width="12.5703125" style="1" customWidth="1"/>
    <col min="72" max="73" width="16" style="1" customWidth="1"/>
    <col min="74" max="74" width="11.7109375" style="3" customWidth="1"/>
    <col min="75" max="75" width="11.7109375" style="1" customWidth="1"/>
    <col min="76" max="77" width="12.5703125" style="1" customWidth="1"/>
    <col min="78" max="79" width="16" style="1" customWidth="1"/>
    <col min="80" max="80" width="11.7109375" style="3" customWidth="1"/>
    <col min="81" max="81" width="11.7109375" style="1" customWidth="1"/>
    <col min="82" max="83" width="12.5703125" style="1" customWidth="1"/>
    <col min="84" max="85" width="16" style="1" customWidth="1"/>
    <col min="86" max="86" width="11.7109375" style="3" customWidth="1"/>
    <col min="87" max="87" width="11.7109375" style="1" customWidth="1"/>
    <col min="88" max="89" width="12.5703125" style="1" customWidth="1"/>
    <col min="90" max="91" width="16" style="1" customWidth="1"/>
    <col min="92" max="92" width="11.7109375" style="3" customWidth="1"/>
    <col min="93" max="93" width="11.7109375" style="1" customWidth="1"/>
    <col min="94" max="95" width="12.5703125" style="1" customWidth="1"/>
    <col min="96" max="97" width="16" style="1" customWidth="1"/>
    <col min="98" max="98" width="11.7109375" style="3" customWidth="1"/>
    <col min="99" max="99" width="11.7109375" style="1" customWidth="1"/>
    <col min="100" max="101" width="12.5703125" style="1" customWidth="1"/>
    <col min="102" max="103" width="16" style="1" customWidth="1"/>
    <col min="104" max="104" width="11.7109375" style="3" customWidth="1"/>
    <col min="105" max="105" width="11.7109375" style="1" customWidth="1"/>
    <col min="106" max="107" width="12.5703125" style="1" customWidth="1"/>
    <col min="108" max="109" width="16" style="1" customWidth="1"/>
    <col min="110" max="110" width="11.7109375" style="3" customWidth="1"/>
    <col min="111" max="111" width="11.7109375" style="1" customWidth="1"/>
    <col min="112" max="113" width="12.5703125" style="1" customWidth="1"/>
    <col min="114" max="115" width="16" style="1" customWidth="1"/>
    <col min="116" max="116" width="11.7109375" style="3" customWidth="1"/>
    <col min="117" max="117" width="11.7109375" style="1" customWidth="1"/>
    <col min="118" max="119" width="12.5703125" style="1" customWidth="1"/>
    <col min="120" max="121" width="16" style="1" customWidth="1"/>
    <col min="122" max="122" width="11.7109375" style="3" customWidth="1"/>
    <col min="123" max="123" width="11.7109375" style="1" customWidth="1"/>
    <col min="124" max="125" width="12.5703125" style="1" customWidth="1"/>
    <col min="126" max="127" width="16" style="1" customWidth="1"/>
    <col min="128" max="128" width="11.7109375" style="3" customWidth="1"/>
    <col min="129" max="129" width="11.7109375" style="1" customWidth="1"/>
    <col min="130" max="131" width="12.5703125" style="1" customWidth="1"/>
    <col min="132" max="133" width="16" style="1" customWidth="1"/>
    <col min="134" max="134" width="11.7109375" style="3" customWidth="1"/>
    <col min="135" max="135" width="11.7109375" style="1" customWidth="1"/>
    <col min="136" max="137" width="12.5703125" style="1" customWidth="1"/>
    <col min="138" max="139" width="16" style="1" customWidth="1"/>
    <col min="140" max="140" width="11.7109375" style="3" customWidth="1"/>
    <col min="141" max="141" width="11.7109375" style="1" customWidth="1"/>
    <col min="142" max="143" width="12.5703125" style="1" customWidth="1"/>
    <col min="144" max="145" width="16" style="1" customWidth="1"/>
    <col min="146" max="146" width="11.7109375" style="3" customWidth="1"/>
    <col min="147" max="147" width="11.7109375" style="1" customWidth="1"/>
    <col min="148" max="149" width="12.5703125" style="1" customWidth="1"/>
    <col min="150" max="151" width="16" style="1" customWidth="1"/>
    <col min="152" max="152" width="11.7109375" style="3" customWidth="1"/>
    <col min="153" max="153" width="11.7109375" style="1" customWidth="1"/>
    <col min="154" max="155" width="12.5703125" style="1" customWidth="1"/>
    <col min="156" max="157" width="16" style="1" customWidth="1"/>
    <col min="158" max="158" width="11.7109375" style="3" customWidth="1"/>
    <col min="159" max="159" width="11.7109375" style="1" customWidth="1"/>
    <col min="160" max="161" width="12.5703125" style="1" customWidth="1"/>
    <col min="162" max="163" width="16" style="1" customWidth="1"/>
    <col min="164" max="164" width="11.7109375" style="3" customWidth="1"/>
    <col min="165" max="165" width="11.7109375" style="1" customWidth="1"/>
    <col min="166" max="167" width="12.5703125" style="1" customWidth="1"/>
    <col min="168" max="169" width="16" style="1" customWidth="1"/>
  </cols>
  <sheetData>
    <row r="1" spans="1:169" s="4" customFormat="1" ht="15" customHeight="1" x14ac:dyDescent="0.25">
      <c r="B1" s="63" t="s">
        <v>24</v>
      </c>
      <c r="C1" s="64"/>
      <c r="D1" s="64"/>
      <c r="E1" s="64"/>
      <c r="F1" s="64"/>
      <c r="G1" s="65"/>
      <c r="H1" s="63" t="s">
        <v>25</v>
      </c>
      <c r="I1" s="64"/>
      <c r="J1" s="64"/>
      <c r="K1" s="64"/>
      <c r="L1" s="64"/>
      <c r="M1" s="65"/>
      <c r="N1" s="63" t="s">
        <v>26</v>
      </c>
      <c r="O1" s="64"/>
      <c r="P1" s="64"/>
      <c r="Q1" s="64"/>
      <c r="R1" s="64"/>
      <c r="S1" s="65"/>
      <c r="T1" s="63" t="s">
        <v>27</v>
      </c>
      <c r="U1" s="64"/>
      <c r="V1" s="64"/>
      <c r="W1" s="64"/>
      <c r="X1" s="64"/>
      <c r="Y1" s="65"/>
      <c r="Z1" s="63" t="s">
        <v>29</v>
      </c>
      <c r="AA1" s="64"/>
      <c r="AB1" s="64"/>
      <c r="AC1" s="64"/>
      <c r="AD1" s="64"/>
      <c r="AE1" s="65"/>
      <c r="AF1" s="63" t="s">
        <v>28</v>
      </c>
      <c r="AG1" s="64"/>
      <c r="AH1" s="64"/>
      <c r="AI1" s="64"/>
      <c r="AJ1" s="64"/>
      <c r="AK1" s="65"/>
      <c r="AL1" s="66" t="s">
        <v>34</v>
      </c>
      <c r="AM1" s="67"/>
      <c r="AN1" s="68"/>
      <c r="AO1" s="68"/>
      <c r="AP1" s="68"/>
      <c r="AQ1" s="69"/>
      <c r="AR1" s="66" t="s">
        <v>35</v>
      </c>
      <c r="AS1" s="67"/>
      <c r="AT1" s="68"/>
      <c r="AU1" s="68"/>
      <c r="AV1" s="68"/>
      <c r="AW1" s="69"/>
      <c r="AX1" s="63" t="s">
        <v>12</v>
      </c>
      <c r="AY1" s="64"/>
      <c r="AZ1" s="64"/>
      <c r="BA1" s="64"/>
      <c r="BB1" s="64"/>
      <c r="BC1" s="65"/>
      <c r="BD1" s="63" t="s">
        <v>13</v>
      </c>
      <c r="BE1" s="64"/>
      <c r="BF1" s="64"/>
      <c r="BG1" s="64"/>
      <c r="BH1" s="64"/>
      <c r="BI1" s="65"/>
      <c r="BJ1" s="63" t="s">
        <v>14</v>
      </c>
      <c r="BK1" s="64"/>
      <c r="BL1" s="64"/>
      <c r="BM1" s="64"/>
      <c r="BN1" s="64"/>
      <c r="BO1" s="65"/>
      <c r="BP1" s="63" t="s">
        <v>15</v>
      </c>
      <c r="BQ1" s="64"/>
      <c r="BR1" s="64"/>
      <c r="BS1" s="64"/>
      <c r="BT1" s="64"/>
      <c r="BU1" s="65"/>
      <c r="BV1" s="63" t="s">
        <v>16</v>
      </c>
      <c r="BW1" s="64"/>
      <c r="BX1" s="64"/>
      <c r="BY1" s="64"/>
      <c r="BZ1" s="64"/>
      <c r="CA1" s="65"/>
      <c r="CB1" s="63" t="s">
        <v>17</v>
      </c>
      <c r="CC1" s="64"/>
      <c r="CD1" s="64"/>
      <c r="CE1" s="64"/>
      <c r="CF1" s="64"/>
      <c r="CG1" s="65"/>
      <c r="CH1" s="63" t="s">
        <v>18</v>
      </c>
      <c r="CI1" s="64"/>
      <c r="CJ1" s="64"/>
      <c r="CK1" s="64"/>
      <c r="CL1" s="64"/>
      <c r="CM1" s="65"/>
      <c r="CN1" s="63" t="s">
        <v>19</v>
      </c>
      <c r="CO1" s="64"/>
      <c r="CP1" s="64"/>
      <c r="CQ1" s="64"/>
      <c r="CR1" s="64"/>
      <c r="CS1" s="65"/>
      <c r="CT1" s="63" t="s">
        <v>20</v>
      </c>
      <c r="CU1" s="64"/>
      <c r="CV1" s="64"/>
      <c r="CW1" s="64"/>
      <c r="CX1" s="64"/>
      <c r="CY1" s="65"/>
      <c r="CZ1" s="63" t="s">
        <v>21</v>
      </c>
      <c r="DA1" s="64"/>
      <c r="DB1" s="64"/>
      <c r="DC1" s="64"/>
      <c r="DD1" s="64"/>
      <c r="DE1" s="65"/>
      <c r="DF1" s="63" t="s">
        <v>22</v>
      </c>
      <c r="DG1" s="64"/>
      <c r="DH1" s="64"/>
      <c r="DI1" s="64"/>
      <c r="DJ1" s="64"/>
      <c r="DK1" s="65"/>
      <c r="DL1" s="63" t="s">
        <v>23</v>
      </c>
      <c r="DM1" s="64"/>
      <c r="DN1" s="64"/>
      <c r="DO1" s="64"/>
      <c r="DP1" s="64"/>
      <c r="DQ1" s="65"/>
      <c r="DR1" s="63" t="s">
        <v>30</v>
      </c>
      <c r="DS1" s="64"/>
      <c r="DT1" s="64"/>
      <c r="DU1" s="64"/>
      <c r="DV1" s="64"/>
      <c r="DW1" s="65"/>
      <c r="DX1" s="63" t="s">
        <v>31</v>
      </c>
      <c r="DY1" s="64"/>
      <c r="DZ1" s="64"/>
      <c r="EA1" s="64"/>
      <c r="EB1" s="64"/>
      <c r="EC1" s="65"/>
      <c r="ED1" s="63" t="s">
        <v>32</v>
      </c>
      <c r="EE1" s="64"/>
      <c r="EF1" s="64"/>
      <c r="EG1" s="64"/>
      <c r="EH1" s="64"/>
      <c r="EI1" s="65"/>
      <c r="EJ1" s="63" t="s">
        <v>33</v>
      </c>
      <c r="EK1" s="64"/>
      <c r="EL1" s="64"/>
      <c r="EM1" s="64"/>
      <c r="EN1" s="64"/>
      <c r="EO1" s="65"/>
      <c r="EP1" s="63"/>
      <c r="EQ1" s="64"/>
      <c r="ER1" s="64"/>
      <c r="ES1" s="64"/>
      <c r="ET1" s="64"/>
      <c r="EU1" s="65"/>
      <c r="EV1" s="63"/>
      <c r="EW1" s="64"/>
      <c r="EX1" s="64"/>
      <c r="EY1" s="64"/>
      <c r="EZ1" s="64"/>
      <c r="FA1" s="65"/>
      <c r="FB1" s="63"/>
      <c r="FC1" s="64"/>
      <c r="FD1" s="64"/>
      <c r="FE1" s="64"/>
      <c r="FF1" s="64"/>
      <c r="FG1" s="65"/>
      <c r="FH1" s="63"/>
      <c r="FI1" s="64"/>
      <c r="FJ1" s="64"/>
      <c r="FK1" s="64"/>
      <c r="FL1" s="64"/>
      <c r="FM1" s="65"/>
    </row>
    <row r="2" spans="1:169" s="5" customFormat="1" x14ac:dyDescent="0.25">
      <c r="B2" s="32" t="s">
        <v>0</v>
      </c>
      <c r="C2" s="26" t="s">
        <v>9</v>
      </c>
      <c r="D2" s="26" t="s">
        <v>1</v>
      </c>
      <c r="E2" s="26" t="s">
        <v>10</v>
      </c>
      <c r="F2" s="26" t="s">
        <v>2</v>
      </c>
      <c r="G2" s="26" t="s">
        <v>11</v>
      </c>
      <c r="H2" s="32" t="s">
        <v>0</v>
      </c>
      <c r="I2" s="26" t="s">
        <v>9</v>
      </c>
      <c r="J2" s="26" t="s">
        <v>1</v>
      </c>
      <c r="K2" s="26" t="s">
        <v>10</v>
      </c>
      <c r="L2" s="26" t="s">
        <v>2</v>
      </c>
      <c r="M2" s="26" t="s">
        <v>11</v>
      </c>
      <c r="N2" s="32" t="s">
        <v>0</v>
      </c>
      <c r="O2" s="26" t="s">
        <v>9</v>
      </c>
      <c r="P2" s="26" t="s">
        <v>1</v>
      </c>
      <c r="Q2" s="26" t="s">
        <v>10</v>
      </c>
      <c r="R2" s="26" t="s">
        <v>2</v>
      </c>
      <c r="S2" s="26" t="s">
        <v>11</v>
      </c>
      <c r="T2" s="32" t="s">
        <v>0</v>
      </c>
      <c r="U2" s="26" t="s">
        <v>9</v>
      </c>
      <c r="V2" s="26" t="s">
        <v>1</v>
      </c>
      <c r="W2" s="26" t="s">
        <v>10</v>
      </c>
      <c r="X2" s="26" t="s">
        <v>2</v>
      </c>
      <c r="Y2" s="26" t="s">
        <v>11</v>
      </c>
      <c r="Z2" s="32" t="s">
        <v>0</v>
      </c>
      <c r="AA2" s="26" t="s">
        <v>9</v>
      </c>
      <c r="AB2" s="26" t="s">
        <v>1</v>
      </c>
      <c r="AC2" s="26" t="s">
        <v>10</v>
      </c>
      <c r="AD2" s="26" t="s">
        <v>2</v>
      </c>
      <c r="AE2" s="26" t="s">
        <v>11</v>
      </c>
      <c r="AF2" s="32" t="s">
        <v>0</v>
      </c>
      <c r="AG2" s="26" t="s">
        <v>9</v>
      </c>
      <c r="AH2" s="26" t="s">
        <v>1</v>
      </c>
      <c r="AI2" s="26" t="s">
        <v>10</v>
      </c>
      <c r="AJ2" s="26" t="s">
        <v>2</v>
      </c>
      <c r="AK2" s="26" t="s">
        <v>11</v>
      </c>
      <c r="AL2" s="32" t="s">
        <v>0</v>
      </c>
      <c r="AM2" s="26" t="s">
        <v>9</v>
      </c>
      <c r="AN2" s="26" t="s">
        <v>1</v>
      </c>
      <c r="AO2" s="26" t="s">
        <v>10</v>
      </c>
      <c r="AP2" s="26" t="s">
        <v>2</v>
      </c>
      <c r="AQ2" s="26" t="s">
        <v>11</v>
      </c>
      <c r="AR2" s="43" t="s">
        <v>0</v>
      </c>
      <c r="AS2" s="26" t="s">
        <v>9</v>
      </c>
      <c r="AT2" s="26" t="s">
        <v>1</v>
      </c>
      <c r="AU2" s="26" t="s">
        <v>10</v>
      </c>
      <c r="AV2" s="26" t="s">
        <v>2</v>
      </c>
      <c r="AW2" s="26" t="s">
        <v>11</v>
      </c>
      <c r="AX2" s="32" t="s">
        <v>0</v>
      </c>
      <c r="AY2" s="26" t="s">
        <v>9</v>
      </c>
      <c r="AZ2" s="26" t="s">
        <v>1</v>
      </c>
      <c r="BA2" s="26" t="s">
        <v>10</v>
      </c>
      <c r="BB2" s="26" t="s">
        <v>2</v>
      </c>
      <c r="BC2" s="26" t="s">
        <v>11</v>
      </c>
      <c r="BD2" s="32" t="s">
        <v>0</v>
      </c>
      <c r="BE2" s="26" t="s">
        <v>9</v>
      </c>
      <c r="BF2" s="26" t="s">
        <v>1</v>
      </c>
      <c r="BG2" s="26" t="s">
        <v>10</v>
      </c>
      <c r="BH2" s="26" t="s">
        <v>2</v>
      </c>
      <c r="BI2" s="26" t="s">
        <v>11</v>
      </c>
      <c r="BJ2" s="32" t="s">
        <v>0</v>
      </c>
      <c r="BK2" s="26" t="s">
        <v>9</v>
      </c>
      <c r="BL2" s="26" t="s">
        <v>1</v>
      </c>
      <c r="BM2" s="26" t="s">
        <v>10</v>
      </c>
      <c r="BN2" s="26" t="s">
        <v>2</v>
      </c>
      <c r="BO2" s="26" t="s">
        <v>11</v>
      </c>
      <c r="BP2" s="32" t="s">
        <v>0</v>
      </c>
      <c r="BQ2" s="26" t="s">
        <v>9</v>
      </c>
      <c r="BR2" s="26" t="s">
        <v>1</v>
      </c>
      <c r="BS2" s="26" t="s">
        <v>10</v>
      </c>
      <c r="BT2" s="26" t="s">
        <v>2</v>
      </c>
      <c r="BU2" s="26" t="s">
        <v>11</v>
      </c>
      <c r="BV2" s="32" t="s">
        <v>0</v>
      </c>
      <c r="BW2" s="26" t="s">
        <v>9</v>
      </c>
      <c r="BX2" s="26" t="s">
        <v>1</v>
      </c>
      <c r="BY2" s="26" t="s">
        <v>10</v>
      </c>
      <c r="BZ2" s="26" t="s">
        <v>2</v>
      </c>
      <c r="CA2" s="26" t="s">
        <v>11</v>
      </c>
      <c r="CB2" s="32" t="s">
        <v>0</v>
      </c>
      <c r="CC2" s="26" t="s">
        <v>9</v>
      </c>
      <c r="CD2" s="26" t="s">
        <v>1</v>
      </c>
      <c r="CE2" s="26" t="s">
        <v>10</v>
      </c>
      <c r="CF2" s="26" t="s">
        <v>2</v>
      </c>
      <c r="CG2" s="26" t="s">
        <v>11</v>
      </c>
      <c r="CH2" s="32" t="s">
        <v>0</v>
      </c>
      <c r="CI2" s="26" t="s">
        <v>9</v>
      </c>
      <c r="CJ2" s="26" t="s">
        <v>1</v>
      </c>
      <c r="CK2" s="26" t="s">
        <v>10</v>
      </c>
      <c r="CL2" s="26" t="s">
        <v>2</v>
      </c>
      <c r="CM2" s="26" t="s">
        <v>11</v>
      </c>
      <c r="CN2" s="32" t="s">
        <v>0</v>
      </c>
      <c r="CO2" s="26" t="s">
        <v>9</v>
      </c>
      <c r="CP2" s="26" t="s">
        <v>1</v>
      </c>
      <c r="CQ2" s="26" t="s">
        <v>10</v>
      </c>
      <c r="CR2" s="26" t="s">
        <v>2</v>
      </c>
      <c r="CS2" s="26" t="s">
        <v>11</v>
      </c>
      <c r="CT2" s="32" t="s">
        <v>0</v>
      </c>
      <c r="CU2" s="26" t="s">
        <v>9</v>
      </c>
      <c r="CV2" s="26" t="s">
        <v>1</v>
      </c>
      <c r="CW2" s="26" t="s">
        <v>10</v>
      </c>
      <c r="CX2" s="26" t="s">
        <v>2</v>
      </c>
      <c r="CY2" s="26" t="s">
        <v>11</v>
      </c>
      <c r="CZ2" s="32" t="s">
        <v>0</v>
      </c>
      <c r="DA2" s="26" t="s">
        <v>9</v>
      </c>
      <c r="DB2" s="26" t="s">
        <v>1</v>
      </c>
      <c r="DC2" s="26" t="s">
        <v>10</v>
      </c>
      <c r="DD2" s="26" t="s">
        <v>2</v>
      </c>
      <c r="DE2" s="26" t="s">
        <v>11</v>
      </c>
      <c r="DF2" s="32" t="s">
        <v>0</v>
      </c>
      <c r="DG2" s="26" t="s">
        <v>9</v>
      </c>
      <c r="DH2" s="26" t="s">
        <v>1</v>
      </c>
      <c r="DI2" s="26" t="s">
        <v>10</v>
      </c>
      <c r="DJ2" s="26" t="s">
        <v>2</v>
      </c>
      <c r="DK2" s="26" t="s">
        <v>11</v>
      </c>
      <c r="DL2" s="32" t="s">
        <v>0</v>
      </c>
      <c r="DM2" s="26" t="s">
        <v>9</v>
      </c>
      <c r="DN2" s="26" t="s">
        <v>1</v>
      </c>
      <c r="DO2" s="26" t="s">
        <v>10</v>
      </c>
      <c r="DP2" s="26" t="s">
        <v>2</v>
      </c>
      <c r="DQ2" s="26" t="s">
        <v>11</v>
      </c>
      <c r="DR2" s="32" t="s">
        <v>0</v>
      </c>
      <c r="DS2" s="26" t="s">
        <v>9</v>
      </c>
      <c r="DT2" s="26" t="s">
        <v>1</v>
      </c>
      <c r="DU2" s="26" t="s">
        <v>10</v>
      </c>
      <c r="DV2" s="26" t="s">
        <v>2</v>
      </c>
      <c r="DW2" s="26" t="s">
        <v>11</v>
      </c>
      <c r="DX2" s="32" t="s">
        <v>0</v>
      </c>
      <c r="DY2" s="26" t="s">
        <v>9</v>
      </c>
      <c r="DZ2" s="26" t="s">
        <v>1</v>
      </c>
      <c r="EA2" s="26" t="s">
        <v>10</v>
      </c>
      <c r="EB2" s="26" t="s">
        <v>2</v>
      </c>
      <c r="EC2" s="26" t="s">
        <v>11</v>
      </c>
      <c r="ED2" s="32" t="s">
        <v>0</v>
      </c>
      <c r="EE2" s="26" t="s">
        <v>9</v>
      </c>
      <c r="EF2" s="26" t="s">
        <v>1</v>
      </c>
      <c r="EG2" s="26" t="s">
        <v>10</v>
      </c>
      <c r="EH2" s="26" t="s">
        <v>2</v>
      </c>
      <c r="EI2" s="26" t="s">
        <v>11</v>
      </c>
      <c r="EJ2" s="32" t="s">
        <v>0</v>
      </c>
      <c r="EK2" s="26" t="s">
        <v>9</v>
      </c>
      <c r="EL2" s="26" t="s">
        <v>1</v>
      </c>
      <c r="EM2" s="26" t="s">
        <v>10</v>
      </c>
      <c r="EN2" s="26" t="s">
        <v>2</v>
      </c>
      <c r="EO2" s="26" t="s">
        <v>11</v>
      </c>
      <c r="EP2" s="32" t="s">
        <v>0</v>
      </c>
      <c r="EQ2" s="26" t="s">
        <v>9</v>
      </c>
      <c r="ER2" s="26" t="s">
        <v>1</v>
      </c>
      <c r="ES2" s="26" t="s">
        <v>10</v>
      </c>
      <c r="ET2" s="26" t="s">
        <v>2</v>
      </c>
      <c r="EU2" s="26" t="s">
        <v>11</v>
      </c>
      <c r="EV2" s="32" t="s">
        <v>0</v>
      </c>
      <c r="EW2" s="26" t="s">
        <v>9</v>
      </c>
      <c r="EX2" s="26" t="s">
        <v>1</v>
      </c>
      <c r="EY2" s="26" t="s">
        <v>10</v>
      </c>
      <c r="EZ2" s="26" t="s">
        <v>2</v>
      </c>
      <c r="FA2" s="26" t="s">
        <v>11</v>
      </c>
      <c r="FB2" s="32" t="s">
        <v>0</v>
      </c>
      <c r="FC2" s="26" t="s">
        <v>9</v>
      </c>
      <c r="FD2" s="26" t="s">
        <v>1</v>
      </c>
      <c r="FE2" s="26" t="s">
        <v>10</v>
      </c>
      <c r="FF2" s="26" t="s">
        <v>2</v>
      </c>
      <c r="FG2" s="26" t="s">
        <v>11</v>
      </c>
      <c r="FH2" s="32" t="s">
        <v>0</v>
      </c>
      <c r="FI2" s="26" t="s">
        <v>9</v>
      </c>
      <c r="FJ2" s="26" t="s">
        <v>1</v>
      </c>
      <c r="FK2" s="26" t="s">
        <v>10</v>
      </c>
      <c r="FL2" s="26" t="s">
        <v>2</v>
      </c>
      <c r="FM2" s="26" t="s">
        <v>11</v>
      </c>
    </row>
    <row r="3" spans="1:169" x14ac:dyDescent="0.25">
      <c r="A3">
        <v>0</v>
      </c>
      <c r="B3" s="16">
        <v>-51.807659149169901</v>
      </c>
      <c r="C3" s="17" t="e">
        <f>((#REF!-#REF!)/0.04+(#REF!-#REF!)/0.04)/2</f>
        <v>#REF!</v>
      </c>
      <c r="D3" s="17" t="e">
        <f t="shared" ref="D3" si="0">((#REF!-#REF!)/0.04+(#REF!-#REF!)/0.04)/2</f>
        <v>#REF!</v>
      </c>
      <c r="E3" s="17" t="e">
        <f>((D4-D3)/0.04+(D3-D2)/0.04)/2</f>
        <v>#REF!</v>
      </c>
      <c r="F3" s="17" t="e">
        <f>IF(D3&gt;0,1,0)</f>
        <v>#REF!</v>
      </c>
      <c r="G3" s="17" t="e">
        <f>IF(AND((E3*C3-D3^2)/(C3^3)&gt;0, C3&gt;0),(E3*C3-D3^2)/(C3^3),)</f>
        <v>#REF!</v>
      </c>
      <c r="H3" s="16">
        <v>-51.542221069335902</v>
      </c>
      <c r="I3" s="17" t="e">
        <f>((B4-B3)/0.04+(B3-B2)/0.04)/2</f>
        <v>#VALUE!</v>
      </c>
      <c r="J3" s="17" t="e">
        <f t="shared" ref="J3" si="1">((C4-C3)/0.04+(C3-C2)/0.04)/2</f>
        <v>#REF!</v>
      </c>
      <c r="K3" s="17" t="e">
        <f>((J4-J3)/0.04+(J3-J2)/0.04)/2</f>
        <v>#VALUE!</v>
      </c>
      <c r="L3" s="17" t="e">
        <f>IF(J3&gt;0,1,0)</f>
        <v>#REF!</v>
      </c>
      <c r="M3" s="17" t="e">
        <f>IF(AND((K3*I3-J3^2)/(I3^3)&gt;0, I3&gt;0),(K3*I3-J3^2)/(I3^3),)</f>
        <v>#VALUE!</v>
      </c>
      <c r="N3" s="16">
        <v>-54.715675354003899</v>
      </c>
      <c r="O3" s="17" t="e">
        <f>((H4-H3)/0.04+(H3-H2)/0.04)/2</f>
        <v>#VALUE!</v>
      </c>
      <c r="P3" s="17" t="e">
        <f t="shared" ref="P3" si="2">((I4-I3)/0.04+(I3-I2)/0.04)/2</f>
        <v>#VALUE!</v>
      </c>
      <c r="Q3" s="17" t="e">
        <f>((P4-P3)/0.04+(P3-P2)/0.04)/2</f>
        <v>#VALUE!</v>
      </c>
      <c r="R3" s="17" t="e">
        <f>IF(P3&gt;0,1,0)</f>
        <v>#VALUE!</v>
      </c>
      <c r="S3" s="17" t="e">
        <f>IF(AND((Q3*O3-P3^2)/(O3^3)&gt;0, O3&gt;0),(Q3*O3-P3^2)/(O3^3),)</f>
        <v>#VALUE!</v>
      </c>
      <c r="T3" s="16">
        <v>-52.050403594970703</v>
      </c>
      <c r="U3" s="17" t="e">
        <f>((N4-N3)/0.04+(N3-N2)/0.04)/2</f>
        <v>#VALUE!</v>
      </c>
      <c r="V3" s="17" t="e">
        <f t="shared" ref="V3" si="3">((O4-O3)/0.04+(O3-O2)/0.04)/2</f>
        <v>#VALUE!</v>
      </c>
      <c r="W3" s="17" t="e">
        <f>((V4-V3)/0.04+(V3-V2)/0.04)/2</f>
        <v>#VALUE!</v>
      </c>
      <c r="X3" s="17" t="e">
        <f>IF(V3&gt;0,1,0)</f>
        <v>#VALUE!</v>
      </c>
      <c r="Y3" s="17" t="e">
        <f>IF(AND((W3*U3-V3^2)/(U3^3)&gt;0, U3&gt;0),(W3*U3-V3^2)/(U3^3),)</f>
        <v>#VALUE!</v>
      </c>
      <c r="Z3" s="16">
        <v>-53.497421264648402</v>
      </c>
      <c r="AA3" s="17" t="e">
        <f>((T4-T3)/0.04+(T3-T2)/0.04)/2</f>
        <v>#VALUE!</v>
      </c>
      <c r="AB3" s="17" t="e">
        <f t="shared" ref="AB3" si="4">((U4-U3)/0.04+(U3-U2)/0.04)/2</f>
        <v>#VALUE!</v>
      </c>
      <c r="AC3" s="17" t="e">
        <f>((AB4-AB3)/0.04+(AB3-AB2)/0.04)/2</f>
        <v>#VALUE!</v>
      </c>
      <c r="AD3" s="17" t="e">
        <f>IF(AB3&gt;0,1,0)</f>
        <v>#VALUE!</v>
      </c>
      <c r="AE3" s="17" t="e">
        <f>IF(AND((AC3*AA3-AB3^2)/(AA3^3)&gt;0, AA3&gt;0),(AC3*AA3-AB3^2)/(AA3^3),)</f>
        <v>#VALUE!</v>
      </c>
      <c r="AF3" s="16">
        <v>-43.227333068847599</v>
      </c>
      <c r="AG3" s="17" t="e">
        <f>((Z4-Z3)/0.04+(Z3-Z2)/0.04)/2</f>
        <v>#VALUE!</v>
      </c>
      <c r="AH3" s="17" t="e">
        <f t="shared" ref="AH3" si="5">((AA4-AA3)/0.04+(AA3-AA2)/0.04)/2</f>
        <v>#VALUE!</v>
      </c>
      <c r="AI3" s="17" t="e">
        <f>((AH4-AH3)/0.04+(AH3-AH2)/0.04)/2</f>
        <v>#VALUE!</v>
      </c>
      <c r="AJ3" s="17" t="e">
        <f>IF(AH3&gt;0,1,0)</f>
        <v>#VALUE!</v>
      </c>
      <c r="AK3" s="17" t="e">
        <f>IF(AND((AI3*AG3-AH3^2)/(AG3^3)&gt;0, AG3&gt;0),(AI3*AG3-AH3^2)/(AG3^3),)</f>
        <v>#VALUE!</v>
      </c>
      <c r="AL3" s="3">
        <v>-47.511499999999998</v>
      </c>
      <c r="AM3" s="1">
        <v>6.2179999999999999E-2</v>
      </c>
      <c r="AN3" s="1">
        <v>-0.65683999999999998</v>
      </c>
      <c r="AO3" s="1">
        <v>19.2225</v>
      </c>
      <c r="AP3" s="1">
        <f>IF(AN3&gt;0,1,0)</f>
        <v>0</v>
      </c>
      <c r="AQ3" s="1">
        <f>IF(AND((AO3*AM3-AN3^2)/(AM3^3)&gt;0, AM3&gt;0),(AO3*AM3-AN3^2)/(AM3^3),)</f>
        <v>3177.1428996656805</v>
      </c>
      <c r="AR3" s="44">
        <v>-53.985370000000003</v>
      </c>
      <c r="AS3" s="1">
        <v>0.55293999999999999</v>
      </c>
      <c r="AT3" s="1">
        <v>-0.10729</v>
      </c>
      <c r="AU3" s="1">
        <v>-3.0845400000000001</v>
      </c>
      <c r="AV3" s="1">
        <f>IF(AT3&gt;0,1,0)</f>
        <v>0</v>
      </c>
      <c r="AW3" s="1">
        <f>IF(AND((AU3*AS3-AT3^2)/(AS3^3)&gt;0, AS3&gt;0),(AU3*AS3-AT3^2)/(AS3^3),)</f>
        <v>0</v>
      </c>
      <c r="AX3" s="3">
        <v>-52.775302886962798</v>
      </c>
      <c r="AY3" s="1" t="e">
        <f>((AR4-AR3)/0.04+(AR3-AR2)/0.04)/2</f>
        <v>#VALUE!</v>
      </c>
      <c r="AZ3" s="1" t="e">
        <f t="shared" ref="AZ3" si="6">((AS4-AS3)/0.04+(AS3-AS2)/0.04)/2</f>
        <v>#VALUE!</v>
      </c>
      <c r="BA3" s="1" t="e">
        <f>((AZ4-AZ3)/0.04+(AZ3-AZ2)/0.04)/2</f>
        <v>#VALUE!</v>
      </c>
      <c r="BB3" s="1" t="e">
        <f>IF(AZ3&gt;0,1,0)</f>
        <v>#VALUE!</v>
      </c>
      <c r="BC3" s="1" t="e">
        <f>IF(AND((BA3*AY3-AZ3^2)/(AY3^3)&gt;0, AY3&gt;0),(BA3*AY3-AZ3^2)/(AY3^3),)</f>
        <v>#VALUE!</v>
      </c>
      <c r="BD3" s="16">
        <v>-48.5794067382812</v>
      </c>
      <c r="BE3" s="17" t="e">
        <f>((AX4-AX3)/0.04+(AX3-AX2)/0.04)/2</f>
        <v>#VALUE!</v>
      </c>
      <c r="BF3" s="17" t="e">
        <f t="shared" ref="BF3" si="7">((AY4-AY3)/0.04+(AY3-AY2)/0.04)/2</f>
        <v>#VALUE!</v>
      </c>
      <c r="BG3" s="17" t="e">
        <f>((BF4-BF3)/0.04+(BF3-BF2)/0.04)/2</f>
        <v>#VALUE!</v>
      </c>
      <c r="BH3" s="17" t="e">
        <f>IF(BF3&gt;0,1,0)</f>
        <v>#VALUE!</v>
      </c>
      <c r="BI3" s="17" t="e">
        <f>IF(AND((BG3*BE3-BF3^2)/(BE3^3)&gt;0, BE3&gt;0),(BG3*BE3-BF3^2)/(BE3^3),)</f>
        <v>#VALUE!</v>
      </c>
      <c r="BJ3" s="16">
        <v>-51.171844482421797</v>
      </c>
      <c r="BK3" s="17" t="e">
        <f>((BD4-BD3)/0.04+(BD3-BD2)/0.04)/2</f>
        <v>#VALUE!</v>
      </c>
      <c r="BL3" s="17" t="e">
        <f t="shared" ref="BL3" si="8">((BE4-BE3)/0.04+(BE3-BE2)/0.04)/2</f>
        <v>#VALUE!</v>
      </c>
      <c r="BM3" s="17" t="e">
        <f>((BL4-BL3)/0.04+(BL3-BL2)/0.04)/2</f>
        <v>#VALUE!</v>
      </c>
      <c r="BN3" s="17" t="e">
        <f>IF(BL3&gt;0,1,0)</f>
        <v>#VALUE!</v>
      </c>
      <c r="BO3" s="17" t="e">
        <f>IF(AND((BM3*BK3-BL3^2)/(BK3^3)&gt;0, BK3&gt;0),(BM3*BK3-BL3^2)/(BK3^3),)</f>
        <v>#VALUE!</v>
      </c>
      <c r="BP3" s="16">
        <v>-50.005847930908203</v>
      </c>
      <c r="BQ3" s="17" t="e">
        <f>((BJ4-BJ3)/0.04+(BJ3-BJ2)/0.04)/2</f>
        <v>#VALUE!</v>
      </c>
      <c r="BR3" s="17" t="e">
        <f t="shared" ref="BR3" si="9">((BK4-BK3)/0.04+(BK3-BK2)/0.04)/2</f>
        <v>#VALUE!</v>
      </c>
      <c r="BS3" s="17" t="e">
        <f>((BR4-BR3)/0.04+(BR3-BR2)/0.04)/2</f>
        <v>#VALUE!</v>
      </c>
      <c r="BT3" s="17" t="e">
        <f>IF(BR3&gt;0,1,0)</f>
        <v>#VALUE!</v>
      </c>
      <c r="BU3" s="17" t="e">
        <f>IF(AND((BS3*BQ3-BR3^2)/(BQ3^3)&gt;0, BQ3&gt;0),(BS3*BQ3-BR3^2)/(BQ3^3),)</f>
        <v>#VALUE!</v>
      </c>
      <c r="BV3" s="16">
        <v>-52.066200256347599</v>
      </c>
      <c r="BW3" s="17" t="e">
        <f>((BP4-BP3)/0.04+(BP3-BP2)/0.04)/2</f>
        <v>#VALUE!</v>
      </c>
      <c r="BX3" s="17" t="e">
        <f t="shared" ref="BX3" si="10">((BQ4-BQ3)/0.04+(BQ3-BQ2)/0.04)/2</f>
        <v>#VALUE!</v>
      </c>
      <c r="BY3" s="17" t="e">
        <f>((BX4-BX3)/0.04+(BX3-BX2)/0.04)/2</f>
        <v>#VALUE!</v>
      </c>
      <c r="BZ3" s="17" t="e">
        <f>IF(BX3&gt;0,1,0)</f>
        <v>#VALUE!</v>
      </c>
      <c r="CA3" s="17" t="e">
        <f>IF(AND((BY3*BW3-BX3^2)/(BW3^3)&gt;0, BW3&gt;0),(BY3*BW3-BX3^2)/(BW3^3),)</f>
        <v>#VALUE!</v>
      </c>
      <c r="CB3" s="16">
        <v>-61.639442443847599</v>
      </c>
      <c r="CC3" s="17" t="e">
        <f>((BV4-BV3)/0.04+(BV3-BV2)/0.04)/2</f>
        <v>#VALUE!</v>
      </c>
      <c r="CD3" s="17" t="e">
        <f t="shared" ref="CD3" si="11">((BW4-BW3)/0.04+(BW3-BW2)/0.04)/2</f>
        <v>#VALUE!</v>
      </c>
      <c r="CE3" s="17" t="e">
        <f>((CD4-CD3)/0.04+(CD3-CD2)/0.04)/2</f>
        <v>#VALUE!</v>
      </c>
      <c r="CF3" s="17" t="e">
        <f>IF(CD3&gt;0,1,0)</f>
        <v>#VALUE!</v>
      </c>
      <c r="CG3" s="17" t="e">
        <f>IF(AND((CE3*CC3-CD3^2)/(CC3^3)&gt;0, CC3&gt;0),(CE3*CC3-CD3^2)/(CC3^3),)</f>
        <v>#VALUE!</v>
      </c>
      <c r="CH3" s="16">
        <v>-59.651092529296797</v>
      </c>
      <c r="CI3" s="17" t="e">
        <f>((CB4-CB3)/0.04+(CB3-CB2)/0.04)/2</f>
        <v>#VALUE!</v>
      </c>
      <c r="CJ3" s="17" t="e">
        <f t="shared" ref="CJ3" si="12">((CC4-CC3)/0.04+(CC3-CC2)/0.04)/2</f>
        <v>#VALUE!</v>
      </c>
      <c r="CK3" s="17" t="e">
        <f>((CJ4-CJ3)/0.04+(CJ3-CJ2)/0.04)/2</f>
        <v>#VALUE!</v>
      </c>
      <c r="CL3" s="17" t="e">
        <f>IF(CJ3&gt;0,1,0)</f>
        <v>#VALUE!</v>
      </c>
      <c r="CM3" s="17" t="e">
        <f>IF(AND((CK3*CI3-CJ3^2)/(CI3^3)&gt;0, CI3&gt;0),(CK3*CI3-CJ3^2)/(CI3^3),)</f>
        <v>#VALUE!</v>
      </c>
      <c r="CN3" s="16">
        <v>-57.052085876464801</v>
      </c>
      <c r="CO3" s="17" t="e">
        <f>((CH4-CH3)/0.04+(CH3-CH2)/0.04)/2</f>
        <v>#VALUE!</v>
      </c>
      <c r="CP3" s="17" t="e">
        <f t="shared" ref="CP3" si="13">((CI4-CI3)/0.04+(CI3-CI2)/0.04)/2</f>
        <v>#VALUE!</v>
      </c>
      <c r="CQ3" s="17" t="e">
        <f>((CP4-CP3)/0.04+(CP3-CP2)/0.04)/2</f>
        <v>#VALUE!</v>
      </c>
      <c r="CR3" s="17" t="e">
        <f>IF(CP3&gt;0,1,0)</f>
        <v>#VALUE!</v>
      </c>
      <c r="CS3" s="17" t="e">
        <f>IF(AND((CQ3*CO3-CP3^2)/(CO3^3)&gt;0, CO3&gt;0),(CQ3*CO3-CP3^2)/(CO3^3),)</f>
        <v>#VALUE!</v>
      </c>
      <c r="CT3" s="16">
        <v>-56.324539184570298</v>
      </c>
      <c r="CU3" s="17" t="e">
        <f>((CN4-CN3)/0.04+(CN3-CN2)/0.04)/2</f>
        <v>#VALUE!</v>
      </c>
      <c r="CV3" s="17" t="e">
        <f t="shared" ref="CV3" si="14">((CO4-CO3)/0.04+(CO3-CO2)/0.04)/2</f>
        <v>#VALUE!</v>
      </c>
      <c r="CW3" s="17" t="e">
        <f>((CV4-CV3)/0.04+(CV3-CV2)/0.04)/2</f>
        <v>#VALUE!</v>
      </c>
      <c r="CX3" s="17" t="e">
        <f>IF(CV3&gt;0,1,0)</f>
        <v>#VALUE!</v>
      </c>
      <c r="CY3" s="17" t="e">
        <f>IF(AND((CW3*CU3-CV3^2)/(CU3^3)&gt;0, CU3&gt;0),(CW3*CU3-CV3^2)/(CU3^3),)</f>
        <v>#VALUE!</v>
      </c>
      <c r="CZ3" s="16">
        <v>-47.415306091308501</v>
      </c>
      <c r="DA3" s="17" t="e">
        <f>((CT4-CT3)/0.04+(CT3-CT2)/0.04)/2</f>
        <v>#VALUE!</v>
      </c>
      <c r="DB3" s="17" t="e">
        <f t="shared" ref="DB3" si="15">((CU4-CU3)/0.04+(CU3-CU2)/0.04)/2</f>
        <v>#VALUE!</v>
      </c>
      <c r="DC3" s="17" t="e">
        <f>((DB4-DB3)/0.04+(DB3-DB2)/0.04)/2</f>
        <v>#VALUE!</v>
      </c>
      <c r="DD3" s="17" t="e">
        <f>IF(DB3&gt;0,1,0)</f>
        <v>#VALUE!</v>
      </c>
      <c r="DE3" s="17" t="e">
        <f>IF(AND((DC3*DA3-DB3^2)/(DA3^3)&gt;0, DA3&gt;0),(DC3*DA3-DB3^2)/(DA3^3),)</f>
        <v>#VALUE!</v>
      </c>
      <c r="DF3" s="16">
        <v>-57.560054779052699</v>
      </c>
      <c r="DG3" s="17" t="e">
        <f>((CZ4-CZ3)/0.04+(CZ3-CZ2)/0.04)/2</f>
        <v>#VALUE!</v>
      </c>
      <c r="DH3" s="17" t="e">
        <f t="shared" ref="DH3" si="16">((DA4-DA3)/0.04+(DA3-DA2)/0.04)/2</f>
        <v>#VALUE!</v>
      </c>
      <c r="DI3" s="17" t="e">
        <f>((DH4-DH3)/0.04+(DH3-DH2)/0.04)/2</f>
        <v>#VALUE!</v>
      </c>
      <c r="DJ3" s="17" t="e">
        <f>IF(DH3&gt;0,1,0)</f>
        <v>#VALUE!</v>
      </c>
      <c r="DK3" s="17" t="e">
        <f>IF(AND((DI3*DG3-DH3^2)/(DG3^3)&gt;0, DG3&gt;0),(DI3*DG3-DH3^2)/(DG3^3),)</f>
        <v>#VALUE!</v>
      </c>
      <c r="DL3" s="16">
        <v>-52.701892852783203</v>
      </c>
      <c r="DM3" s="17" t="e">
        <f>((DF4-DF3)/0.04+(DF3-DF2)/0.04)/2</f>
        <v>#VALUE!</v>
      </c>
      <c r="DN3" s="17" t="e">
        <f t="shared" ref="DN3" si="17">((DG4-DG3)/0.04+(DG3-DG2)/0.04)/2</f>
        <v>#VALUE!</v>
      </c>
      <c r="DO3" s="17" t="e">
        <f>((DN4-DN3)/0.04+(DN3-DN2)/0.04)/2</f>
        <v>#VALUE!</v>
      </c>
      <c r="DP3" s="17" t="e">
        <f>IF(DN3&gt;0,1,0)</f>
        <v>#VALUE!</v>
      </c>
      <c r="DQ3" s="17" t="e">
        <f>IF(AND((DO3*DM3-DN3^2)/(DM3^3)&gt;0, DM3&gt;0),(DO3*DM3-DN3^2)/(DM3^3),)</f>
        <v>#VALUE!</v>
      </c>
      <c r="DR3" s="16">
        <v>-49.778308868408203</v>
      </c>
      <c r="DS3" s="17" t="e">
        <f>((DL4-DL3)/0.04+(DL3-DL2)/0.04)/2</f>
        <v>#VALUE!</v>
      </c>
      <c r="DT3" s="17" t="e">
        <f t="shared" ref="DT3" si="18">((DM4-DM3)/0.04+(DM3-DM2)/0.04)/2</f>
        <v>#VALUE!</v>
      </c>
      <c r="DU3" s="17" t="e">
        <f>((DT4-DT3)/0.04+(DT3-DT2)/0.04)/2</f>
        <v>#VALUE!</v>
      </c>
      <c r="DV3" s="17" t="e">
        <f>IF(DT3&gt;0,1,0)</f>
        <v>#VALUE!</v>
      </c>
      <c r="DW3" s="17" t="e">
        <f>IF(AND((DU3*DS3-DT3^2)/(DS3^3)&gt;0, DS3&gt;0),(DU3*DS3-DT3^2)/(DS3^3),)</f>
        <v>#VALUE!</v>
      </c>
      <c r="DX3" s="16">
        <v>-54.077465057372997</v>
      </c>
      <c r="DY3" s="17" t="e">
        <f>((DR4-DR3)/0.04+(DR3-DR2)/0.04)/2</f>
        <v>#VALUE!</v>
      </c>
      <c r="DZ3" s="17" t="e">
        <f t="shared" ref="DZ3" si="19">((DS4-DS3)/0.04+(DS3-DS2)/0.04)/2</f>
        <v>#VALUE!</v>
      </c>
      <c r="EA3" s="17" t="e">
        <f>((DZ4-DZ3)/0.04+(DZ3-DZ2)/0.04)/2</f>
        <v>#VALUE!</v>
      </c>
      <c r="EB3" s="17" t="e">
        <f>IF(DZ3&gt;0,1,0)</f>
        <v>#VALUE!</v>
      </c>
      <c r="EC3" s="17" t="e">
        <f>IF(AND((EA3*DY3-DZ3^2)/(DY3^3)&gt;0, DY3&gt;0),(EA3*DY3-DZ3^2)/(DY3^3),)</f>
        <v>#VALUE!</v>
      </c>
      <c r="ED3" s="16">
        <v>-59.484550476074197</v>
      </c>
      <c r="EE3" s="17" t="e">
        <f>((DX4-DX3)/0.04+(DX3-DX2)/0.04)/2</f>
        <v>#VALUE!</v>
      </c>
      <c r="EF3" s="17" t="e">
        <f t="shared" ref="EF3" si="20">((DY4-DY3)/0.04+(DY3-DY2)/0.04)/2</f>
        <v>#VALUE!</v>
      </c>
      <c r="EG3" s="17" t="e">
        <f>((EF4-EF3)/0.04+(EF3-EF2)/0.04)/2</f>
        <v>#VALUE!</v>
      </c>
      <c r="EH3" s="17" t="e">
        <f>IF(EF3&gt;0,1,0)</f>
        <v>#VALUE!</v>
      </c>
      <c r="EI3" s="17" t="e">
        <f>IF(AND((EG3*EE3-EF3^2)/(EE3^3)&gt;0, EE3&gt;0),(EG3*EE3-EF3^2)/(EE3^3),)</f>
        <v>#VALUE!</v>
      </c>
      <c r="EJ3" s="16">
        <v>-57.377780914306598</v>
      </c>
      <c r="EK3" s="17" t="e">
        <f>((ED4-ED3)/0.04+(ED3-ED2)/0.04)/2</f>
        <v>#VALUE!</v>
      </c>
      <c r="EL3" s="17" t="e">
        <f t="shared" ref="EL3" si="21">((EE4-EE3)/0.04+(EE3-EE2)/0.04)/2</f>
        <v>#VALUE!</v>
      </c>
      <c r="EM3" s="17" t="e">
        <f>((EL4-EL3)/0.04+(EL3-EL2)/0.04)/2</f>
        <v>#VALUE!</v>
      </c>
      <c r="EN3" s="17" t="e">
        <f>IF(EL3&gt;0,1,0)</f>
        <v>#VALUE!</v>
      </c>
      <c r="EO3" s="17" t="e">
        <f>IF(AND((EM3*EK3-EL3^2)/(EK3^3)&gt;0, EK3&gt;0),(EM3*EK3-EL3^2)/(EK3^3),)</f>
        <v>#VALUE!</v>
      </c>
      <c r="EP3" s="16"/>
      <c r="EQ3" s="17" t="e">
        <f>((EJ4-EJ3)/0.04+(EJ3-EJ2)/0.04)/2</f>
        <v>#VALUE!</v>
      </c>
      <c r="ER3" s="17" t="e">
        <f t="shared" ref="ER3" si="22">((EK4-EK3)/0.04+(EK3-EK2)/0.04)/2</f>
        <v>#VALUE!</v>
      </c>
      <c r="ES3" s="17" t="e">
        <f>((ER4-ER3)/0.04+(ER3-ER2)/0.04)/2</f>
        <v>#VALUE!</v>
      </c>
      <c r="ET3" s="17" t="e">
        <f>IF(ER3&gt;0,1,0)</f>
        <v>#VALUE!</v>
      </c>
      <c r="EU3" s="17" t="e">
        <f>IF(AND((ES3*EQ3-ER3^2)/(EQ3^3)&gt;0, EQ3&gt;0),(ES3*EQ3-ER3^2)/(EQ3^3),)</f>
        <v>#VALUE!</v>
      </c>
      <c r="EV3" s="16"/>
      <c r="EW3" s="17" t="e">
        <f>((EP4-EP3)/0.04+(EP3-EP2)/0.04)/2</f>
        <v>#VALUE!</v>
      </c>
      <c r="EX3" s="17" t="e">
        <f t="shared" ref="EX3" si="23">((EQ4-EQ3)/0.04+(EQ3-EQ2)/0.04)/2</f>
        <v>#VALUE!</v>
      </c>
      <c r="EY3" s="17" t="e">
        <f>((EX4-EX3)/0.04+(EX3-EX2)/0.04)/2</f>
        <v>#VALUE!</v>
      </c>
      <c r="EZ3" s="17" t="e">
        <f>IF(EX3&gt;0,1,0)</f>
        <v>#VALUE!</v>
      </c>
      <c r="FA3" s="17" t="e">
        <f>IF(AND((EY3*EW3-EX3^2)/(EW3^3)&gt;0, EW3&gt;0),(EY3*EW3-EX3^2)/(EW3^3),)</f>
        <v>#VALUE!</v>
      </c>
      <c r="FB3" s="16"/>
      <c r="FC3" s="17" t="e">
        <f>((EV4-EV3)/0.04+(EV3-EV2)/0.04)/2</f>
        <v>#VALUE!</v>
      </c>
      <c r="FD3" s="17" t="e">
        <f t="shared" ref="FD3" si="24">((EW4-EW3)/0.04+(EW3-EW2)/0.04)/2</f>
        <v>#VALUE!</v>
      </c>
      <c r="FE3" s="17" t="e">
        <f>((FD4-FD3)/0.04+(FD3-FD2)/0.04)/2</f>
        <v>#VALUE!</v>
      </c>
      <c r="FF3" s="17" t="e">
        <f>IF(FD3&gt;0,1,0)</f>
        <v>#VALUE!</v>
      </c>
      <c r="FG3" s="17" t="e">
        <f>IF(AND((FE3*FC3-FD3^2)/(FC3^3)&gt;0, FC3&gt;0),(FE3*FC3-FD3^2)/(FC3^3),)</f>
        <v>#VALUE!</v>
      </c>
      <c r="FH3" s="16"/>
      <c r="FI3" s="17" t="e">
        <f>((FB4-FB3)/0.04+(FB3-FB2)/0.04)/2</f>
        <v>#VALUE!</v>
      </c>
      <c r="FJ3" s="17" t="e">
        <f t="shared" ref="FJ3" si="25">((FC4-FC3)/0.04+(FC3-FC2)/0.04)/2</f>
        <v>#VALUE!</v>
      </c>
      <c r="FK3" s="17" t="e">
        <f>((FJ4-FJ3)/0.04+(FJ3-FJ2)/0.04)/2</f>
        <v>#VALUE!</v>
      </c>
      <c r="FL3" s="17" t="e">
        <f>IF(FJ3&gt;0,1,0)</f>
        <v>#VALUE!</v>
      </c>
      <c r="FM3" s="17" t="e">
        <f>IF(AND((FK3*FI3-FJ3^2)/(FI3^3)&gt;0, FI3&gt;0),(FK3*FI3-FJ3^2)/(FI3^3),)</f>
        <v>#VALUE!</v>
      </c>
    </row>
    <row r="4" spans="1:169" x14ac:dyDescent="0.25">
      <c r="A4">
        <v>0.04</v>
      </c>
      <c r="B4" s="16">
        <v>-51.784042358398402</v>
      </c>
      <c r="C4" s="17">
        <f>((B5-B4)/0.04+(B4-B3)/0.04)/2</f>
        <v>0.59871673584002139</v>
      </c>
      <c r="D4" s="17" t="e">
        <f>((C5-C4)/0.04+(C4-C3)/0.04)/2</f>
        <v>#REF!</v>
      </c>
      <c r="E4" s="17" t="e">
        <f>((D5-D4)/0.04+(D4-D3)/0.04)/2</f>
        <v>#REF!</v>
      </c>
      <c r="F4" s="17" t="e">
        <f t="shared" ref="F4:F67" si="26">IF(E4&gt;0,F3+1,0)</f>
        <v>#REF!</v>
      </c>
      <c r="G4" s="17" t="e">
        <f t="shared" ref="G4:G67" si="27">IF(AND((E4*C4-D4^2)/(C4^3)&gt;0, C4&gt;0),(E4*C4-D4^2)/(C4^3),)</f>
        <v>#REF!</v>
      </c>
      <c r="H4" s="16">
        <v>-51.511890411376903</v>
      </c>
      <c r="I4" s="17">
        <f>((H5-H4)/0.04+(H4-H3)/0.04)/2</f>
        <v>0.75640678405752837</v>
      </c>
      <c r="J4" s="17" t="e">
        <f>((I5-I4)/0.04+(I4-I3)/0.04)/2</f>
        <v>#VALUE!</v>
      </c>
      <c r="K4" s="17" t="e">
        <f>((J5-J4)/0.04+(J4-J3)/0.04)/2</f>
        <v>#VALUE!</v>
      </c>
      <c r="L4" s="17" t="e">
        <f t="shared" ref="L4:L67" si="28">IF(K4&gt;0,L3+1,0)</f>
        <v>#VALUE!</v>
      </c>
      <c r="M4" s="17" t="e">
        <f t="shared" ref="M4:M67" si="29">IF(AND((K4*I4-J4^2)/(I4^3)&gt;0, I4&gt;0),(K4*I4-J4^2)/(I4^3),)</f>
        <v>#VALUE!</v>
      </c>
      <c r="N4" s="16">
        <v>-54.685836791992102</v>
      </c>
      <c r="O4" s="17">
        <f>((N5-N4)/0.04+(N4-N3)/0.04)/2</f>
        <v>0.67138671875</v>
      </c>
      <c r="P4" s="17" t="e">
        <f>((O5-O4)/0.04+(O4-O3)/0.04)/2</f>
        <v>#VALUE!</v>
      </c>
      <c r="Q4" s="17" t="e">
        <f>((P5-P4)/0.04+(P4-P3)/0.04)/2</f>
        <v>#VALUE!</v>
      </c>
      <c r="R4" s="17" t="e">
        <f t="shared" ref="R4:R67" si="30">IF(Q4&gt;0,R3+1,0)</f>
        <v>#VALUE!</v>
      </c>
      <c r="S4" s="17" t="e">
        <f t="shared" ref="S4:S67" si="31">IF(AND((Q4*O4-P4^2)/(O4^3)&gt;0, O4&gt;0),(Q4*O4-P4^2)/(O4^3),)</f>
        <v>#VALUE!</v>
      </c>
      <c r="T4" s="16">
        <v>-52.0097045898437</v>
      </c>
      <c r="U4" s="17">
        <f>((T5-T4)/0.04+(T4-T3)/0.04)/2</f>
        <v>1.0432720184337718</v>
      </c>
      <c r="V4" s="17" t="e">
        <f>((U5-U4)/0.04+(U4-U3)/0.04)/2</f>
        <v>#VALUE!</v>
      </c>
      <c r="W4" s="17" t="e">
        <f>((V5-V4)/0.04+(V4-V3)/0.04)/2</f>
        <v>#VALUE!</v>
      </c>
      <c r="X4" s="17" t="e">
        <f t="shared" ref="X4:X67" si="32">IF(W4&gt;0,X3+1,0)</f>
        <v>#VALUE!</v>
      </c>
      <c r="Y4" s="17" t="e">
        <f t="shared" ref="Y4:Y67" si="33">IF(AND((W4*U4-V4^2)/(U4^3)&gt;0, U4&gt;0),(W4*U4-V4^2)/(U4^3),)</f>
        <v>#VALUE!</v>
      </c>
      <c r="Z4" s="16">
        <v>-53.455501556396399</v>
      </c>
      <c r="AA4" s="17">
        <f>((Z5-Z4)/0.04+(Z4-Z3)/0.04)/2</f>
        <v>1.062393188476296</v>
      </c>
      <c r="AB4" s="17" t="e">
        <f>((AA5-AA4)/0.04+(AA4-AA3)/0.04)/2</f>
        <v>#VALUE!</v>
      </c>
      <c r="AC4" s="17" t="e">
        <f>((AB5-AB4)/0.04+(AB4-AB3)/0.04)/2</f>
        <v>#VALUE!</v>
      </c>
      <c r="AD4" s="17" t="e">
        <f t="shared" ref="AD4:AD67" si="34">IF(AC4&gt;0,AD3+1,0)</f>
        <v>#VALUE!</v>
      </c>
      <c r="AE4" s="17" t="e">
        <f t="shared" ref="AE4:AE67" si="35">IF(AND((AC4*AA4-AB4^2)/(AA4^3)&gt;0, AA4&gt;0),(AC4*AA4-AB4^2)/(AA4^3),)</f>
        <v>#VALUE!</v>
      </c>
      <c r="AF4" s="16">
        <v>-43.193153381347599</v>
      </c>
      <c r="AG4" s="17">
        <f>((AF5-AF4)/0.04+(AF4-AF3)/0.04)/2</f>
        <v>0.82616806030246792</v>
      </c>
      <c r="AH4" s="17" t="e">
        <f>((AG5-AG4)/0.04+(AG4-AG3)/0.04)/2</f>
        <v>#VALUE!</v>
      </c>
      <c r="AI4" s="17" t="e">
        <f>((AH5-AH4)/0.04+(AH4-AH3)/0.04)/2</f>
        <v>#VALUE!</v>
      </c>
      <c r="AJ4" s="17" t="e">
        <f t="shared" ref="AJ4:AJ67" si="36">IF(AI4&gt;0,AJ3+1,0)</f>
        <v>#VALUE!</v>
      </c>
      <c r="AK4" s="17" t="e">
        <f t="shared" ref="AK4:AK67" si="37">IF(AND((AI4*AG4-AH4^2)/(AG4^3)&gt;0, AG4&gt;0),(AI4*AG4-AH4^2)/(AG4^3),)</f>
        <v>#VALUE!</v>
      </c>
      <c r="AL4" s="3">
        <v>-47.509010000000004</v>
      </c>
      <c r="AM4" s="1">
        <v>3.5909999999999997E-2</v>
      </c>
      <c r="AN4" s="1">
        <v>0.11206000000000001</v>
      </c>
      <c r="AO4" s="1">
        <v>28.058890000000002</v>
      </c>
      <c r="AP4" s="1">
        <f t="shared" ref="AP4:AP67" si="38">IF(AN4&gt;0,AP3+1,0)</f>
        <v>1</v>
      </c>
      <c r="AQ4" s="1">
        <f t="shared" ref="AQ4:AQ67" si="39">IF(AND((AO4*AM4-AN4^2)/(AM4^3)&gt;0, AM4&gt;0),(AO4*AM4-AN4^2)/(AM4^3),)</f>
        <v>21487.858924479511</v>
      </c>
      <c r="AR4" s="44">
        <v>-53.963259999999998</v>
      </c>
      <c r="AS4" s="1">
        <v>0.54864999999999997</v>
      </c>
      <c r="AT4" s="1">
        <v>-0.23066999999999999</v>
      </c>
      <c r="AU4" s="1">
        <v>-1.70618</v>
      </c>
      <c r="AV4" s="1">
        <f t="shared" ref="AV4:AV67" si="40">IF(AT4&gt;0,AV3+1,0)</f>
        <v>0</v>
      </c>
      <c r="AW4" s="1">
        <f t="shared" ref="AW4:AW67" si="41">IF(AND((AU4*AS4-AT4^2)/(AS4^3)&gt;0, AS4&gt;0),(AU4*AS4-AT4^2)/(AS4^3),)</f>
        <v>0</v>
      </c>
      <c r="AX4" s="3">
        <v>-52.7462158203125</v>
      </c>
      <c r="AY4" s="1">
        <f>((AX5-AX4)/0.04+(AX4-AX3)/0.04)/2</f>
        <v>0.70099830627370352</v>
      </c>
      <c r="AZ4" s="1" t="e">
        <f>((AY5-AY4)/0.04+(AY4-AY3)/0.04)/2</f>
        <v>#VALUE!</v>
      </c>
      <c r="BA4" s="1" t="e">
        <f>((AZ5-AZ4)/0.04+(AZ4-AZ3)/0.04)/2</f>
        <v>#VALUE!</v>
      </c>
      <c r="BB4" s="1" t="e">
        <f t="shared" ref="BB4:BB35" si="42">IF(BA4&gt;0,BB3+1,0)</f>
        <v>#VALUE!</v>
      </c>
      <c r="BC4" s="1" t="e">
        <f t="shared" ref="BC4:BC67" si="43">IF(AND((BA4*AY4-AZ4^2)/(AY4^3)&gt;0, AY4&gt;0),(BA4*AY4-AZ4^2)/(AY4^3),)</f>
        <v>#VALUE!</v>
      </c>
      <c r="BD4" s="16">
        <v>-48.552478790283203</v>
      </c>
      <c r="BE4" s="17">
        <f>((BD5-BD4)/0.04+(BD4-BD3)/0.04)/2</f>
        <v>0.66804885864248931</v>
      </c>
      <c r="BF4" s="17" t="e">
        <f>((BE5-BE4)/0.04+(BE4-BE3)/0.04)/2</f>
        <v>#VALUE!</v>
      </c>
      <c r="BG4" s="17" t="e">
        <f>((BF5-BF4)/0.04+(BF4-BF3)/0.04)/2</f>
        <v>#VALUE!</v>
      </c>
      <c r="BH4" s="17" t="e">
        <f t="shared" ref="BH4:BH35" si="44">IF(BG4&gt;0,BH3+1,0)</f>
        <v>#VALUE!</v>
      </c>
      <c r="BI4" s="17" t="e">
        <f t="shared" ref="BI4:BI67" si="45">IF(AND((BG4*BE4-BF4^2)/(BE4^3)&gt;0, BE4&gt;0),(BG4*BE4-BF4^2)/(BE4^3),)</f>
        <v>#VALUE!</v>
      </c>
      <c r="BJ4" s="16">
        <v>-51.136573791503899</v>
      </c>
      <c r="BK4" s="17">
        <f>((BJ5-BJ4)/0.04+(BJ4-BJ3)/0.04)/2</f>
        <v>0.87761878967249629</v>
      </c>
      <c r="BL4" s="17" t="e">
        <f>((BK5-BK4)/0.04+(BK4-BK3)/0.04)/2</f>
        <v>#VALUE!</v>
      </c>
      <c r="BM4" s="17" t="e">
        <f>((BL5-BL4)/0.04+(BL4-BL3)/0.04)/2</f>
        <v>#VALUE!</v>
      </c>
      <c r="BN4" s="17" t="e">
        <f t="shared" ref="BN4:BN35" si="46">IF(BM4&gt;0,BN3+1,0)</f>
        <v>#VALUE!</v>
      </c>
      <c r="BO4" s="17" t="e">
        <f t="shared" ref="BO4:BO67" si="47">IF(AND((BM4*BK4-BL4^2)/(BK4^3)&gt;0, BK4&gt;0),(BM4*BK4-BL4^2)/(BK4^3),)</f>
        <v>#VALUE!</v>
      </c>
      <c r="BP4" s="16">
        <v>-49.977882385253899</v>
      </c>
      <c r="BQ4" s="17">
        <f>((BP5-BP4)/0.04+(BP4-BP3)/0.04)/2</f>
        <v>0.69012641906756045</v>
      </c>
      <c r="BR4" s="17" t="e">
        <f>((BQ5-BQ4)/0.04+(BQ4-BQ3)/0.04)/2</f>
        <v>#VALUE!</v>
      </c>
      <c r="BS4" s="17" t="e">
        <f>((BR5-BR4)/0.04+(BR4-BR3)/0.04)/2</f>
        <v>#VALUE!</v>
      </c>
      <c r="BT4" s="17" t="e">
        <f t="shared" ref="BT4:BT35" si="48">IF(BS4&gt;0,BT3+1,0)</f>
        <v>#VALUE!</v>
      </c>
      <c r="BU4" s="17" t="e">
        <f t="shared" ref="BU4:BU67" si="49">IF(AND((BS4*BQ4-BR4^2)/(BQ4^3)&gt;0, BQ4&gt;0),(BS4*BQ4-BR4^2)/(BQ4^3),)</f>
        <v>#VALUE!</v>
      </c>
      <c r="BV4" s="16">
        <v>-52.040637969970703</v>
      </c>
      <c r="BW4" s="17">
        <f>((BV5-BV4)/0.04+(BV4-BV3)/0.04)/2</f>
        <v>0.63400268554625328</v>
      </c>
      <c r="BX4" s="17" t="e">
        <f>((BW5-BW4)/0.04+(BW4-BW3)/0.04)/2</f>
        <v>#VALUE!</v>
      </c>
      <c r="BY4" s="17" t="e">
        <f>((BX5-BX4)/0.04+(BX4-BX3)/0.04)/2</f>
        <v>#VALUE!</v>
      </c>
      <c r="BZ4" s="17" t="e">
        <f t="shared" ref="BZ4:BZ35" si="50">IF(BY4&gt;0,BZ3+1,0)</f>
        <v>#VALUE!</v>
      </c>
      <c r="CA4" s="17" t="e">
        <f t="shared" ref="CA4:CA67" si="51">IF(AND((BY4*BW4-BX4^2)/(BW4^3)&gt;0, BW4&gt;0),(BY4*BW4-BX4^2)/(BW4^3),)</f>
        <v>#VALUE!</v>
      </c>
      <c r="CB4" s="16">
        <v>-61.615177154541001</v>
      </c>
      <c r="CC4" s="17">
        <f>((CB5-CB4)/0.04+(CB4-CB3)/0.04)/2</f>
        <v>0.60415267944371465</v>
      </c>
      <c r="CD4" s="17" t="e">
        <f>((CC5-CC4)/0.04+(CC4-CC3)/0.04)/2</f>
        <v>#VALUE!</v>
      </c>
      <c r="CE4" s="17" t="e">
        <f>((CD5-CD4)/0.04+(CD4-CD3)/0.04)/2</f>
        <v>#VALUE!</v>
      </c>
      <c r="CF4" s="17" t="e">
        <f t="shared" ref="CF4:CF35" si="52">IF(CE4&gt;0,CF3+1,0)</f>
        <v>#VALUE!</v>
      </c>
      <c r="CG4" s="17" t="e">
        <f t="shared" ref="CG4:CG67" si="53">IF(AND((CE4*CC4-CD4^2)/(CC4^3)&gt;0, CC4&gt;0),(CE4*CC4-CD4^2)/(CC4^3),)</f>
        <v>#VALUE!</v>
      </c>
      <c r="CH4" s="16">
        <v>-59.631443023681598</v>
      </c>
      <c r="CI4" s="17">
        <f>((CH5-CH4)/0.04+(CH4-CH3)/0.04)/2</f>
        <v>0.35214424133247491</v>
      </c>
      <c r="CJ4" s="17" t="e">
        <f>((CI5-CI4)/0.04+(CI4-CI3)/0.04)/2</f>
        <v>#VALUE!</v>
      </c>
      <c r="CK4" s="17" t="e">
        <f>((CJ5-CJ4)/0.04+(CJ4-CJ3)/0.04)/2</f>
        <v>#VALUE!</v>
      </c>
      <c r="CL4" s="17" t="e">
        <f t="shared" ref="CL4:CL35" si="54">IF(CK4&gt;0,CL3+1,0)</f>
        <v>#VALUE!</v>
      </c>
      <c r="CM4" s="17" t="e">
        <f t="shared" ref="CM4:CM67" si="55">IF(AND((CK4*CI4-CJ4^2)/(CI4^3)&gt;0, CI4&gt;0),(CK4*CI4-CJ4^2)/(CI4^3),)</f>
        <v>#VALUE!</v>
      </c>
      <c r="CN4" s="16">
        <v>-57.031536102294901</v>
      </c>
      <c r="CO4" s="17">
        <f>((CN5-CN4)/0.04+(CN4-CN3)/0.04)/2</f>
        <v>0.57849884033247534</v>
      </c>
      <c r="CP4" s="17" t="e">
        <f>((CO5-CO4)/0.04+(CO4-CO3)/0.04)/2</f>
        <v>#VALUE!</v>
      </c>
      <c r="CQ4" s="17" t="e">
        <f>((CP5-CP4)/0.04+(CP4-CP3)/0.04)/2</f>
        <v>#VALUE!</v>
      </c>
      <c r="CR4" s="17" t="e">
        <f t="shared" ref="CR4:CR35" si="56">IF(CQ4&gt;0,CR3+1,0)</f>
        <v>#VALUE!</v>
      </c>
      <c r="CS4" s="17" t="e">
        <f t="shared" ref="CS4:CS67" si="57">IF(AND((CQ4*CO4-CP4^2)/(CO4^3)&gt;0, CO4&gt;0),(CQ4*CO4-CP4^2)/(CO4^3),)</f>
        <v>#VALUE!</v>
      </c>
      <c r="CT4" s="16">
        <v>-56.2905464172363</v>
      </c>
      <c r="CU4" s="17">
        <f>((CT5-CT4)/0.04+(CT4-CT3)/0.04)/2</f>
        <v>0.83785057067871094</v>
      </c>
      <c r="CV4" s="17" t="e">
        <f>((CU5-CU4)/0.04+(CU4-CU3)/0.04)/2</f>
        <v>#VALUE!</v>
      </c>
      <c r="CW4" s="17" t="e">
        <f>((CV5-CV4)/0.04+(CV4-CV3)/0.04)/2</f>
        <v>#VALUE!</v>
      </c>
      <c r="CX4" s="17" t="e">
        <f t="shared" ref="CX4:CX35" si="58">IF(CW4&gt;0,CX3+1,0)</f>
        <v>#VALUE!</v>
      </c>
      <c r="CY4" s="17" t="e">
        <f t="shared" ref="CY4:CY67" si="59">IF(AND((CW4*CU4-CV4^2)/(CU4^3)&gt;0, CU4&gt;0),(CW4*CU4-CV4^2)/(CU4^3),)</f>
        <v>#VALUE!</v>
      </c>
      <c r="CZ4" s="16">
        <v>-47.376758575439403</v>
      </c>
      <c r="DA4" s="17">
        <f>((CZ5-CZ4)/0.04+(CZ4-CZ3)/0.04)/2</f>
        <v>0.97398757934499258</v>
      </c>
      <c r="DB4" s="17" t="e">
        <f>((DA5-DA4)/0.04+(DA4-DA3)/0.04)/2</f>
        <v>#VALUE!</v>
      </c>
      <c r="DC4" s="17" t="e">
        <f>((DB5-DB4)/0.04+(DB4-DB3)/0.04)/2</f>
        <v>#VALUE!</v>
      </c>
      <c r="DD4" s="17" t="e">
        <f t="shared" ref="DD4:DD67" si="60">IF(DC4&gt;0,DD3+1,0)</f>
        <v>#VALUE!</v>
      </c>
      <c r="DE4" s="17" t="e">
        <f t="shared" ref="DE4:DE67" si="61">IF(AND((DC4*DA4-DB4^2)/(DA4^3)&gt;0, DA4&gt;0),(DC4*DA4-DB4^2)/(DA4^3),)</f>
        <v>#VALUE!</v>
      </c>
      <c r="DF4" s="16">
        <v>-57.527782440185497</v>
      </c>
      <c r="DG4" s="17">
        <f>((DF5-DF4)/0.04+(DF4-DF3)/0.04)/2</f>
        <v>0.82750320434623603</v>
      </c>
      <c r="DH4" s="17" t="e">
        <f>((DG5-DG4)/0.04+(DG4-DG3)/0.04)/2</f>
        <v>#VALUE!</v>
      </c>
      <c r="DI4" s="17" t="e">
        <f>((DH5-DH4)/0.04+(DH4-DH3)/0.04)/2</f>
        <v>#VALUE!</v>
      </c>
      <c r="DJ4" s="17" t="e">
        <f t="shared" ref="DJ4:DJ67" si="62">IF(DI4&gt;0,DJ3+1,0)</f>
        <v>#VALUE!</v>
      </c>
      <c r="DK4" s="17" t="e">
        <f t="shared" ref="DK4:DK67" si="63">IF(AND((DI4*DG4-DH4^2)/(DG4^3)&gt;0, DG4&gt;0),(DI4*DG4-DH4^2)/(DG4^3),)</f>
        <v>#VALUE!</v>
      </c>
      <c r="DL4" s="16">
        <v>-52.672115325927699</v>
      </c>
      <c r="DM4" s="17">
        <f>((DL5-DL4)/0.04+(DL4-DL3)/0.04)/2</f>
        <v>0.75917243957626113</v>
      </c>
      <c r="DN4" s="17" t="e">
        <f>((DM5-DM4)/0.04+(DM4-DM3)/0.04)/2</f>
        <v>#VALUE!</v>
      </c>
      <c r="DO4" s="17" t="e">
        <f>((DN5-DN4)/0.04+(DN4-DN3)/0.04)/2</f>
        <v>#VALUE!</v>
      </c>
      <c r="DP4" s="17" t="e">
        <f t="shared" ref="DP4:DP67" si="64">IF(DO4&gt;0,DP3+1,0)</f>
        <v>#VALUE!</v>
      </c>
      <c r="DQ4" s="17" t="e">
        <f t="shared" ref="DQ4:DQ67" si="65">IF(AND((DO4*DM4-DN4^2)/(DM4^3)&gt;0, DM4&gt;0),(DO4*DM4-DN4^2)/(DM4^3),)</f>
        <v>#VALUE!</v>
      </c>
      <c r="DR4" s="16">
        <v>-49.734569549560497</v>
      </c>
      <c r="DS4" s="17">
        <f>((DR5-DR4)/0.04+(DR4-DR3)/0.04)/2</f>
        <v>1.0883808135988104</v>
      </c>
      <c r="DT4" s="17" t="e">
        <f>((DS5-DS4)/0.04+(DS4-DS3)/0.04)/2</f>
        <v>#VALUE!</v>
      </c>
      <c r="DU4" s="17" t="e">
        <f>((DT5-DT4)/0.04+(DT4-DT3)/0.04)/2</f>
        <v>#VALUE!</v>
      </c>
      <c r="DV4" s="17" t="e">
        <f t="shared" ref="DV4:DV67" si="66">IF(DU4&gt;0,DV3+1,0)</f>
        <v>#VALUE!</v>
      </c>
      <c r="DW4" s="17" t="e">
        <f t="shared" ref="DW4:DW67" si="67">IF(AND((DU4*DS4-DT4^2)/(DS4^3)&gt;0, DS4&gt;0),(DU4*DS4-DT4^2)/(DS4^3),)</f>
        <v>#VALUE!</v>
      </c>
      <c r="DX4" s="16">
        <v>-54.043155670166001</v>
      </c>
      <c r="DY4" s="17">
        <f>((DX5-DX4)/0.04+(DX4-DX3)/0.04)/2</f>
        <v>0.86722373962375698</v>
      </c>
      <c r="DZ4" s="17" t="e">
        <f>((DY5-DY4)/0.04+(DY4-DY3)/0.04)/2</f>
        <v>#VALUE!</v>
      </c>
      <c r="EA4" s="17" t="e">
        <f>((DZ5-DZ4)/0.04+(DZ4-DZ3)/0.04)/2</f>
        <v>#VALUE!</v>
      </c>
      <c r="EB4" s="17" t="e">
        <f t="shared" ref="EB4:EB67" si="68">IF(EA4&gt;0,EB3+1,0)</f>
        <v>#VALUE!</v>
      </c>
      <c r="EC4" s="17" t="e">
        <f t="shared" ref="EC4:EC67" si="69">IF(AND((EA4*DY4-DZ4^2)/(DY4^3)&gt;0, DY4&gt;0),(EA4*DY4-DZ4^2)/(DY4^3),)</f>
        <v>#VALUE!</v>
      </c>
      <c r="ED4" s="16">
        <v>-59.45015335083</v>
      </c>
      <c r="EE4" s="17">
        <f>((ED5-ED4)/0.04+(ED4-ED3)/0.04)/2</f>
        <v>0.84629058837872861</v>
      </c>
      <c r="EF4" s="17" t="e">
        <f>((EE5-EE4)/0.04+(EE4-EE3)/0.04)/2</f>
        <v>#VALUE!</v>
      </c>
      <c r="EG4" s="17" t="e">
        <f>((EF5-EF4)/0.04+(EF4-EF3)/0.04)/2</f>
        <v>#VALUE!</v>
      </c>
      <c r="EH4" s="17" t="e">
        <f t="shared" ref="EH4:EH67" si="70">IF(EG4&gt;0,EH3+1,0)</f>
        <v>#VALUE!</v>
      </c>
      <c r="EI4" s="17" t="e">
        <f t="shared" ref="EI4:EI67" si="71">IF(AND((EG4*EE4-EF4^2)/(EE4^3)&gt;0, EE4&gt;0),(EG4*EE4-EF4^2)/(EE4^3),)</f>
        <v>#VALUE!</v>
      </c>
      <c r="EJ4" s="16">
        <v>-57.358749389648402</v>
      </c>
      <c r="EK4" s="17">
        <f>((EJ5-EJ4)/0.04+(EJ4-EJ3)/0.04)/2</f>
        <v>0.47817230224618257</v>
      </c>
      <c r="EL4" s="17" t="e">
        <f>((EK5-EK4)/0.04+(EK4-EK3)/0.04)/2</f>
        <v>#VALUE!</v>
      </c>
      <c r="EM4" s="17" t="e">
        <f>((EL5-EL4)/0.04+(EL4-EL3)/0.04)/2</f>
        <v>#VALUE!</v>
      </c>
      <c r="EN4" s="17" t="e">
        <f t="shared" ref="EN4:EN67" si="72">IF(EM4&gt;0,EN3+1,0)</f>
        <v>#VALUE!</v>
      </c>
      <c r="EO4" s="17" t="e">
        <f t="shared" ref="EO4:EO67" si="73">IF(AND((EM4*EK4-EL4^2)/(EK4^3)&gt;0, EK4&gt;0),(EM4*EK4-EL4^2)/(EK4^3),)</f>
        <v>#VALUE!</v>
      </c>
      <c r="EP4" s="16"/>
      <c r="EQ4" s="17">
        <f>((EP5-EP4)/0.04+(EP4-EP3)/0.04)/2</f>
        <v>0</v>
      </c>
      <c r="ER4" s="17" t="e">
        <f>((EQ5-EQ4)/0.04+(EQ4-EQ3)/0.04)/2</f>
        <v>#VALUE!</v>
      </c>
      <c r="ES4" s="17" t="e">
        <f>((ER5-ER4)/0.04+(ER4-ER3)/0.04)/2</f>
        <v>#VALUE!</v>
      </c>
      <c r="ET4" s="17" t="e">
        <f t="shared" ref="ET4:ET67" si="74">IF(ES4&gt;0,ET3+1,0)</f>
        <v>#VALUE!</v>
      </c>
      <c r="EU4" s="17" t="e">
        <f t="shared" ref="EU4:EU67" si="75">IF(AND((ES4*EQ4-ER4^2)/(EQ4^3)&gt;0, EQ4&gt;0),(ES4*EQ4-ER4^2)/(EQ4^3),)</f>
        <v>#VALUE!</v>
      </c>
      <c r="EV4" s="16"/>
      <c r="EW4" s="17">
        <f>((EV5-EV4)/0.04+(EV4-EV3)/0.04)/2</f>
        <v>0</v>
      </c>
      <c r="EX4" s="17" t="e">
        <f>((EW5-EW4)/0.04+(EW4-EW3)/0.04)/2</f>
        <v>#VALUE!</v>
      </c>
      <c r="EY4" s="17" t="e">
        <f>((EX5-EX4)/0.04+(EX4-EX3)/0.04)/2</f>
        <v>#VALUE!</v>
      </c>
      <c r="EZ4" s="17" t="e">
        <f t="shared" ref="EZ4:EZ67" si="76">IF(EY4&gt;0,EZ3+1,0)</f>
        <v>#VALUE!</v>
      </c>
      <c r="FA4" s="17" t="e">
        <f t="shared" ref="FA4:FA67" si="77">IF(AND((EY4*EW4-EX4^2)/(EW4^3)&gt;0, EW4&gt;0),(EY4*EW4-EX4^2)/(EW4^3),)</f>
        <v>#VALUE!</v>
      </c>
      <c r="FB4" s="16"/>
      <c r="FC4" s="17">
        <f>((FB5-FB4)/0.04+(FB4-FB3)/0.04)/2</f>
        <v>0</v>
      </c>
      <c r="FD4" s="17" t="e">
        <f>((FC5-FC4)/0.04+(FC4-FC3)/0.04)/2</f>
        <v>#VALUE!</v>
      </c>
      <c r="FE4" s="17" t="e">
        <f>((FD5-FD4)/0.04+(FD4-FD3)/0.04)/2</f>
        <v>#VALUE!</v>
      </c>
      <c r="FF4" s="17" t="e">
        <f t="shared" ref="FF4:FF67" si="78">IF(FE4&gt;0,FF3+1,0)</f>
        <v>#VALUE!</v>
      </c>
      <c r="FG4" s="17" t="e">
        <f t="shared" ref="FG4:FG67" si="79">IF(AND((FE4*FC4-FD4^2)/(FC4^3)&gt;0, FC4&gt;0),(FE4*FC4-FD4^2)/(FC4^3),)</f>
        <v>#VALUE!</v>
      </c>
      <c r="FH4" s="16"/>
      <c r="FI4" s="17">
        <f>((FH5-FH4)/0.04+(FH4-FH3)/0.04)/2</f>
        <v>0</v>
      </c>
      <c r="FJ4" s="17" t="e">
        <f>((FI5-FI4)/0.04+(FI4-FI3)/0.04)/2</f>
        <v>#VALUE!</v>
      </c>
      <c r="FK4" s="17" t="e">
        <f>((FJ5-FJ4)/0.04+(FJ4-FJ3)/0.04)/2</f>
        <v>#VALUE!</v>
      </c>
      <c r="FL4" s="17" t="e">
        <f t="shared" ref="FL4:FL67" si="80">IF(FK4&gt;0,FL3+1,0)</f>
        <v>#VALUE!</v>
      </c>
      <c r="FM4" s="17" t="e">
        <f t="shared" ref="FM4:FM67" si="81">IF(AND((FK4*FI4-FJ4^2)/(FI4^3)&gt;0, FI4&gt;0),(FK4*FI4-FJ4^2)/(FI4^3),)</f>
        <v>#VALUE!</v>
      </c>
    </row>
    <row r="5" spans="1:169" x14ac:dyDescent="0.25">
      <c r="A5">
        <v>0.08</v>
      </c>
      <c r="B5" s="16">
        <v>-51.759761810302699</v>
      </c>
      <c r="C5" s="17">
        <f t="shared" ref="C5:C68" si="82">((B6-B5)/0.04+(B5-B4)/0.04)/2</f>
        <v>0.64177513122629648</v>
      </c>
      <c r="D5" s="17">
        <f t="shared" ref="D5:D68" si="83">((C6-C5)/0.04+(C5-C4)/0.04)/2</f>
        <v>0.98705291748379942</v>
      </c>
      <c r="E5" s="17" t="e">
        <f>((D6-D5)/0.04+(D5-D4)/0.04)/2</f>
        <v>#REF!</v>
      </c>
      <c r="F5" s="17" t="e">
        <f t="shared" si="26"/>
        <v>#REF!</v>
      </c>
      <c r="G5" s="17" t="e">
        <f t="shared" si="27"/>
        <v>#REF!</v>
      </c>
      <c r="H5" s="16">
        <v>-51.4817085266113</v>
      </c>
      <c r="I5" s="17">
        <f t="shared" ref="I5:I68" si="84">((H6-H5)/0.04+(H5-H4)/0.04)/2</f>
        <v>0.74038505554252509</v>
      </c>
      <c r="J5" s="17">
        <f t="shared" ref="J5:J68" si="85">((I6-I5)/0.04+(I5-I4)/0.04)/2</f>
        <v>-0.19192695617231692</v>
      </c>
      <c r="K5" s="17" t="e">
        <f>((J6-J5)/0.04+(J5-J4)/0.04)/2</f>
        <v>#VALUE!</v>
      </c>
      <c r="L5" s="17" t="e">
        <f t="shared" si="28"/>
        <v>#VALUE!</v>
      </c>
      <c r="M5" s="17" t="e">
        <f t="shared" si="29"/>
        <v>#VALUE!</v>
      </c>
      <c r="N5" s="16">
        <v>-54.661964416503899</v>
      </c>
      <c r="O5" s="17">
        <f t="shared" ref="O5:O68" si="86">((N6-N5)/0.04+(N5-N4)/0.04)/2</f>
        <v>0.62756538391131045</v>
      </c>
      <c r="P5" s="17">
        <f t="shared" ref="P5:P68" si="87">((O6-O5)/0.04+(O5-O4)/0.04)/2</f>
        <v>7.867813110906674E-2</v>
      </c>
      <c r="Q5" s="17" t="e">
        <f>((P6-P5)/0.04+(P5-P4)/0.04)/2</f>
        <v>#VALUE!</v>
      </c>
      <c r="R5" s="17" t="e">
        <f t="shared" si="30"/>
        <v>#VALUE!</v>
      </c>
      <c r="S5" s="17" t="e">
        <f t="shared" si="31"/>
        <v>#VALUE!</v>
      </c>
      <c r="T5" s="16">
        <v>-51.966941833496001</v>
      </c>
      <c r="U5" s="17">
        <f t="shared" ref="U5:U68" si="88">((T6-T5)/0.04+(T5-T4)/0.04)/2</f>
        <v>1.0489463806149679</v>
      </c>
      <c r="V5" s="17">
        <f t="shared" ref="V5:V68" si="89">((U6-U5)/0.04+(U5-U4)/0.04)/2</f>
        <v>-1.2516975421705823E-2</v>
      </c>
      <c r="W5" s="17" t="e">
        <f>((V6-V5)/0.04+(V5-V4)/0.04)/2</f>
        <v>#VALUE!</v>
      </c>
      <c r="X5" s="17" t="e">
        <f t="shared" si="32"/>
        <v>#VALUE!</v>
      </c>
      <c r="Y5" s="17" t="e">
        <f t="shared" si="33"/>
        <v>#VALUE!</v>
      </c>
      <c r="Z5" s="16">
        <v>-53.412429809570298</v>
      </c>
      <c r="AA5" s="17">
        <f t="shared" ref="AA5:AA68" si="90">((Z6-Z5)/0.04+(Z5-Z4)/0.04)/2</f>
        <v>1.11236572265625</v>
      </c>
      <c r="AB5" s="17">
        <f t="shared" ref="AB5:AB68" si="91">((AA6-AA5)/0.04+(AA5-AA4)/0.04)/2</f>
        <v>0.77128410340576714</v>
      </c>
      <c r="AC5" s="17" t="e">
        <f>((AB6-AB5)/0.04+(AB5-AB4)/0.04)/2</f>
        <v>#VALUE!</v>
      </c>
      <c r="AD5" s="17" t="e">
        <f t="shared" si="34"/>
        <v>#VALUE!</v>
      </c>
      <c r="AE5" s="17" t="e">
        <f t="shared" si="35"/>
        <v>#VALUE!</v>
      </c>
      <c r="AF5" s="16">
        <v>-43.161239624023402</v>
      </c>
      <c r="AG5" s="17">
        <f t="shared" ref="AG5:AG68" si="92">((AF6-AF5)/0.04+(AF5-AF4)/0.04)/2</f>
        <v>0.73804855346626397</v>
      </c>
      <c r="AH5" s="17">
        <f t="shared" ref="AH5:AH68" si="93">((AG6-AG5)/0.04+(AG5-AG4)/0.04)/2</f>
        <v>-2.1296739578113844</v>
      </c>
      <c r="AI5" s="17" t="e">
        <f>((AH6-AH5)/0.04+(AH5-AH4)/0.04)/2</f>
        <v>#VALUE!</v>
      </c>
      <c r="AJ5" s="17" t="e">
        <f t="shared" si="36"/>
        <v>#VALUE!</v>
      </c>
      <c r="AK5" s="17" t="e">
        <f t="shared" si="37"/>
        <v>#VALUE!</v>
      </c>
      <c r="AL5" s="3">
        <v>-47.508629999999997</v>
      </c>
      <c r="AM5" s="1">
        <v>7.1139999999999995E-2</v>
      </c>
      <c r="AN5" s="1">
        <v>1.5878699999999999</v>
      </c>
      <c r="AO5" s="1">
        <v>12.524419999999999</v>
      </c>
      <c r="AP5" s="1">
        <f t="shared" si="38"/>
        <v>2</v>
      </c>
      <c r="AQ5" s="1">
        <f t="shared" si="39"/>
        <v>0</v>
      </c>
      <c r="AR5" s="44">
        <v>-53.941479999999999</v>
      </c>
      <c r="AS5" s="1">
        <v>0.53449000000000002</v>
      </c>
      <c r="AT5" s="1">
        <v>-0.24378</v>
      </c>
      <c r="AU5" s="1">
        <v>6.26593</v>
      </c>
      <c r="AV5" s="1">
        <f t="shared" si="40"/>
        <v>0</v>
      </c>
      <c r="AW5" s="1">
        <f t="shared" si="41"/>
        <v>21.544216692706328</v>
      </c>
      <c r="AX5" s="3">
        <v>-52.719223022460902</v>
      </c>
      <c r="AY5" s="1">
        <f t="shared" ref="AY5:AY68" si="94">((AX6-AX5)/0.04+(AX5-AX4)/0.04)/2</f>
        <v>0.72083473205628579</v>
      </c>
      <c r="AZ5" s="1">
        <f t="shared" ref="AZ5:BA68" si="95">((AY6-AY5)/0.04+(AY5-AY4)/0.04)/2</f>
        <v>0.25391578675093562</v>
      </c>
      <c r="BA5" s="1" t="e">
        <f>((AZ6-AZ5)/0.04+(AZ5-AZ4)/0.04)/2</f>
        <v>#VALUE!</v>
      </c>
      <c r="BB5" s="1" t="e">
        <f t="shared" si="42"/>
        <v>#VALUE!</v>
      </c>
      <c r="BC5" s="1" t="e">
        <f t="shared" si="43"/>
        <v>#VALUE!</v>
      </c>
      <c r="BD5" s="16">
        <v>-48.525962829589801</v>
      </c>
      <c r="BE5" s="17">
        <f t="shared" ref="BE5:BG20" si="96">((BD6-BD5)/0.04+(BD5-BD4)/0.04)/2</f>
        <v>0.67954063415625043</v>
      </c>
      <c r="BF5" s="17">
        <f t="shared" si="96"/>
        <v>0.26643276214044498</v>
      </c>
      <c r="BG5" s="17" t="e">
        <f>((BF6-BF5)/0.04+(BF5-BF4)/0.04)/2</f>
        <v>#VALUE!</v>
      </c>
      <c r="BH5" s="17" t="e">
        <f t="shared" si="44"/>
        <v>#VALUE!</v>
      </c>
      <c r="BI5" s="17" t="e">
        <f t="shared" si="45"/>
        <v>#VALUE!</v>
      </c>
      <c r="BJ5" s="16">
        <v>-51.101634979247997</v>
      </c>
      <c r="BK5" s="17">
        <f t="shared" ref="BK5:BL5" si="97">((BJ6-BJ5)/0.04+(BJ5-BJ4)/0.04)/2</f>
        <v>0.81691741943377139</v>
      </c>
      <c r="BL5" s="17">
        <f t="shared" si="97"/>
        <v>-0.40531158446932558</v>
      </c>
      <c r="BM5" s="17" t="e">
        <f>((BL6-BL5)/0.04+(BL5-BL4)/0.04)/2</f>
        <v>#VALUE!</v>
      </c>
      <c r="BN5" s="17" t="e">
        <f t="shared" si="46"/>
        <v>#VALUE!</v>
      </c>
      <c r="BO5" s="17" t="e">
        <f t="shared" si="47"/>
        <v>#VALUE!</v>
      </c>
      <c r="BP5" s="16">
        <v>-49.950637817382798</v>
      </c>
      <c r="BQ5" s="17">
        <f t="shared" ref="BQ5:BR5" si="98">((BP6-BP5)/0.04+(BP5-BP4)/0.04)/2</f>
        <v>0.63600540161123931</v>
      </c>
      <c r="BR5" s="17">
        <f t="shared" si="98"/>
        <v>-0.99599361418900578</v>
      </c>
      <c r="BS5" s="17" t="e">
        <f>((BR6-BR5)/0.04+(BR5-BR4)/0.04)/2</f>
        <v>#VALUE!</v>
      </c>
      <c r="BT5" s="17" t="e">
        <f t="shared" si="48"/>
        <v>#VALUE!</v>
      </c>
      <c r="BU5" s="17" t="e">
        <f t="shared" si="49"/>
        <v>#VALUE!</v>
      </c>
      <c r="BV5" s="16">
        <v>-52.015480041503899</v>
      </c>
      <c r="BW5" s="17">
        <f t="shared" ref="BW5:BX5" si="99">((BV6-BV5)/0.04+(BV5-BV4)/0.04)/2</f>
        <v>0.63877105713006088</v>
      </c>
      <c r="BX5" s="17">
        <f t="shared" si="99"/>
        <v>0.2980232238902758</v>
      </c>
      <c r="BY5" s="17" t="e">
        <f>((BX6-BX5)/0.04+(BX5-BX4)/0.04)/2</f>
        <v>#VALUE!</v>
      </c>
      <c r="BZ5" s="17" t="e">
        <f t="shared" si="50"/>
        <v>#VALUE!</v>
      </c>
      <c r="CA5" s="17" t="e">
        <f t="shared" si="51"/>
        <v>#VALUE!</v>
      </c>
      <c r="CB5" s="16">
        <v>-61.591110229492102</v>
      </c>
      <c r="CC5" s="17">
        <f t="shared" ref="CC5:CD5" si="100">((CB6-CB5)/0.04+(CB5-CB4)/0.04)/2</f>
        <v>0.60162544250506045</v>
      </c>
      <c r="CD5" s="17">
        <f t="shared" si="100"/>
        <v>-4.827976228027886E-2</v>
      </c>
      <c r="CE5" s="17" t="e">
        <f>((CD6-CD5)/0.04+(CD5-CD4)/0.04)/2</f>
        <v>#VALUE!</v>
      </c>
      <c r="CF5" s="17" t="e">
        <f t="shared" si="52"/>
        <v>#VALUE!</v>
      </c>
      <c r="CG5" s="17" t="e">
        <f t="shared" si="53"/>
        <v>#VALUE!</v>
      </c>
      <c r="CH5" s="16">
        <v>-59.622920989990199</v>
      </c>
      <c r="CI5" s="17">
        <f t="shared" ref="CI5:CJ5" si="101">((CH6-CH5)/0.04+(CH5-CH4)/0.04)/2</f>
        <v>0.32753944396999302</v>
      </c>
      <c r="CJ5" s="17">
        <f t="shared" si="101"/>
        <v>2.3490190506092468</v>
      </c>
      <c r="CK5" s="17" t="e">
        <f>((CJ6-CJ5)/0.04+(CJ5-CJ4)/0.04)/2</f>
        <v>#VALUE!</v>
      </c>
      <c r="CL5" s="17" t="e">
        <f t="shared" si="54"/>
        <v>#VALUE!</v>
      </c>
      <c r="CM5" s="17" t="e">
        <f t="shared" si="55"/>
        <v>#VALUE!</v>
      </c>
      <c r="CN5" s="16">
        <v>-57.005805969238203</v>
      </c>
      <c r="CO5" s="17">
        <f t="shared" ref="CO5:CP5" si="102">((CN6-CN5)/0.04+(CN5-CN4)/0.04)/2</f>
        <v>0.65183639526376069</v>
      </c>
      <c r="CP5" s="17">
        <f t="shared" si="102"/>
        <v>-0.2342462539839385</v>
      </c>
      <c r="CQ5" s="17" t="e">
        <f>((CP6-CP5)/0.04+(CP5-CP4)/0.04)/2</f>
        <v>#VALUE!</v>
      </c>
      <c r="CR5" s="17" t="e">
        <f t="shared" si="56"/>
        <v>#VALUE!</v>
      </c>
      <c r="CS5" s="17" t="e">
        <f t="shared" si="57"/>
        <v>#VALUE!</v>
      </c>
      <c r="CT5" s="16">
        <v>-56.257511138916001</v>
      </c>
      <c r="CU5" s="17">
        <f t="shared" ref="CU5:CV5" si="103">((CT6-CT5)/0.04+(CT5-CT4)/0.04)/2</f>
        <v>0.8453369140625</v>
      </c>
      <c r="CV5" s="17">
        <f t="shared" si="103"/>
        <v>0.34093856812522638</v>
      </c>
      <c r="CW5" s="17" t="e">
        <f>((CV6-CV5)/0.04+(CV5-CV4)/0.04)/2</f>
        <v>#VALUE!</v>
      </c>
      <c r="CX5" s="17" t="e">
        <f t="shared" si="58"/>
        <v>#VALUE!</v>
      </c>
      <c r="CY5" s="17" t="e">
        <f t="shared" si="59"/>
        <v>#VALUE!</v>
      </c>
      <c r="CZ5" s="16">
        <v>-47.337387084960902</v>
      </c>
      <c r="DA5" s="17">
        <f t="shared" ref="DA5:DA68" si="104">((CZ6-CZ5)/0.04+(CZ5-CZ4)/0.04)/2</f>
        <v>0.99205970764133511</v>
      </c>
      <c r="DB5" s="17">
        <f t="shared" ref="DB5:DB68" si="105">((DA6-DA5)/0.04+(DA5-DA4)/0.04)/2</f>
        <v>0.24318695068803464</v>
      </c>
      <c r="DC5" s="17" t="e">
        <f>((DB6-DB5)/0.04+(DB5-DB4)/0.04)/2</f>
        <v>#VALUE!</v>
      </c>
      <c r="DD5" s="17" t="e">
        <f t="shared" si="60"/>
        <v>#VALUE!</v>
      </c>
      <c r="DE5" s="17" t="e">
        <f t="shared" si="61"/>
        <v>#VALUE!</v>
      </c>
      <c r="DF5" s="16">
        <v>-57.493854522705</v>
      </c>
      <c r="DG5" s="17">
        <f t="shared" ref="DG5:DG68" si="106">((DF6-DF5)/0.04+(DF5-DF4)/0.04)/2</f>
        <v>0.86908340454119326</v>
      </c>
      <c r="DH5" s="17">
        <f t="shared" ref="DH5:DH68" si="107">((DG6-DG5)/0.04+(DG5-DG4)/0.04)/2</f>
        <v>0.4839897155628492</v>
      </c>
      <c r="DI5" s="17" t="e">
        <f>((DH6-DH5)/0.04+(DH5-DH4)/0.04)/2</f>
        <v>#VALUE!</v>
      </c>
      <c r="DJ5" s="17" t="e">
        <f t="shared" si="62"/>
        <v>#VALUE!</v>
      </c>
      <c r="DK5" s="17" t="e">
        <f t="shared" si="63"/>
        <v>#VALUE!</v>
      </c>
      <c r="DL5" s="16">
        <v>-52.641159057617102</v>
      </c>
      <c r="DM5" s="17">
        <f t="shared" ref="DM5:DM68" si="108">((DL6-DL5)/0.04+(DL5-DL4)/0.04)/2</f>
        <v>0.78763961792001069</v>
      </c>
      <c r="DN5" s="17">
        <f t="shared" ref="DN5:DN68" si="109">((DM6-DM5)/0.04+(DM5-DM4)/0.04)/2</f>
        <v>0.53048133848432322</v>
      </c>
      <c r="DO5" s="17" t="e">
        <f>((DN6-DN5)/0.04+(DN5-DN4)/0.04)/2</f>
        <v>#VALUE!</v>
      </c>
      <c r="DP5" s="17" t="e">
        <f t="shared" si="64"/>
        <v>#VALUE!</v>
      </c>
      <c r="DQ5" s="17" t="e">
        <f t="shared" si="65"/>
        <v>#VALUE!</v>
      </c>
      <c r="DR5" s="16">
        <v>-49.691238403320298</v>
      </c>
      <c r="DS5" s="17">
        <f t="shared" ref="DS5:DS68" si="110">((DR6-DR5)/0.04+(DR5-DR4)/0.04)/2</f>
        <v>1.0827064514161933</v>
      </c>
      <c r="DT5" s="17">
        <f t="shared" ref="DT5:DT68" si="111">((DS6-DS5)/0.04+(DS5-DS4)/0.04)/2</f>
        <v>-1.0728836064011205E-2</v>
      </c>
      <c r="DU5" s="17" t="e">
        <f>((DT6-DT5)/0.04+(DT5-DT4)/0.04)/2</f>
        <v>#VALUE!</v>
      </c>
      <c r="DV5" s="17" t="e">
        <f t="shared" si="66"/>
        <v>#VALUE!</v>
      </c>
      <c r="DW5" s="17" t="e">
        <f t="shared" si="67"/>
        <v>#VALUE!</v>
      </c>
      <c r="DX5" s="16">
        <v>-54.008087158203097</v>
      </c>
      <c r="DY5" s="17">
        <f t="shared" ref="DY5:DY68" si="112">((DX6-DX5)/0.04+(DX5-DX4)/0.04)/2</f>
        <v>0.86927413940500742</v>
      </c>
      <c r="DZ5" s="17">
        <f t="shared" ref="DZ5:DZ68" si="113">((DY6-DY5)/0.04+(DY5-DY4)/0.04)/2</f>
        <v>0.16808509828103446</v>
      </c>
      <c r="EA5" s="17" t="e">
        <f>((DZ6-DZ5)/0.04+(DZ5-DZ4)/0.04)/2</f>
        <v>#VALUE!</v>
      </c>
      <c r="EB5" s="17" t="e">
        <f t="shared" si="68"/>
        <v>#VALUE!</v>
      </c>
      <c r="EC5" s="17" t="e">
        <f t="shared" si="69"/>
        <v>#VALUE!</v>
      </c>
      <c r="ED5" s="16">
        <v>-59.416847229003899</v>
      </c>
      <c r="EE5" s="17">
        <f t="shared" ref="EE5:EE68" si="114">((ED6-ED5)/0.04+(ED5-ED4)/0.04)/2</f>
        <v>0.8513450622549712</v>
      </c>
      <c r="EF5" s="17">
        <f t="shared" ref="EF5:EF68" si="115">((EE6-EE5)/0.04+(EE5-EE4)/0.04)/2</f>
        <v>0.35047531128151732</v>
      </c>
      <c r="EG5" s="17" t="e">
        <f>((EF6-EF5)/0.04+(EF5-EF4)/0.04)/2</f>
        <v>#VALUE!</v>
      </c>
      <c r="EH5" s="17" t="e">
        <f t="shared" si="70"/>
        <v>#VALUE!</v>
      </c>
      <c r="EI5" s="17" t="e">
        <f t="shared" si="71"/>
        <v>#VALUE!</v>
      </c>
      <c r="EJ5" s="16">
        <v>-57.339527130126903</v>
      </c>
      <c r="EK5" s="17">
        <f t="shared" ref="EK5:EK68" si="116">((EJ6-EJ5)/0.04+(EJ5-EJ4)/0.04)/2</f>
        <v>0.46410560607874629</v>
      </c>
      <c r="EL5" s="17">
        <f t="shared" ref="EL5:EL68" si="117">((EK6-EK5)/0.04+(EK5-EK4)/0.04)/2</f>
        <v>0.14722347259521484</v>
      </c>
      <c r="EM5" s="17" t="e">
        <f>((EL6-EL5)/0.04+(EL5-EL4)/0.04)/2</f>
        <v>#VALUE!</v>
      </c>
      <c r="EN5" s="17" t="e">
        <f t="shared" si="72"/>
        <v>#VALUE!</v>
      </c>
      <c r="EO5" s="17" t="e">
        <f t="shared" si="73"/>
        <v>#VALUE!</v>
      </c>
      <c r="EP5" s="16"/>
      <c r="EQ5" s="17">
        <f t="shared" ref="EQ5:EQ68" si="118">((EP6-EP5)/0.04+(EP5-EP4)/0.04)/2</f>
        <v>0</v>
      </c>
      <c r="ER5" s="17">
        <f t="shared" ref="ER5:ER68" si="119">((EQ6-EQ5)/0.04+(EQ5-EQ4)/0.04)/2</f>
        <v>0</v>
      </c>
      <c r="ES5" s="17" t="e">
        <f>((ER6-ER5)/0.04+(ER5-ER4)/0.04)/2</f>
        <v>#VALUE!</v>
      </c>
      <c r="ET5" s="17" t="e">
        <f t="shared" si="74"/>
        <v>#VALUE!</v>
      </c>
      <c r="EU5" s="17" t="e">
        <f t="shared" si="75"/>
        <v>#VALUE!</v>
      </c>
      <c r="EV5" s="16"/>
      <c r="EW5" s="17">
        <f t="shared" ref="EW5:EW68" si="120">((EV6-EV5)/0.04+(EV5-EV4)/0.04)/2</f>
        <v>0</v>
      </c>
      <c r="EX5" s="17">
        <f t="shared" ref="EX5:EX68" si="121">((EW6-EW5)/0.04+(EW5-EW4)/0.04)/2</f>
        <v>0</v>
      </c>
      <c r="EY5" s="17" t="e">
        <f>((EX6-EX5)/0.04+(EX5-EX4)/0.04)/2</f>
        <v>#VALUE!</v>
      </c>
      <c r="EZ5" s="17" t="e">
        <f t="shared" si="76"/>
        <v>#VALUE!</v>
      </c>
      <c r="FA5" s="17" t="e">
        <f t="shared" si="77"/>
        <v>#VALUE!</v>
      </c>
      <c r="FB5" s="16"/>
      <c r="FC5" s="17">
        <f t="shared" ref="FC5:FC68" si="122">((FB6-FB5)/0.04+(FB5-FB4)/0.04)/2</f>
        <v>0</v>
      </c>
      <c r="FD5" s="17">
        <f t="shared" ref="FD5:FD68" si="123">((FC6-FC5)/0.04+(FC5-FC4)/0.04)/2</f>
        <v>0</v>
      </c>
      <c r="FE5" s="17" t="e">
        <f>((FD6-FD5)/0.04+(FD5-FD4)/0.04)/2</f>
        <v>#VALUE!</v>
      </c>
      <c r="FF5" s="17" t="e">
        <f t="shared" si="78"/>
        <v>#VALUE!</v>
      </c>
      <c r="FG5" s="17" t="e">
        <f t="shared" si="79"/>
        <v>#VALUE!</v>
      </c>
      <c r="FH5" s="16"/>
      <c r="FI5" s="17">
        <f t="shared" ref="FI5:FI68" si="124">((FH6-FH5)/0.04+(FH5-FH4)/0.04)/2</f>
        <v>0</v>
      </c>
      <c r="FJ5" s="17">
        <f t="shared" ref="FJ5:FJ68" si="125">((FI6-FI5)/0.04+(FI5-FI4)/0.04)/2</f>
        <v>0</v>
      </c>
      <c r="FK5" s="17" t="e">
        <f>((FJ6-FJ5)/0.04+(FJ5-FJ4)/0.04)/2</f>
        <v>#VALUE!</v>
      </c>
      <c r="FL5" s="17" t="e">
        <f t="shared" si="80"/>
        <v>#VALUE!</v>
      </c>
      <c r="FM5" s="17" t="e">
        <f t="shared" si="81"/>
        <v>#VALUE!</v>
      </c>
    </row>
    <row r="6" spans="1:169" x14ac:dyDescent="0.25">
      <c r="A6">
        <v>0.12</v>
      </c>
      <c r="B6" s="16">
        <v>-51.732700347900298</v>
      </c>
      <c r="C6" s="17">
        <f t="shared" si="82"/>
        <v>0.67768096923872534</v>
      </c>
      <c r="D6" s="17">
        <f t="shared" si="83"/>
        <v>0.19669532774879706</v>
      </c>
      <c r="E6" s="17">
        <f t="shared" ref="E6:E69" si="126">((D7-D6)/0.04+(D6-D5)/0.04)/2</f>
        <v>-21.159648895499593</v>
      </c>
      <c r="F6" s="17">
        <f t="shared" si="26"/>
        <v>0</v>
      </c>
      <c r="G6" s="17">
        <f t="shared" si="27"/>
        <v>0</v>
      </c>
      <c r="H6" s="16">
        <v>-51.452659606933501</v>
      </c>
      <c r="I6" s="17">
        <f t="shared" si="84"/>
        <v>0.74105262756374302</v>
      </c>
      <c r="J6" s="17">
        <f t="shared" si="85"/>
        <v>8.5234642015485917E-2</v>
      </c>
      <c r="K6" s="17">
        <f t="shared" ref="K6:K69" si="127">((J7-J6)/0.04+(J6-J5)/0.04)/2</f>
        <v>2.4214386939586108</v>
      </c>
      <c r="L6" s="17" t="e">
        <f t="shared" si="28"/>
        <v>#VALUE!</v>
      </c>
      <c r="M6" s="17">
        <f t="shared" si="29"/>
        <v>4.3915062140731225</v>
      </c>
      <c r="N6" s="16">
        <v>-54.635631561279197</v>
      </c>
      <c r="O6" s="17">
        <f t="shared" si="86"/>
        <v>0.67768096923872534</v>
      </c>
      <c r="P6" s="17">
        <f t="shared" si="87"/>
        <v>0.95725059507723032</v>
      </c>
      <c r="Q6" s="17">
        <f t="shared" ref="Q6:Q69" si="128">((P7-P6)/0.04+(P6-P5)/0.04)/2</f>
        <v>7.7709555625082851</v>
      </c>
      <c r="R6" s="17" t="e">
        <f t="shared" si="30"/>
        <v>#VALUE!</v>
      </c>
      <c r="S6" s="17">
        <f t="shared" si="31"/>
        <v>13.976660079791513</v>
      </c>
      <c r="T6" s="16">
        <v>-51.925788879394503</v>
      </c>
      <c r="U6" s="17">
        <f t="shared" si="88"/>
        <v>1.0422706604000354</v>
      </c>
      <c r="V6" s="17">
        <f t="shared" si="89"/>
        <v>7.8678131110176963E-2</v>
      </c>
      <c r="W6" s="17">
        <f t="shared" ref="W6:W69" si="129">((V7-V6)/0.04+(V6-V5)/0.04)/2</f>
        <v>0.67800283455599075</v>
      </c>
      <c r="X6" s="17" t="e">
        <f t="shared" si="32"/>
        <v>#VALUE!</v>
      </c>
      <c r="Y6" s="17">
        <f t="shared" si="33"/>
        <v>0.61865620676766153</v>
      </c>
      <c r="Z6" s="16">
        <v>-53.366512298583899</v>
      </c>
      <c r="AA6" s="17">
        <f t="shared" si="90"/>
        <v>1.1240959167487574</v>
      </c>
      <c r="AB6" s="17">
        <f t="shared" si="91"/>
        <v>0.10669231414017766</v>
      </c>
      <c r="AC6" s="17">
        <f t="shared" ref="AC6:AC69" si="130">((AB7-AB6)/0.04+(AB6-AB5)/0.04)/2</f>
        <v>-9.5218420031184525</v>
      </c>
      <c r="AD6" s="17">
        <f t="shared" si="34"/>
        <v>0</v>
      </c>
      <c r="AE6" s="17">
        <f t="shared" si="35"/>
        <v>0</v>
      </c>
      <c r="AF6" s="16">
        <v>-43.134109497070298</v>
      </c>
      <c r="AG6" s="17">
        <f t="shared" si="92"/>
        <v>0.65579414367755717</v>
      </c>
      <c r="AH6" s="17">
        <f t="shared" si="93"/>
        <v>-0.56862831114057322</v>
      </c>
      <c r="AI6" s="17">
        <f t="shared" ref="AI6:AI69" si="131">((AH7-AH6)/0.04+(AH6-AH5)/0.04)/2</f>
        <v>40.046870707979849</v>
      </c>
      <c r="AJ6" s="17" t="e">
        <f t="shared" si="36"/>
        <v>#VALUE!</v>
      </c>
      <c r="AK6" s="17">
        <f t="shared" si="37"/>
        <v>91.971525853373635</v>
      </c>
      <c r="AL6" s="3">
        <v>-47.503320000000002</v>
      </c>
      <c r="AM6" s="1">
        <v>0.16294</v>
      </c>
      <c r="AN6" s="1">
        <v>1.1140099999999999</v>
      </c>
      <c r="AO6" s="1">
        <v>-26.620930000000001</v>
      </c>
      <c r="AP6" s="1">
        <f t="shared" si="38"/>
        <v>3</v>
      </c>
      <c r="AQ6" s="1">
        <f t="shared" si="39"/>
        <v>0</v>
      </c>
      <c r="AR6" s="44">
        <v>-53.920499999999997</v>
      </c>
      <c r="AS6" s="1">
        <v>0.52915000000000001</v>
      </c>
      <c r="AT6" s="1">
        <v>0.27060000000000001</v>
      </c>
      <c r="AU6" s="1">
        <v>10.229649999999999</v>
      </c>
      <c r="AV6" s="1">
        <f t="shared" si="40"/>
        <v>1</v>
      </c>
      <c r="AW6" s="1">
        <f t="shared" si="41"/>
        <v>36.040281783611469</v>
      </c>
      <c r="AX6" s="3">
        <v>-52.688549041747997</v>
      </c>
      <c r="AY6" s="1">
        <f t="shared" si="94"/>
        <v>0.72131156921377837</v>
      </c>
      <c r="AZ6" s="1">
        <f t="shared" si="95"/>
        <v>-0.91135501862571466</v>
      </c>
      <c r="BA6" s="1">
        <f t="shared" si="95"/>
        <v>-4.3138861656466521</v>
      </c>
      <c r="BB6" s="1">
        <f t="shared" si="42"/>
        <v>0</v>
      </c>
      <c r="BC6" s="1">
        <f t="shared" si="43"/>
        <v>0</v>
      </c>
      <c r="BD6" s="16">
        <v>-48.498115539550703</v>
      </c>
      <c r="BE6" s="17">
        <f t="shared" si="96"/>
        <v>0.68936347961372491</v>
      </c>
      <c r="BF6" s="17">
        <f t="shared" si="96"/>
        <v>5.0663948046869578E-2</v>
      </c>
      <c r="BG6" s="17">
        <f t="shared" si="96"/>
        <v>-4.5821070667889652</v>
      </c>
      <c r="BH6" s="17">
        <f t="shared" si="44"/>
        <v>0</v>
      </c>
      <c r="BI6" s="17">
        <f t="shared" si="45"/>
        <v>0</v>
      </c>
      <c r="BJ6" s="16">
        <v>-51.071220397949197</v>
      </c>
      <c r="BK6" s="17">
        <f t="shared" ref="BK6:BM6" si="132">((BJ7-BJ6)/0.04+(BJ6-BJ5)/0.04)/2</f>
        <v>0.84519386291495024</v>
      </c>
      <c r="BL6" s="17">
        <f t="shared" si="132"/>
        <v>0.45776367187388978</v>
      </c>
      <c r="BM6" s="17">
        <f t="shared" si="132"/>
        <v>-9.7379088402210776</v>
      </c>
      <c r="BN6" s="17">
        <f t="shared" si="46"/>
        <v>0</v>
      </c>
      <c r="BO6" s="17">
        <f t="shared" si="47"/>
        <v>0</v>
      </c>
      <c r="BP6" s="16">
        <v>-49.927001953125</v>
      </c>
      <c r="BQ6" s="17">
        <f t="shared" ref="BQ6:BS6" si="133">((BP7-BP6)/0.04+(BP6-BP5)/0.04)/2</f>
        <v>0.61044692993243999</v>
      </c>
      <c r="BR6" s="17">
        <f t="shared" si="133"/>
        <v>0.3552436828746508</v>
      </c>
      <c r="BS6" s="17">
        <f t="shared" si="133"/>
        <v>26.814639568009667</v>
      </c>
      <c r="BT6" s="17" t="e">
        <f t="shared" si="48"/>
        <v>#VALUE!</v>
      </c>
      <c r="BU6" s="17">
        <f t="shared" si="49"/>
        <v>71.402746606477535</v>
      </c>
      <c r="BV6" s="16">
        <v>-51.989536285400298</v>
      </c>
      <c r="BW6" s="17">
        <f t="shared" ref="BW6:BY6" si="134">((BV7-BV6)/0.04+(BV6-BV5)/0.04)/2</f>
        <v>0.65784454345747534</v>
      </c>
      <c r="BX6" s="17">
        <f t="shared" si="134"/>
        <v>0.53524971006191358</v>
      </c>
      <c r="BY6" s="17">
        <f t="shared" si="134"/>
        <v>-3.926455974800902</v>
      </c>
      <c r="BZ6" s="17">
        <f t="shared" si="50"/>
        <v>0</v>
      </c>
      <c r="CA6" s="17">
        <f t="shared" si="51"/>
        <v>0</v>
      </c>
      <c r="CB6" s="16">
        <v>-61.567047119140597</v>
      </c>
      <c r="CC6" s="17">
        <f t="shared" ref="CC6:CE6" si="135">((CB7-CB6)/0.04+(CB6-CB5)/0.04)/2</f>
        <v>0.60029029846129234</v>
      </c>
      <c r="CD6" s="17">
        <f t="shared" si="135"/>
        <v>6.1988830560855135E-2</v>
      </c>
      <c r="CE6" s="17">
        <f t="shared" si="135"/>
        <v>1.2889504435315002</v>
      </c>
      <c r="CF6" s="17" t="e">
        <f t="shared" si="52"/>
        <v>#VALUE!</v>
      </c>
      <c r="CG6" s="17">
        <f t="shared" si="53"/>
        <v>3.5591916909578591</v>
      </c>
      <c r="CH6" s="16">
        <v>-59.605239868163999</v>
      </c>
      <c r="CI6" s="17">
        <f t="shared" ref="CI6:CK6" si="136">((CH7-CH6)/0.04+(CH6-CH5)/0.04)/2</f>
        <v>0.54006576538121465</v>
      </c>
      <c r="CJ6" s="17">
        <f t="shared" si="136"/>
        <v>2.53617763518732</v>
      </c>
      <c r="CK6" s="17">
        <f t="shared" si="136"/>
        <v>-41.440129280256862</v>
      </c>
      <c r="CL6" s="17">
        <f t="shared" si="54"/>
        <v>0</v>
      </c>
      <c r="CM6" s="17">
        <f t="shared" si="55"/>
        <v>0</v>
      </c>
      <c r="CN6" s="16">
        <v>-56.9793891906738</v>
      </c>
      <c r="CO6" s="17">
        <f t="shared" ref="CO6:CQ6" si="137">((CN7-CN6)/0.04+(CN6-CN5)/0.04)/2</f>
        <v>0.55975914001376026</v>
      </c>
      <c r="CP6" s="17">
        <f t="shared" si="137"/>
        <v>-1.77323818206232</v>
      </c>
      <c r="CQ6" s="17">
        <f t="shared" si="137"/>
        <v>7.0109963421910457</v>
      </c>
      <c r="CR6" s="17" t="e">
        <f t="shared" si="56"/>
        <v>#VALUE!</v>
      </c>
      <c r="CS6" s="17">
        <f t="shared" si="57"/>
        <v>4.4477899130209204</v>
      </c>
      <c r="CT6" s="16">
        <v>-56.2229194641113</v>
      </c>
      <c r="CU6" s="17">
        <f t="shared" ref="CU6:CW6" si="138">((CT7-CT6)/0.04+(CT6-CT5)/0.04)/2</f>
        <v>0.86512565612872905</v>
      </c>
      <c r="CV6" s="17">
        <f t="shared" si="138"/>
        <v>0.12934207917147944</v>
      </c>
      <c r="CW6" s="17">
        <f t="shared" si="138"/>
        <v>-7.6442956927630368</v>
      </c>
      <c r="CX6" s="17">
        <f t="shared" si="58"/>
        <v>0</v>
      </c>
      <c r="CY6" s="17">
        <f t="shared" si="59"/>
        <v>0</v>
      </c>
      <c r="CZ6" s="16">
        <v>-47.297393798828097</v>
      </c>
      <c r="DA6" s="17">
        <f t="shared" si="104"/>
        <v>0.99344253540003535</v>
      </c>
      <c r="DB6" s="17">
        <f t="shared" si="105"/>
        <v>-0.38743019103337772</v>
      </c>
      <c r="DC6" s="17">
        <f t="shared" ref="DC6:DC69" si="139">((DB7-DB6)/0.04+(DB6-DB5)/0.04)/2</f>
        <v>-9.4473361968855372</v>
      </c>
      <c r="DD6" s="17">
        <f t="shared" si="60"/>
        <v>0</v>
      </c>
      <c r="DE6" s="17">
        <f t="shared" si="61"/>
        <v>0</v>
      </c>
      <c r="DF6" s="16">
        <v>-57.458255767822202</v>
      </c>
      <c r="DG6" s="17">
        <f t="shared" si="106"/>
        <v>0.86622238159126397</v>
      </c>
      <c r="DH6" s="17">
        <f t="shared" si="107"/>
        <v>-0.30517578124888978</v>
      </c>
      <c r="DI6" s="17">
        <f t="shared" ref="DI6:DI69" si="140">((DH7-DH6)/0.04+(DH6-DH5)/0.04)/2</f>
        <v>-6.2286853787230081</v>
      </c>
      <c r="DJ6" s="17">
        <f t="shared" si="62"/>
        <v>0</v>
      </c>
      <c r="DK6" s="17">
        <f t="shared" si="63"/>
        <v>0</v>
      </c>
      <c r="DL6" s="16">
        <v>-52.609104156494098</v>
      </c>
      <c r="DM6" s="17">
        <f t="shared" si="108"/>
        <v>0.80161094665500698</v>
      </c>
      <c r="DN6" s="17">
        <f t="shared" si="109"/>
        <v>6.1988830561965358E-2</v>
      </c>
      <c r="DO6" s="17">
        <f t="shared" ref="DO6:DO69" si="141">((DN7-DN6)/0.04+(DN6-DN5)/0.04)/2</f>
        <v>-9.2685222622956864</v>
      </c>
      <c r="DP6" s="17">
        <f t="shared" si="64"/>
        <v>0</v>
      </c>
      <c r="DQ6" s="17">
        <f t="shared" si="65"/>
        <v>0</v>
      </c>
      <c r="DR6" s="16">
        <v>-49.647953033447202</v>
      </c>
      <c r="DS6" s="17">
        <f t="shared" si="110"/>
        <v>1.0875225067136896</v>
      </c>
      <c r="DT6" s="17">
        <f t="shared" si="111"/>
        <v>-0.1472234725929944</v>
      </c>
      <c r="DU6" s="17">
        <f t="shared" ref="DU6:DU69" si="142">((DT7-DT6)/0.04+(DT6-DT5)/0.04)/2</f>
        <v>-1.4007091521106574</v>
      </c>
      <c r="DV6" s="17">
        <f t="shared" si="66"/>
        <v>0</v>
      </c>
      <c r="DW6" s="17">
        <f t="shared" si="67"/>
        <v>0</v>
      </c>
      <c r="DX6" s="16">
        <v>-53.973613739013601</v>
      </c>
      <c r="DY6" s="17">
        <f t="shared" si="112"/>
        <v>0.88067054748623974</v>
      </c>
      <c r="DZ6" s="17">
        <f t="shared" si="113"/>
        <v>0.16748905181218632</v>
      </c>
      <c r="EA6" s="17">
        <f t="shared" ref="EA6:EA69" si="143">((DZ7-DZ6)/0.04+(DZ6-DZ5)/0.04)/2</f>
        <v>-2.2202730183551456</v>
      </c>
      <c r="EB6" s="17">
        <f t="shared" si="68"/>
        <v>0</v>
      </c>
      <c r="EC6" s="17">
        <f t="shared" si="69"/>
        <v>0</v>
      </c>
      <c r="ED6" s="16">
        <v>-59.382045745849602</v>
      </c>
      <c r="EE6" s="17">
        <f t="shared" si="114"/>
        <v>0.87432861328125</v>
      </c>
      <c r="EF6" s="17">
        <f t="shared" si="115"/>
        <v>7.5101852438086425E-2</v>
      </c>
      <c r="EG6" s="17">
        <f t="shared" ref="EG6:EG69" si="144">((EF7-EF6)/0.04+(EF6-EF5)/0.04)/2</f>
        <v>-7.6442956923883365</v>
      </c>
      <c r="EH6" s="17">
        <f t="shared" si="70"/>
        <v>0</v>
      </c>
      <c r="EI6" s="17">
        <f t="shared" si="71"/>
        <v>0</v>
      </c>
      <c r="EJ6" s="16">
        <v>-57.321620941162102</v>
      </c>
      <c r="EK6" s="17">
        <f t="shared" si="116"/>
        <v>0.48995018005379976</v>
      </c>
      <c r="EL6" s="17">
        <f t="shared" si="117"/>
        <v>0.11146068573442136</v>
      </c>
      <c r="EM6" s="17">
        <f t="shared" ref="EM6:EM69" si="145">((EL7-EL6)/0.04+(EL6-EL5)/0.04)/2</f>
        <v>-2.8535723685801928</v>
      </c>
      <c r="EN6" s="17">
        <f t="shared" si="72"/>
        <v>0</v>
      </c>
      <c r="EO6" s="17">
        <f t="shared" si="73"/>
        <v>0</v>
      </c>
      <c r="EP6" s="16"/>
      <c r="EQ6" s="17">
        <f t="shared" si="118"/>
        <v>0</v>
      </c>
      <c r="ER6" s="17">
        <f t="shared" si="119"/>
        <v>0</v>
      </c>
      <c r="ES6" s="17">
        <f t="shared" ref="ES6:ES69" si="146">((ER7-ER6)/0.04+(ER6-ER5)/0.04)/2</f>
        <v>0</v>
      </c>
      <c r="ET6" s="17">
        <f t="shared" si="74"/>
        <v>0</v>
      </c>
      <c r="EU6" s="17" t="e">
        <f t="shared" si="75"/>
        <v>#DIV/0!</v>
      </c>
      <c r="EV6" s="16"/>
      <c r="EW6" s="17">
        <f t="shared" si="120"/>
        <v>0</v>
      </c>
      <c r="EX6" s="17">
        <f t="shared" si="121"/>
        <v>0</v>
      </c>
      <c r="EY6" s="17">
        <f t="shared" ref="EY6:EY69" si="147">((EX7-EX6)/0.04+(EX6-EX5)/0.04)/2</f>
        <v>0</v>
      </c>
      <c r="EZ6" s="17">
        <f t="shared" si="76"/>
        <v>0</v>
      </c>
      <c r="FA6" s="17" t="e">
        <f t="shared" si="77"/>
        <v>#DIV/0!</v>
      </c>
      <c r="FB6" s="16"/>
      <c r="FC6" s="17">
        <f t="shared" si="122"/>
        <v>0</v>
      </c>
      <c r="FD6" s="17">
        <f t="shared" si="123"/>
        <v>0</v>
      </c>
      <c r="FE6" s="17">
        <f t="shared" ref="FE6:FE69" si="148">((FD7-FD6)/0.04+(FD6-FD5)/0.04)/2</f>
        <v>0</v>
      </c>
      <c r="FF6" s="17">
        <f t="shared" si="78"/>
        <v>0</v>
      </c>
      <c r="FG6" s="17" t="e">
        <f t="shared" si="79"/>
        <v>#DIV/0!</v>
      </c>
      <c r="FH6" s="16"/>
      <c r="FI6" s="17">
        <f t="shared" si="124"/>
        <v>0</v>
      </c>
      <c r="FJ6" s="17">
        <f t="shared" si="125"/>
        <v>0</v>
      </c>
      <c r="FK6" s="17">
        <f t="shared" ref="FK6:FK69" si="149">((FJ7-FJ6)/0.04+(FJ6-FJ5)/0.04)/2</f>
        <v>0</v>
      </c>
      <c r="FL6" s="17">
        <f t="shared" si="80"/>
        <v>0</v>
      </c>
      <c r="FM6" s="17" t="e">
        <f t="shared" si="81"/>
        <v>#DIV/0!</v>
      </c>
    </row>
    <row r="7" spans="1:169" x14ac:dyDescent="0.25">
      <c r="A7">
        <v>0.16</v>
      </c>
      <c r="B7" s="16">
        <v>-51.705547332763601</v>
      </c>
      <c r="C7" s="17">
        <f t="shared" si="82"/>
        <v>0.65751075744620024</v>
      </c>
      <c r="D7" s="17">
        <f t="shared" si="83"/>
        <v>-0.70571899415616812</v>
      </c>
      <c r="E7" s="17">
        <f t="shared" si="126"/>
        <v>-6.474554538643539</v>
      </c>
      <c r="F7" s="17">
        <f t="shared" si="26"/>
        <v>0</v>
      </c>
      <c r="G7" s="17">
        <f t="shared" si="27"/>
        <v>0</v>
      </c>
      <c r="H7" s="16">
        <v>-51.4224243164062</v>
      </c>
      <c r="I7" s="17">
        <f t="shared" si="84"/>
        <v>0.74720382690376397</v>
      </c>
      <c r="J7" s="17">
        <f t="shared" si="85"/>
        <v>1.7881393443719418E-3</v>
      </c>
      <c r="K7" s="17">
        <f t="shared" si="127"/>
        <v>2.1830201152317485</v>
      </c>
      <c r="L7" s="17" t="e">
        <f t="shared" si="28"/>
        <v>#VALUE!</v>
      </c>
      <c r="M7" s="17">
        <f t="shared" si="29"/>
        <v>3.9100175896990748</v>
      </c>
      <c r="N7" s="16">
        <v>-54.607749938964801</v>
      </c>
      <c r="O7" s="17">
        <f t="shared" si="86"/>
        <v>0.70414543151748887</v>
      </c>
      <c r="P7" s="17">
        <f t="shared" si="87"/>
        <v>0.70035457610972962</v>
      </c>
      <c r="Q7" s="17">
        <f t="shared" si="128"/>
        <v>-3.8221478458888569</v>
      </c>
      <c r="R7" s="17">
        <f t="shared" si="30"/>
        <v>0</v>
      </c>
      <c r="S7" s="17">
        <f t="shared" si="31"/>
        <v>0</v>
      </c>
      <c r="T7" s="16">
        <v>-51.883560180663999</v>
      </c>
      <c r="U7" s="17">
        <f t="shared" si="88"/>
        <v>1.0552406311037821</v>
      </c>
      <c r="V7" s="17">
        <f t="shared" si="89"/>
        <v>4.1723251342773438E-2</v>
      </c>
      <c r="W7" s="17">
        <f t="shared" si="129"/>
        <v>-1.5944242478665993</v>
      </c>
      <c r="X7" s="17">
        <f t="shared" si="32"/>
        <v>0</v>
      </c>
      <c r="Y7" s="17">
        <f t="shared" si="33"/>
        <v>0</v>
      </c>
      <c r="Z7" s="16">
        <v>-53.322502136230398</v>
      </c>
      <c r="AA7" s="17">
        <f t="shared" si="90"/>
        <v>1.1209011077874642</v>
      </c>
      <c r="AB7" s="17">
        <f t="shared" si="91"/>
        <v>9.5367431562909388E-3</v>
      </c>
      <c r="AC7" s="17">
        <f t="shared" si="130"/>
        <v>-2.4884939191227584</v>
      </c>
      <c r="AD7" s="17">
        <f t="shared" si="34"/>
        <v>0</v>
      </c>
      <c r="AE7" s="17">
        <f t="shared" si="35"/>
        <v>0</v>
      </c>
      <c r="AF7" s="16">
        <v>-43.108776092529197</v>
      </c>
      <c r="AG7" s="17">
        <f t="shared" si="92"/>
        <v>0.69255828857501811</v>
      </c>
      <c r="AH7" s="17">
        <f t="shared" si="93"/>
        <v>1.0740756988270039</v>
      </c>
      <c r="AI7" s="17">
        <f t="shared" si="131"/>
        <v>17.121434211314622</v>
      </c>
      <c r="AJ7" s="17" t="e">
        <f t="shared" si="36"/>
        <v>#VALUE!</v>
      </c>
      <c r="AK7" s="17">
        <f t="shared" si="37"/>
        <v>32.223683412182702</v>
      </c>
      <c r="AL7" s="3">
        <v>-47.49559</v>
      </c>
      <c r="AM7" s="1">
        <v>0.16026000000000001</v>
      </c>
      <c r="AN7" s="1">
        <v>-0.54181000000000001</v>
      </c>
      <c r="AO7" s="1">
        <v>-22.850930000000002</v>
      </c>
      <c r="AP7" s="1">
        <f t="shared" si="38"/>
        <v>0</v>
      </c>
      <c r="AQ7" s="1">
        <f t="shared" si="39"/>
        <v>0</v>
      </c>
      <c r="AR7" s="44">
        <v>-53.899149999999999</v>
      </c>
      <c r="AS7" s="1">
        <v>0.55613999999999997</v>
      </c>
      <c r="AT7" s="1">
        <v>0.57459000000000005</v>
      </c>
      <c r="AU7" s="1">
        <v>-6.6905999999999999</v>
      </c>
      <c r="AV7" s="1">
        <f t="shared" si="40"/>
        <v>2</v>
      </c>
      <c r="AW7" s="1">
        <f t="shared" si="41"/>
        <v>0</v>
      </c>
      <c r="AX7" s="3">
        <v>-52.6615180969238</v>
      </c>
      <c r="AY7" s="1">
        <f t="shared" si="94"/>
        <v>0.64792633056622861</v>
      </c>
      <c r="AZ7" s="1">
        <f t="shared" si="95"/>
        <v>-9.1195106500796541E-2</v>
      </c>
      <c r="BA7" s="1">
        <f t="shared" si="95"/>
        <v>26.32290124902903</v>
      </c>
      <c r="BB7" s="1">
        <f t="shared" si="42"/>
        <v>1</v>
      </c>
      <c r="BC7" s="1">
        <f t="shared" si="43"/>
        <v>62.67158416618971</v>
      </c>
      <c r="BD7" s="16">
        <v>-48.470813751220703</v>
      </c>
      <c r="BE7" s="17">
        <f t="shared" si="96"/>
        <v>0.68359375</v>
      </c>
      <c r="BF7" s="17">
        <f t="shared" si="96"/>
        <v>-0.10013580320267224</v>
      </c>
      <c r="BG7" s="17">
        <f t="shared" si="96"/>
        <v>-6.2659382818325282</v>
      </c>
      <c r="BH7" s="17">
        <f t="shared" si="44"/>
        <v>0</v>
      </c>
      <c r="BI7" s="17">
        <f t="shared" si="45"/>
        <v>0</v>
      </c>
      <c r="BJ7" s="16">
        <v>-51.034019470214801</v>
      </c>
      <c r="BK7" s="17">
        <f t="shared" ref="BK7:BM7" si="150">((BJ8-BJ7)/0.04+(BJ7-BJ6)/0.04)/2</f>
        <v>0.85353851318368257</v>
      </c>
      <c r="BL7" s="17">
        <f t="shared" si="150"/>
        <v>-1.1843442916870117</v>
      </c>
      <c r="BM7" s="17">
        <f t="shared" si="150"/>
        <v>-29.847025871262979</v>
      </c>
      <c r="BN7" s="17">
        <f t="shared" si="46"/>
        <v>0</v>
      </c>
      <c r="BO7" s="17">
        <f t="shared" si="47"/>
        <v>0</v>
      </c>
      <c r="BP7" s="16">
        <v>-49.901802062988203</v>
      </c>
      <c r="BQ7" s="17">
        <f t="shared" ref="BQ7:BS7" si="151">((BP8-BP7)/0.04+(BP7-BP6)/0.04)/2</f>
        <v>0.66442489624121137</v>
      </c>
      <c r="BR7" s="17">
        <f t="shared" si="151"/>
        <v>1.1491775512517677</v>
      </c>
      <c r="BS7" s="17">
        <f t="shared" si="151"/>
        <v>-0.91642141385184139</v>
      </c>
      <c r="BT7" s="17">
        <f t="shared" si="48"/>
        <v>0</v>
      </c>
      <c r="BU7" s="17">
        <f t="shared" si="49"/>
        <v>0</v>
      </c>
      <c r="BV7" s="16">
        <v>-51.962852478027301</v>
      </c>
      <c r="BW7" s="17">
        <f t="shared" ref="BW7:BY7" si="152">((BV8-BV7)/0.04+(BV7-BV6)/0.04)/2</f>
        <v>0.68159103393501397</v>
      </c>
      <c r="BX7" s="17">
        <f t="shared" si="152"/>
        <v>-1.6093254093796361E-2</v>
      </c>
      <c r="BY7" s="17">
        <f t="shared" si="152"/>
        <v>-15.854835509962474</v>
      </c>
      <c r="BZ7" s="17">
        <f t="shared" si="50"/>
        <v>0</v>
      </c>
      <c r="CA7" s="17">
        <f t="shared" si="51"/>
        <v>0</v>
      </c>
      <c r="CB7" s="16">
        <v>-61.543087005615199</v>
      </c>
      <c r="CC7" s="17">
        <f t="shared" ref="CC7:CE7" si="153">((CB8-CB7)/0.04+(CB7-CB6)/0.04)/2</f>
        <v>0.60658454894992886</v>
      </c>
      <c r="CD7" s="17">
        <f t="shared" si="153"/>
        <v>5.4836273202241159E-2</v>
      </c>
      <c r="CE7" s="17">
        <f t="shared" si="153"/>
        <v>5.9604644955801867E-2</v>
      </c>
      <c r="CF7" s="17" t="e">
        <f t="shared" si="52"/>
        <v>#VALUE!</v>
      </c>
      <c r="CG7" s="17">
        <f t="shared" si="53"/>
        <v>0.14852051317247883</v>
      </c>
      <c r="CH7" s="16">
        <v>-59.579715728759702</v>
      </c>
      <c r="CI7" s="17">
        <f t="shared" ref="CI7:CK7" si="154">((CH8-CH7)/0.04+(CH7-CH6)/0.04)/2</f>
        <v>0.53043365478497861</v>
      </c>
      <c r="CJ7" s="17">
        <f t="shared" si="154"/>
        <v>-0.96619129181130248</v>
      </c>
      <c r="CK7" s="17">
        <f t="shared" si="154"/>
        <v>-28.371810913085934</v>
      </c>
      <c r="CL7" s="17">
        <f t="shared" si="54"/>
        <v>0</v>
      </c>
      <c r="CM7" s="17">
        <f t="shared" si="55"/>
        <v>0</v>
      </c>
      <c r="CN7" s="16">
        <v>-56.961025238037102</v>
      </c>
      <c r="CO7" s="17">
        <f t="shared" ref="CO7:CQ7" si="155">((CN8-CN7)/0.04+(CN7-CN6)/0.04)/2</f>
        <v>0.50997734069877509</v>
      </c>
      <c r="CP7" s="17">
        <f t="shared" si="155"/>
        <v>0.32663345339134509</v>
      </c>
      <c r="CQ7" s="17">
        <f t="shared" si="155"/>
        <v>38.333237170881659</v>
      </c>
      <c r="CR7" s="17" t="e">
        <f t="shared" si="56"/>
        <v>#VALUE!</v>
      </c>
      <c r="CS7" s="17">
        <f t="shared" si="57"/>
        <v>146.58754662157119</v>
      </c>
      <c r="CT7" s="16">
        <v>-56.188301086425703</v>
      </c>
      <c r="CU7" s="17">
        <f t="shared" ref="CU7:CW7" si="156">((CT8-CT7)/0.04+(CT7-CT6)/0.04)/2</f>
        <v>0.85568428039621836</v>
      </c>
      <c r="CV7" s="17">
        <f t="shared" si="156"/>
        <v>-0.27060508729581656</v>
      </c>
      <c r="CW7" s="17">
        <f t="shared" si="156"/>
        <v>0.92387199376875451</v>
      </c>
      <c r="CX7" s="17">
        <f t="shared" si="58"/>
        <v>1</v>
      </c>
      <c r="CY7" s="17">
        <f t="shared" si="59"/>
        <v>1.1449054749668259</v>
      </c>
      <c r="CZ7" s="16">
        <v>-47.257911682128899</v>
      </c>
      <c r="DA7" s="17">
        <f t="shared" si="104"/>
        <v>0.96106529235866489</v>
      </c>
      <c r="DB7" s="17">
        <f t="shared" si="105"/>
        <v>-0.51259994506280826</v>
      </c>
      <c r="DC7" s="17">
        <f t="shared" si="139"/>
        <v>6.2957406043451236</v>
      </c>
      <c r="DD7" s="17">
        <f t="shared" si="60"/>
        <v>1</v>
      </c>
      <c r="DE7" s="17">
        <f t="shared" si="61"/>
        <v>6.5201752365759118</v>
      </c>
      <c r="DF7" s="16">
        <v>-57.424556732177699</v>
      </c>
      <c r="DG7" s="17">
        <f t="shared" si="106"/>
        <v>0.84466934204128208</v>
      </c>
      <c r="DH7" s="17">
        <f t="shared" si="107"/>
        <v>-1.430511473499152E-2</v>
      </c>
      <c r="DI7" s="17">
        <f t="shared" si="140"/>
        <v>9.5814466474358753</v>
      </c>
      <c r="DJ7" s="17">
        <f t="shared" si="62"/>
        <v>1</v>
      </c>
      <c r="DK7" s="17">
        <f t="shared" si="63"/>
        <v>13.429091765950373</v>
      </c>
      <c r="DL7" s="16">
        <v>-52.577030181884702</v>
      </c>
      <c r="DM7" s="17">
        <f t="shared" si="108"/>
        <v>0.79259872436496792</v>
      </c>
      <c r="DN7" s="17">
        <f t="shared" si="109"/>
        <v>-0.2110004424993317</v>
      </c>
      <c r="DO7" s="17">
        <f t="shared" si="141"/>
        <v>0.79721212403738306</v>
      </c>
      <c r="DP7" s="17">
        <f t="shared" si="64"/>
        <v>1</v>
      </c>
      <c r="DQ7" s="17">
        <f t="shared" si="65"/>
        <v>1.1796019456325919</v>
      </c>
      <c r="DR7" s="16">
        <v>-49.604236602783203</v>
      </c>
      <c r="DS7" s="17">
        <f t="shared" si="110"/>
        <v>1.0709285736087537</v>
      </c>
      <c r="DT7" s="17">
        <f t="shared" si="111"/>
        <v>-0.1227855682328638</v>
      </c>
      <c r="DU7" s="17">
        <f t="shared" si="142"/>
        <v>8.9332461355451365</v>
      </c>
      <c r="DV7" s="17">
        <f t="shared" si="66"/>
        <v>1</v>
      </c>
      <c r="DW7" s="17">
        <f t="shared" si="67"/>
        <v>7.7768433191112978</v>
      </c>
      <c r="DX7" s="16">
        <v>-53.937633514404197</v>
      </c>
      <c r="DY7" s="17">
        <f t="shared" si="112"/>
        <v>0.88267326354998232</v>
      </c>
      <c r="DZ7" s="17">
        <f t="shared" si="113"/>
        <v>-9.5367431873771835E-3</v>
      </c>
      <c r="EA7" s="17">
        <f t="shared" si="143"/>
        <v>-8.9406967176963725E-2</v>
      </c>
      <c r="EB7" s="17">
        <f t="shared" si="68"/>
        <v>0</v>
      </c>
      <c r="EC7" s="17">
        <f t="shared" si="69"/>
        <v>0</v>
      </c>
      <c r="ED7" s="16">
        <v>-59.346900939941399</v>
      </c>
      <c r="EE7" s="17">
        <f t="shared" si="114"/>
        <v>0.85735321045001811</v>
      </c>
      <c r="EF7" s="17">
        <f t="shared" si="115"/>
        <v>-0.2610683441095496</v>
      </c>
      <c r="EG7" s="17">
        <f t="shared" si="144"/>
        <v>3.1888484951086982</v>
      </c>
      <c r="EH7" s="17">
        <f t="shared" si="70"/>
        <v>1</v>
      </c>
      <c r="EI7" s="17">
        <f t="shared" si="71"/>
        <v>4.2300968993991548</v>
      </c>
      <c r="EJ7" s="16">
        <v>-57.300331115722599</v>
      </c>
      <c r="EK7" s="17">
        <f t="shared" si="116"/>
        <v>0.4730224609375</v>
      </c>
      <c r="EL7" s="17">
        <f t="shared" si="117"/>
        <v>-8.1062316891200581E-2</v>
      </c>
      <c r="EM7" s="17">
        <f t="shared" si="145"/>
        <v>6.9737434386790698</v>
      </c>
      <c r="EN7" s="17">
        <f t="shared" si="72"/>
        <v>1</v>
      </c>
      <c r="EO7" s="17">
        <f t="shared" si="73"/>
        <v>31.105447953899123</v>
      </c>
      <c r="EP7" s="16"/>
      <c r="EQ7" s="17">
        <f t="shared" si="118"/>
        <v>0</v>
      </c>
      <c r="ER7" s="17">
        <f t="shared" si="119"/>
        <v>0</v>
      </c>
      <c r="ES7" s="17">
        <f t="shared" si="146"/>
        <v>0</v>
      </c>
      <c r="ET7" s="17">
        <f t="shared" si="74"/>
        <v>0</v>
      </c>
      <c r="EU7" s="17" t="e">
        <f t="shared" si="75"/>
        <v>#DIV/0!</v>
      </c>
      <c r="EV7" s="16"/>
      <c r="EW7" s="17">
        <f t="shared" si="120"/>
        <v>0</v>
      </c>
      <c r="EX7" s="17">
        <f t="shared" si="121"/>
        <v>0</v>
      </c>
      <c r="EY7" s="17">
        <f t="shared" si="147"/>
        <v>0</v>
      </c>
      <c r="EZ7" s="17">
        <f t="shared" si="76"/>
        <v>0</v>
      </c>
      <c r="FA7" s="17" t="e">
        <f t="shared" si="77"/>
        <v>#DIV/0!</v>
      </c>
      <c r="FB7" s="16"/>
      <c r="FC7" s="17">
        <f t="shared" si="122"/>
        <v>0</v>
      </c>
      <c r="FD7" s="17">
        <f t="shared" si="123"/>
        <v>0</v>
      </c>
      <c r="FE7" s="17">
        <f t="shared" si="148"/>
        <v>0</v>
      </c>
      <c r="FF7" s="17">
        <f t="shared" si="78"/>
        <v>0</v>
      </c>
      <c r="FG7" s="17" t="e">
        <f t="shared" si="79"/>
        <v>#DIV/0!</v>
      </c>
      <c r="FH7" s="16"/>
      <c r="FI7" s="17">
        <f t="shared" si="124"/>
        <v>0</v>
      </c>
      <c r="FJ7" s="17">
        <f t="shared" si="125"/>
        <v>0</v>
      </c>
      <c r="FK7" s="17">
        <f t="shared" si="149"/>
        <v>0</v>
      </c>
      <c r="FL7" s="17">
        <f t="shared" si="80"/>
        <v>0</v>
      </c>
      <c r="FM7" s="17" t="e">
        <f t="shared" si="81"/>
        <v>#DIV/0!</v>
      </c>
    </row>
    <row r="8" spans="1:169" x14ac:dyDescent="0.25">
      <c r="A8">
        <v>0.2</v>
      </c>
      <c r="B8" s="16">
        <v>-51.680099487304602</v>
      </c>
      <c r="C8" s="17">
        <f t="shared" si="82"/>
        <v>0.62122344970623189</v>
      </c>
      <c r="D8" s="17">
        <f t="shared" si="83"/>
        <v>-0.32126903534268614</v>
      </c>
      <c r="E8" s="17">
        <f t="shared" si="126"/>
        <v>18.097460270316557</v>
      </c>
      <c r="F8" s="17">
        <f t="shared" si="26"/>
        <v>1</v>
      </c>
      <c r="G8" s="17">
        <f t="shared" si="27"/>
        <v>46.463983477056644</v>
      </c>
      <c r="H8" s="16">
        <v>-51.3928833007812</v>
      </c>
      <c r="I8" s="17">
        <f t="shared" si="84"/>
        <v>0.74119567871129277</v>
      </c>
      <c r="J8" s="17">
        <f t="shared" si="85"/>
        <v>0.2598762512340258</v>
      </c>
      <c r="K8" s="17">
        <f t="shared" si="127"/>
        <v>5.6326389312327807</v>
      </c>
      <c r="L8" s="17" t="e">
        <f t="shared" si="28"/>
        <v>#VALUE!</v>
      </c>
      <c r="M8" s="17">
        <f t="shared" si="29"/>
        <v>10.087029346145567</v>
      </c>
      <c r="N8" s="16">
        <v>-54.579299926757798</v>
      </c>
      <c r="O8" s="17">
        <f t="shared" si="86"/>
        <v>0.73370933532750371</v>
      </c>
      <c r="P8" s="17">
        <f t="shared" si="87"/>
        <v>0.65147876740612176</v>
      </c>
      <c r="Q8" s="17">
        <f t="shared" si="128"/>
        <v>-11.667609214852103</v>
      </c>
      <c r="R8" s="17">
        <f t="shared" si="30"/>
        <v>0</v>
      </c>
      <c r="S8" s="17">
        <f t="shared" si="31"/>
        <v>0</v>
      </c>
      <c r="T8" s="16">
        <v>-51.8413696289062</v>
      </c>
      <c r="U8" s="17">
        <f t="shared" si="88"/>
        <v>1.0456085205074572</v>
      </c>
      <c r="V8" s="17">
        <f t="shared" si="89"/>
        <v>-4.8875808719150982E-2</v>
      </c>
      <c r="W8" s="17">
        <f t="shared" si="129"/>
        <v>5.8412551881131813</v>
      </c>
      <c r="X8" s="17">
        <f t="shared" si="32"/>
        <v>1</v>
      </c>
      <c r="Y8" s="17">
        <f t="shared" si="33"/>
        <v>5.3406984481288653</v>
      </c>
      <c r="Z8" s="16">
        <v>-53.276840209960902</v>
      </c>
      <c r="AA8" s="17">
        <f t="shared" si="90"/>
        <v>1.1248588562012607</v>
      </c>
      <c r="AB8" s="17">
        <f t="shared" si="91"/>
        <v>-9.2387199389643015E-2</v>
      </c>
      <c r="AC8" s="17">
        <f t="shared" si="130"/>
        <v>-1.5944242476584325</v>
      </c>
      <c r="AD8" s="17">
        <f t="shared" si="34"/>
        <v>0</v>
      </c>
      <c r="AE8" s="17">
        <f t="shared" si="35"/>
        <v>0</v>
      </c>
      <c r="AF8" s="16">
        <v>-43.078704833984297</v>
      </c>
      <c r="AG8" s="17">
        <f t="shared" si="92"/>
        <v>0.74172019958371749</v>
      </c>
      <c r="AH8" s="17">
        <f t="shared" si="93"/>
        <v>0.80108642576459665</v>
      </c>
      <c r="AI8" s="17">
        <f t="shared" si="131"/>
        <v>-7.3313713068179354</v>
      </c>
      <c r="AJ8" s="17">
        <f t="shared" si="36"/>
        <v>0</v>
      </c>
      <c r="AK8" s="17">
        <f t="shared" si="37"/>
        <v>0</v>
      </c>
      <c r="AL8" s="3">
        <v>-47.490499999999997</v>
      </c>
      <c r="AM8" s="1">
        <v>0.11959</v>
      </c>
      <c r="AN8" s="1">
        <v>-0.71406000000000003</v>
      </c>
      <c r="AO8" s="1">
        <v>4.3734900000000003</v>
      </c>
      <c r="AP8" s="1">
        <f t="shared" si="38"/>
        <v>0</v>
      </c>
      <c r="AQ8" s="1">
        <f t="shared" si="39"/>
        <v>7.6849752589583522</v>
      </c>
      <c r="AR8" s="44">
        <v>-53.876010000000001</v>
      </c>
      <c r="AS8" s="1">
        <v>0.57511000000000001</v>
      </c>
      <c r="AT8" s="1">
        <v>-0.26463999999999999</v>
      </c>
      <c r="AU8" s="1">
        <v>-14.29766</v>
      </c>
      <c r="AV8" s="1">
        <f t="shared" si="40"/>
        <v>0</v>
      </c>
      <c r="AW8" s="1">
        <f t="shared" si="41"/>
        <v>0</v>
      </c>
      <c r="AX8" s="3">
        <v>-52.636714935302699</v>
      </c>
      <c r="AY8" s="1">
        <f t="shared" si="94"/>
        <v>0.71401596069371465</v>
      </c>
      <c r="AZ8" s="1">
        <f t="shared" si="95"/>
        <v>1.1944770812966077</v>
      </c>
      <c r="BA8" s="1">
        <f t="shared" si="95"/>
        <v>2.9876828191582874</v>
      </c>
      <c r="BB8" s="1">
        <f t="shared" si="42"/>
        <v>2</v>
      </c>
      <c r="BC8" s="1">
        <f t="shared" si="43"/>
        <v>1.9407728629997782</v>
      </c>
      <c r="BD8" s="16">
        <v>-48.443428039550703</v>
      </c>
      <c r="BE8" s="17">
        <f t="shared" si="96"/>
        <v>0.68135261535751113</v>
      </c>
      <c r="BF8" s="17">
        <f t="shared" si="96"/>
        <v>-0.45061111449973268</v>
      </c>
      <c r="BG8" s="17">
        <f t="shared" si="96"/>
        <v>-1.3113021855443163</v>
      </c>
      <c r="BH8" s="17">
        <f t="shared" si="44"/>
        <v>0</v>
      </c>
      <c r="BI8" s="17">
        <f t="shared" si="45"/>
        <v>0</v>
      </c>
      <c r="BJ8" s="16">
        <v>-51.002937316894503</v>
      </c>
      <c r="BK8" s="17">
        <f t="shared" ref="BK8:BM8" si="157">((BJ9-BJ8)/0.04+(BJ8-BJ7)/0.04)/2</f>
        <v>0.75044631957998931</v>
      </c>
      <c r="BL8" s="17">
        <f t="shared" si="157"/>
        <v>-1.9299983978271484</v>
      </c>
      <c r="BM8" s="17">
        <f t="shared" si="157"/>
        <v>27.388334274416891</v>
      </c>
      <c r="BN8" s="17">
        <f t="shared" si="46"/>
        <v>1</v>
      </c>
      <c r="BO8" s="17">
        <f t="shared" si="47"/>
        <v>39.81883937579267</v>
      </c>
      <c r="BP8" s="16">
        <v>-49.873847961425703</v>
      </c>
      <c r="BQ8" s="17">
        <f t="shared" ref="BQ8:BS8" si="158">((BP9-BP8)/0.04+(BP8-BP7)/0.04)/2</f>
        <v>0.7023811340325814</v>
      </c>
      <c r="BR8" s="17">
        <f t="shared" si="158"/>
        <v>0.28192996976650342</v>
      </c>
      <c r="BS8" s="17">
        <f t="shared" si="158"/>
        <v>-20.876526832261376</v>
      </c>
      <c r="BT8" s="17">
        <f t="shared" si="48"/>
        <v>0</v>
      </c>
      <c r="BU8" s="17">
        <f t="shared" si="49"/>
        <v>0</v>
      </c>
      <c r="BV8" s="16">
        <v>-51.935009002685497</v>
      </c>
      <c r="BW8" s="17">
        <f t="shared" ref="BW8:BY8" si="159">((BV9-BV8)/0.04+(BV8-BV7)/0.04)/2</f>
        <v>0.65655708312997163</v>
      </c>
      <c r="BX8" s="17">
        <f t="shared" si="159"/>
        <v>-0.73313713073508424</v>
      </c>
      <c r="BY8" s="17">
        <f t="shared" si="159"/>
        <v>1.7583370209156559</v>
      </c>
      <c r="BZ8" s="17">
        <f t="shared" si="50"/>
        <v>1</v>
      </c>
      <c r="CA8" s="17">
        <f t="shared" si="51"/>
        <v>2.1799098337147549</v>
      </c>
      <c r="CB8" s="16">
        <v>-61.518520355224602</v>
      </c>
      <c r="CC8" s="17">
        <f t="shared" ref="CC8:CE8" si="160">((CB9-CB8)/0.04+(CB8-CB7)/0.04)/2</f>
        <v>0.60467720031747163</v>
      </c>
      <c r="CD8" s="17">
        <f t="shared" si="160"/>
        <v>6.6757202157319284E-2</v>
      </c>
      <c r="CE8" s="17">
        <f t="shared" si="160"/>
        <v>4.1574239730696183</v>
      </c>
      <c r="CF8" s="17" t="e">
        <f t="shared" si="52"/>
        <v>#VALUE!</v>
      </c>
      <c r="CG8" s="17">
        <f t="shared" si="53"/>
        <v>11.350279300961624</v>
      </c>
      <c r="CH8" s="16">
        <v>-59.5628051757812</v>
      </c>
      <c r="CI8" s="17">
        <f t="shared" ref="CI8:CK8" si="161">((CH9-CH8)/0.04+(CH8-CH7)/0.04)/2</f>
        <v>0.46277046203631045</v>
      </c>
      <c r="CJ8" s="17">
        <f t="shared" si="161"/>
        <v>0.26643276214044498</v>
      </c>
      <c r="CK8" s="17">
        <f t="shared" si="161"/>
        <v>17.076730728093903</v>
      </c>
      <c r="CL8" s="17">
        <f t="shared" si="54"/>
        <v>1</v>
      </c>
      <c r="CM8" s="17">
        <f t="shared" si="55"/>
        <v>79.023220140750226</v>
      </c>
      <c r="CN8" s="16">
        <v>-56.938591003417898</v>
      </c>
      <c r="CO8" s="17">
        <f t="shared" ref="CO8:CQ8" si="162">((CN9-CN8)/0.04+(CN8-CN7)/0.04)/2</f>
        <v>0.58588981628506787</v>
      </c>
      <c r="CP8" s="17">
        <f t="shared" si="162"/>
        <v>1.293420791608213</v>
      </c>
      <c r="CQ8" s="17">
        <f t="shared" si="162"/>
        <v>-12.472271919750089</v>
      </c>
      <c r="CR8" s="17">
        <f t="shared" si="56"/>
        <v>0</v>
      </c>
      <c r="CS8" s="17">
        <f t="shared" si="57"/>
        <v>0</v>
      </c>
      <c r="CT8" s="16">
        <v>-56.154464721679602</v>
      </c>
      <c r="CU8" s="17">
        <f t="shared" ref="CU8:CW8" si="163">((CT9-CT8)/0.04+(CT8-CT7)/0.04)/2</f>
        <v>0.84347724914506372</v>
      </c>
      <c r="CV8" s="17">
        <f t="shared" si="163"/>
        <v>0.2032518386729798</v>
      </c>
      <c r="CW8" s="17">
        <f t="shared" si="163"/>
        <v>9.9390745165739425</v>
      </c>
      <c r="CX8" s="17">
        <f t="shared" si="58"/>
        <v>2</v>
      </c>
      <c r="CY8" s="17">
        <f t="shared" si="59"/>
        <v>13.901248627766829</v>
      </c>
      <c r="CZ8" s="16">
        <v>-47.220508575439403</v>
      </c>
      <c r="DA8" s="17">
        <f t="shared" si="104"/>
        <v>0.95243453979501069</v>
      </c>
      <c r="DB8" s="17">
        <f t="shared" si="105"/>
        <v>0.11622905731423216</v>
      </c>
      <c r="DC8" s="17">
        <f t="shared" si="139"/>
        <v>11.608004569924057</v>
      </c>
      <c r="DD8" s="17">
        <f t="shared" si="60"/>
        <v>2</v>
      </c>
      <c r="DE8" s="17">
        <f t="shared" si="61"/>
        <v>12.780749034019978</v>
      </c>
      <c r="DF8" s="16">
        <v>-57.390682220458899</v>
      </c>
      <c r="DG8" s="17">
        <f t="shared" si="106"/>
        <v>0.86507797241246465</v>
      </c>
      <c r="DH8" s="17">
        <f t="shared" si="107"/>
        <v>0.46133995054598032</v>
      </c>
      <c r="DI8" s="17">
        <f t="shared" si="140"/>
        <v>5.528330802750947</v>
      </c>
      <c r="DJ8" s="17">
        <f t="shared" si="62"/>
        <v>2</v>
      </c>
      <c r="DK8" s="17">
        <f t="shared" si="63"/>
        <v>7.0585041889282563</v>
      </c>
      <c r="DL8" s="16">
        <v>-52.545696258544901</v>
      </c>
      <c r="DM8" s="17">
        <f t="shared" si="108"/>
        <v>0.78473091125506045</v>
      </c>
      <c r="DN8" s="17">
        <f t="shared" si="109"/>
        <v>0.125765800484956</v>
      </c>
      <c r="DO8" s="17">
        <f t="shared" si="141"/>
        <v>11.183321475760621</v>
      </c>
      <c r="DP8" s="17">
        <f t="shared" si="64"/>
        <v>2</v>
      </c>
      <c r="DQ8" s="17">
        <f t="shared" si="65"/>
        <v>18.127830930769214</v>
      </c>
      <c r="DR8" s="16">
        <v>-49.562278747558501</v>
      </c>
      <c r="DS8" s="17">
        <f t="shared" si="110"/>
        <v>1.0776996612550604</v>
      </c>
      <c r="DT8" s="17">
        <f t="shared" si="111"/>
        <v>0.56743621825061652</v>
      </c>
      <c r="DU8" s="17">
        <f t="shared" si="142"/>
        <v>8.3521008491932456</v>
      </c>
      <c r="DV8" s="17">
        <f t="shared" si="66"/>
        <v>2</v>
      </c>
      <c r="DW8" s="17">
        <f t="shared" si="67"/>
        <v>6.9339398808937336</v>
      </c>
      <c r="DX8" s="16">
        <v>-53.902999877929602</v>
      </c>
      <c r="DY8" s="17">
        <f t="shared" si="112"/>
        <v>0.87990760803124957</v>
      </c>
      <c r="DZ8" s="17">
        <f t="shared" si="113"/>
        <v>0.16033649443802922</v>
      </c>
      <c r="EA8" s="17">
        <f t="shared" si="143"/>
        <v>1.2889504437396671</v>
      </c>
      <c r="EB8" s="17">
        <f t="shared" si="68"/>
        <v>1</v>
      </c>
      <c r="EC8" s="17">
        <f t="shared" si="69"/>
        <v>1.627064229996789</v>
      </c>
      <c r="ED8" s="16">
        <v>-59.313457489013601</v>
      </c>
      <c r="EE8" s="17">
        <f t="shared" si="114"/>
        <v>0.85344314575248603</v>
      </c>
      <c r="EF8" s="17">
        <f t="shared" si="115"/>
        <v>0.33020973204678228</v>
      </c>
      <c r="EG8" s="17">
        <f t="shared" si="144"/>
        <v>6.7278742789111945</v>
      </c>
      <c r="EH8" s="17">
        <f t="shared" si="70"/>
        <v>2</v>
      </c>
      <c r="EI8" s="17">
        <f t="shared" si="71"/>
        <v>9.061541159744408</v>
      </c>
      <c r="EJ8" s="16">
        <v>-57.283779144287102</v>
      </c>
      <c r="EK8" s="17">
        <f t="shared" si="116"/>
        <v>0.48346519470250371</v>
      </c>
      <c r="EL8" s="17">
        <f t="shared" si="117"/>
        <v>0.66936016082874694</v>
      </c>
      <c r="EM8" s="17">
        <f t="shared" si="145"/>
        <v>-0.37997961054025886</v>
      </c>
      <c r="EN8" s="17">
        <f t="shared" si="72"/>
        <v>0</v>
      </c>
      <c r="EO8" s="17">
        <f t="shared" si="73"/>
        <v>0</v>
      </c>
      <c r="EP8" s="16"/>
      <c r="EQ8" s="17">
        <f t="shared" si="118"/>
        <v>0</v>
      </c>
      <c r="ER8" s="17">
        <f t="shared" si="119"/>
        <v>0</v>
      </c>
      <c r="ES8" s="17">
        <f t="shared" si="146"/>
        <v>0</v>
      </c>
      <c r="ET8" s="17">
        <f t="shared" si="74"/>
        <v>0</v>
      </c>
      <c r="EU8" s="17" t="e">
        <f t="shared" si="75"/>
        <v>#DIV/0!</v>
      </c>
      <c r="EV8" s="16"/>
      <c r="EW8" s="17">
        <f t="shared" si="120"/>
        <v>0</v>
      </c>
      <c r="EX8" s="17">
        <f t="shared" si="121"/>
        <v>0</v>
      </c>
      <c r="EY8" s="17">
        <f t="shared" si="147"/>
        <v>0</v>
      </c>
      <c r="EZ8" s="17">
        <f t="shared" si="76"/>
        <v>0</v>
      </c>
      <c r="FA8" s="17" t="e">
        <f t="shared" si="77"/>
        <v>#DIV/0!</v>
      </c>
      <c r="FB8" s="16"/>
      <c r="FC8" s="17">
        <f t="shared" si="122"/>
        <v>0</v>
      </c>
      <c r="FD8" s="17">
        <f t="shared" si="123"/>
        <v>0</v>
      </c>
      <c r="FE8" s="17">
        <f t="shared" si="148"/>
        <v>0</v>
      </c>
      <c r="FF8" s="17">
        <f t="shared" si="78"/>
        <v>0</v>
      </c>
      <c r="FG8" s="17" t="e">
        <f t="shared" si="79"/>
        <v>#DIV/0!</v>
      </c>
      <c r="FH8" s="16"/>
      <c r="FI8" s="17">
        <f t="shared" si="124"/>
        <v>0</v>
      </c>
      <c r="FJ8" s="17">
        <f t="shared" si="125"/>
        <v>0</v>
      </c>
      <c r="FK8" s="17">
        <f t="shared" si="149"/>
        <v>0</v>
      </c>
      <c r="FL8" s="17">
        <f t="shared" si="80"/>
        <v>0</v>
      </c>
      <c r="FM8" s="17" t="e">
        <f t="shared" si="81"/>
        <v>#DIV/0!</v>
      </c>
    </row>
    <row r="9" spans="1:169" x14ac:dyDescent="0.25">
      <c r="A9">
        <v>0.24</v>
      </c>
      <c r="B9" s="16">
        <v>-51.655849456787102</v>
      </c>
      <c r="C9" s="17">
        <f t="shared" si="82"/>
        <v>0.63180923461878535</v>
      </c>
      <c r="D9" s="17">
        <f t="shared" si="83"/>
        <v>0.7420778274691564</v>
      </c>
      <c r="E9" s="17">
        <f t="shared" si="126"/>
        <v>13.515353202903089</v>
      </c>
      <c r="F9" s="17">
        <f t="shared" si="26"/>
        <v>2</v>
      </c>
      <c r="G9" s="17">
        <f t="shared" si="27"/>
        <v>31.674106052261642</v>
      </c>
      <c r="H9" s="16">
        <v>-51.363128662109297</v>
      </c>
      <c r="I9" s="17">
        <f t="shared" si="84"/>
        <v>0.76799392700248603</v>
      </c>
      <c r="J9" s="17">
        <f t="shared" si="85"/>
        <v>0.4523992538429944</v>
      </c>
      <c r="K9" s="17">
        <f t="shared" si="127"/>
        <v>-5.364418030062712</v>
      </c>
      <c r="L9" s="17">
        <f t="shared" si="28"/>
        <v>0</v>
      </c>
      <c r="M9" s="17">
        <f t="shared" si="29"/>
        <v>0</v>
      </c>
      <c r="N9" s="16">
        <v>-54.549053192138601</v>
      </c>
      <c r="O9" s="17">
        <f t="shared" si="86"/>
        <v>0.75626373290997861</v>
      </c>
      <c r="P9" s="17">
        <f t="shared" si="87"/>
        <v>-0.23305416107843868</v>
      </c>
      <c r="Q9" s="17">
        <f t="shared" si="128"/>
        <v>-21.46512269979306</v>
      </c>
      <c r="R9" s="17">
        <f t="shared" si="30"/>
        <v>0</v>
      </c>
      <c r="S9" s="17">
        <f t="shared" si="31"/>
        <v>0</v>
      </c>
      <c r="T9" s="16">
        <v>-51.799911499023402</v>
      </c>
      <c r="U9" s="17">
        <f t="shared" si="88"/>
        <v>1.05133056640625</v>
      </c>
      <c r="V9" s="17">
        <f t="shared" si="89"/>
        <v>0.50902366639182794</v>
      </c>
      <c r="W9" s="17">
        <f t="shared" si="129"/>
        <v>8.6426734923900064</v>
      </c>
      <c r="X9" s="17">
        <f t="shared" si="32"/>
        <v>2</v>
      </c>
      <c r="Y9" s="17">
        <f t="shared" si="33"/>
        <v>7.5963536923121007</v>
      </c>
      <c r="Z9" s="16">
        <v>-53.232513427734297</v>
      </c>
      <c r="AA9" s="17">
        <f t="shared" si="90"/>
        <v>1.1135101318362928</v>
      </c>
      <c r="AB9" s="17">
        <f t="shared" si="91"/>
        <v>-0.11801719665638366</v>
      </c>
      <c r="AC9" s="17">
        <f t="shared" si="130"/>
        <v>3.8295984265412919</v>
      </c>
      <c r="AD9" s="17">
        <f t="shared" si="34"/>
        <v>1</v>
      </c>
      <c r="AE9" s="17">
        <f t="shared" si="35"/>
        <v>3.0785348506678534</v>
      </c>
      <c r="AF9" s="16">
        <v>-43.0494384765625</v>
      </c>
      <c r="AG9" s="17">
        <f t="shared" si="92"/>
        <v>0.75664520263618584</v>
      </c>
      <c r="AH9" s="17">
        <f t="shared" si="93"/>
        <v>0.4875659942815691</v>
      </c>
      <c r="AI9" s="17">
        <f t="shared" si="131"/>
        <v>-2.0116567609057556</v>
      </c>
      <c r="AJ9" s="17">
        <f t="shared" si="36"/>
        <v>0</v>
      </c>
      <c r="AK9" s="17">
        <f t="shared" si="37"/>
        <v>0</v>
      </c>
      <c r="AL9" s="3">
        <v>-47.486020000000003</v>
      </c>
      <c r="AM9" s="1">
        <v>0.10314</v>
      </c>
      <c r="AN9" s="1">
        <v>-0.19192999999999999</v>
      </c>
      <c r="AO9" s="1">
        <v>9.6187000000000005</v>
      </c>
      <c r="AP9" s="1">
        <f t="shared" si="38"/>
        <v>0</v>
      </c>
      <c r="AQ9" s="1">
        <f t="shared" si="39"/>
        <v>870.62095331306114</v>
      </c>
      <c r="AR9" s="44">
        <v>-53.853140000000003</v>
      </c>
      <c r="AS9" s="1">
        <v>0.53495999999999999</v>
      </c>
      <c r="AT9" s="1">
        <v>-0.56921999999999995</v>
      </c>
      <c r="AU9" s="1">
        <v>11.973050000000001</v>
      </c>
      <c r="AV9" s="1">
        <f t="shared" si="40"/>
        <v>0</v>
      </c>
      <c r="AW9" s="1">
        <f t="shared" si="41"/>
        <v>39.720764784306617</v>
      </c>
      <c r="AX9" s="3">
        <v>-52.604396820068303</v>
      </c>
      <c r="AY9" s="1">
        <f t="shared" si="94"/>
        <v>0.74348449706995723</v>
      </c>
      <c r="AZ9" s="1">
        <f t="shared" si="95"/>
        <v>0.14781951903186652</v>
      </c>
      <c r="BA9" s="1">
        <f t="shared" si="95"/>
        <v>-12.092292308585328</v>
      </c>
      <c r="BB9" s="1">
        <f t="shared" si="42"/>
        <v>0</v>
      </c>
      <c r="BC9" s="1">
        <f t="shared" si="43"/>
        <v>0</v>
      </c>
      <c r="BD9" s="16">
        <v>-48.416305541992102</v>
      </c>
      <c r="BE9" s="17">
        <f t="shared" si="96"/>
        <v>0.64754486084002139</v>
      </c>
      <c r="BF9" s="17">
        <f t="shared" si="96"/>
        <v>-0.20503997804621754</v>
      </c>
      <c r="BG9" s="17">
        <f t="shared" si="96"/>
        <v>14.357268810147318</v>
      </c>
      <c r="BH9" s="17">
        <f t="shared" si="44"/>
        <v>1</v>
      </c>
      <c r="BI9" s="17">
        <f t="shared" si="45"/>
        <v>34.085035786903418</v>
      </c>
      <c r="BJ9" s="16">
        <v>-50.973983764648402</v>
      </c>
      <c r="BK9" s="17">
        <f t="shared" ref="BK9:BM9" si="164">((BJ10-BJ9)/0.04+(BJ9-BJ8)/0.04)/2</f>
        <v>0.69913864135751069</v>
      </c>
      <c r="BL9" s="17">
        <f t="shared" si="164"/>
        <v>1.0067224502663397</v>
      </c>
      <c r="BM9" s="17">
        <f t="shared" si="164"/>
        <v>59.396028518746149</v>
      </c>
      <c r="BN9" s="17">
        <f t="shared" si="46"/>
        <v>2</v>
      </c>
      <c r="BO9" s="17">
        <f t="shared" si="47"/>
        <v>118.54953658221736</v>
      </c>
      <c r="BP9" s="16">
        <v>-49.845611572265597</v>
      </c>
      <c r="BQ9" s="17">
        <f t="shared" ref="BQ9:BS9" si="165">((BP10-BP9)/0.04+(BP9-BP8)/0.04)/2</f>
        <v>0.68697929382253164</v>
      </c>
      <c r="BR9" s="17">
        <f t="shared" si="165"/>
        <v>-0.5209445953291425</v>
      </c>
      <c r="BS9" s="17">
        <f t="shared" si="165"/>
        <v>-5.6922435756057155</v>
      </c>
      <c r="BT9" s="17">
        <f t="shared" si="48"/>
        <v>0</v>
      </c>
      <c r="BU9" s="17">
        <f t="shared" si="49"/>
        <v>0</v>
      </c>
      <c r="BV9" s="16">
        <v>-51.910327911376903</v>
      </c>
      <c r="BW9" s="17">
        <f t="shared" ref="BW9:BY9" si="166">((BV10-BV9)/0.04+(BV9-BV8)/0.04)/2</f>
        <v>0.62294006347620723</v>
      </c>
      <c r="BX9" s="17">
        <f t="shared" si="166"/>
        <v>0.12457370757945618</v>
      </c>
      <c r="BY9" s="17">
        <f t="shared" si="166"/>
        <v>20.049512386349775</v>
      </c>
      <c r="BZ9" s="17">
        <f t="shared" si="50"/>
        <v>2</v>
      </c>
      <c r="CA9" s="17">
        <f t="shared" si="51"/>
        <v>51.602570400557852</v>
      </c>
      <c r="CB9" s="16">
        <v>-61.494712829589801</v>
      </c>
      <c r="CC9" s="17">
        <f t="shared" ref="CC9:CE9" si="167">((CB10-CB9)/0.04+(CB9-CB8)/0.04)/2</f>
        <v>0.6119251251225144</v>
      </c>
      <c r="CD9" s="17">
        <f t="shared" si="167"/>
        <v>0.38743019104781062</v>
      </c>
      <c r="CE9" s="17">
        <f t="shared" si="167"/>
        <v>2.5629997251752634</v>
      </c>
      <c r="CF9" s="17" t="e">
        <f t="shared" si="52"/>
        <v>#VALUE!</v>
      </c>
      <c r="CG9" s="17">
        <f t="shared" si="53"/>
        <v>6.1895851493356933</v>
      </c>
      <c r="CH9" s="16">
        <v>-59.542694091796797</v>
      </c>
      <c r="CI9" s="17">
        <f t="shared" ref="CI9:CK9" si="168">((CH10-CH9)/0.04+(CH9-CH8)/0.04)/2</f>
        <v>0.55174827575621421</v>
      </c>
      <c r="CJ9" s="17">
        <f t="shared" si="168"/>
        <v>0.39994716643620976</v>
      </c>
      <c r="CK9" s="17">
        <f t="shared" si="168"/>
        <v>-7.0035457609279872</v>
      </c>
      <c r="CL9" s="17">
        <f t="shared" si="54"/>
        <v>0</v>
      </c>
      <c r="CM9" s="17">
        <f t="shared" si="55"/>
        <v>0</v>
      </c>
      <c r="CN9" s="16">
        <v>-56.914154052734297</v>
      </c>
      <c r="CO9" s="17">
        <f t="shared" ref="CO9:CQ9" si="169">((CN10-CN9)/0.04+(CN9-CN8)/0.04)/2</f>
        <v>0.61345100402743213</v>
      </c>
      <c r="CP9" s="17">
        <f t="shared" si="169"/>
        <v>-0.67114830018866201</v>
      </c>
      <c r="CQ9" s="17">
        <f t="shared" si="169"/>
        <v>-26.285648345475423</v>
      </c>
      <c r="CR9" s="17">
        <f t="shared" si="56"/>
        <v>0</v>
      </c>
      <c r="CS9" s="17">
        <f t="shared" si="57"/>
        <v>0</v>
      </c>
      <c r="CT9" s="16">
        <v>-56.120822906494098</v>
      </c>
      <c r="CU9" s="17">
        <f t="shared" ref="CU9:CW9" si="170">((CT10-CT9)/0.04+(CT9-CT8)/0.04)/2</f>
        <v>0.87194442749005674</v>
      </c>
      <c r="CV9" s="17">
        <f t="shared" si="170"/>
        <v>0.52452087403009884</v>
      </c>
      <c r="CW9" s="17">
        <f t="shared" si="170"/>
        <v>-0.91642141331060856</v>
      </c>
      <c r="CX9" s="17">
        <f t="shared" si="58"/>
        <v>0</v>
      </c>
      <c r="CY9" s="17">
        <f t="shared" si="59"/>
        <v>0</v>
      </c>
      <c r="CZ9" s="16">
        <v>-47.181716918945298</v>
      </c>
      <c r="DA9" s="17">
        <f t="shared" si="104"/>
        <v>0.97036361694380346</v>
      </c>
      <c r="DB9" s="17">
        <f t="shared" si="105"/>
        <v>0.41604042053111634</v>
      </c>
      <c r="DC9" s="17">
        <f t="shared" si="139"/>
        <v>6.0275197027032101</v>
      </c>
      <c r="DD9" s="17">
        <f t="shared" si="60"/>
        <v>3</v>
      </c>
      <c r="DE9" s="17">
        <f t="shared" si="61"/>
        <v>6.2118831562006935</v>
      </c>
      <c r="DF9" s="16">
        <v>-57.355350494384702</v>
      </c>
      <c r="DG9" s="17">
        <f t="shared" si="106"/>
        <v>0.8815765380849605</v>
      </c>
      <c r="DH9" s="17">
        <f t="shared" si="107"/>
        <v>0.42796134948508424</v>
      </c>
      <c r="DI9" s="17">
        <f t="shared" si="140"/>
        <v>-1.1175870890389739</v>
      </c>
      <c r="DJ9" s="17">
        <f t="shared" si="62"/>
        <v>0</v>
      </c>
      <c r="DK9" s="17">
        <f t="shared" si="63"/>
        <v>0</v>
      </c>
      <c r="DL9" s="16">
        <v>-52.514251708984297</v>
      </c>
      <c r="DM9" s="17">
        <f t="shared" si="108"/>
        <v>0.8026599884037644</v>
      </c>
      <c r="DN9" s="17">
        <f t="shared" si="109"/>
        <v>0.68366527556151802</v>
      </c>
      <c r="DO9" s="17">
        <f t="shared" si="141"/>
        <v>5.1334500310445952</v>
      </c>
      <c r="DP9" s="17">
        <f t="shared" si="64"/>
        <v>3</v>
      </c>
      <c r="DQ9" s="17">
        <f t="shared" si="65"/>
        <v>7.0640996686381499</v>
      </c>
      <c r="DR9" s="16">
        <v>-49.518020629882798</v>
      </c>
      <c r="DS9" s="17">
        <f t="shared" si="110"/>
        <v>1.116323471068803</v>
      </c>
      <c r="DT9" s="17">
        <f t="shared" si="111"/>
        <v>0.54538249970259578</v>
      </c>
      <c r="DU9" s="17">
        <f t="shared" si="142"/>
        <v>-5.9530138967062163</v>
      </c>
      <c r="DV9" s="17">
        <f t="shared" si="66"/>
        <v>0</v>
      </c>
      <c r="DW9" s="17">
        <f t="shared" si="67"/>
        <v>0</v>
      </c>
      <c r="DX9" s="16">
        <v>-53.867240905761697</v>
      </c>
      <c r="DY9" s="17">
        <f t="shared" si="112"/>
        <v>0.89550018310502466</v>
      </c>
      <c r="DZ9" s="17">
        <f t="shared" si="113"/>
        <v>9.3579292311796181E-2</v>
      </c>
      <c r="EA9" s="17">
        <f t="shared" si="143"/>
        <v>-3.2037496564552015</v>
      </c>
      <c r="EB9" s="17">
        <f t="shared" si="68"/>
        <v>0</v>
      </c>
      <c r="EC9" s="17">
        <f t="shared" si="69"/>
        <v>0</v>
      </c>
      <c r="ED9" s="16">
        <v>-59.2786254882812</v>
      </c>
      <c r="EE9" s="17">
        <f t="shared" si="114"/>
        <v>0.88376998901376069</v>
      </c>
      <c r="EF9" s="17">
        <f t="shared" si="115"/>
        <v>0.27716159820334596</v>
      </c>
      <c r="EG9" s="17">
        <f t="shared" si="144"/>
        <v>-9.3653798103471289</v>
      </c>
      <c r="EH9" s="17">
        <f t="shared" si="70"/>
        <v>0</v>
      </c>
      <c r="EI9" s="17">
        <f t="shared" si="71"/>
        <v>0</v>
      </c>
      <c r="EJ9" s="16">
        <v>-57.261653900146399</v>
      </c>
      <c r="EK9" s="17">
        <f t="shared" si="116"/>
        <v>0.52657127380379976</v>
      </c>
      <c r="EL9" s="17">
        <f t="shared" si="117"/>
        <v>-0.11146068573442136</v>
      </c>
      <c r="EM9" s="17">
        <f t="shared" si="145"/>
        <v>-14.26786184298423</v>
      </c>
      <c r="EN9" s="17">
        <f t="shared" si="72"/>
        <v>0</v>
      </c>
      <c r="EO9" s="17">
        <f t="shared" si="73"/>
        <v>0</v>
      </c>
      <c r="EP9" s="16"/>
      <c r="EQ9" s="17">
        <f t="shared" si="118"/>
        <v>0</v>
      </c>
      <c r="ER9" s="17">
        <f t="shared" si="119"/>
        <v>0</v>
      </c>
      <c r="ES9" s="17">
        <f t="shared" si="146"/>
        <v>0</v>
      </c>
      <c r="ET9" s="17">
        <f t="shared" si="74"/>
        <v>0</v>
      </c>
      <c r="EU9" s="17" t="e">
        <f t="shared" si="75"/>
        <v>#DIV/0!</v>
      </c>
      <c r="EV9" s="16"/>
      <c r="EW9" s="17">
        <f t="shared" si="120"/>
        <v>0</v>
      </c>
      <c r="EX9" s="17">
        <f t="shared" si="121"/>
        <v>0</v>
      </c>
      <c r="EY9" s="17">
        <f t="shared" si="147"/>
        <v>0</v>
      </c>
      <c r="EZ9" s="17">
        <f t="shared" si="76"/>
        <v>0</v>
      </c>
      <c r="FA9" s="17" t="e">
        <f t="shared" si="77"/>
        <v>#DIV/0!</v>
      </c>
      <c r="FB9" s="16"/>
      <c r="FC9" s="17">
        <f t="shared" si="122"/>
        <v>0</v>
      </c>
      <c r="FD9" s="17">
        <f t="shared" si="123"/>
        <v>0</v>
      </c>
      <c r="FE9" s="17">
        <f t="shared" si="148"/>
        <v>0</v>
      </c>
      <c r="FF9" s="17">
        <f t="shared" si="78"/>
        <v>0</v>
      </c>
      <c r="FG9" s="17" t="e">
        <f t="shared" si="79"/>
        <v>#DIV/0!</v>
      </c>
      <c r="FH9" s="16"/>
      <c r="FI9" s="17">
        <f t="shared" si="124"/>
        <v>0</v>
      </c>
      <c r="FJ9" s="17">
        <f t="shared" si="125"/>
        <v>0</v>
      </c>
      <c r="FK9" s="17">
        <f t="shared" si="149"/>
        <v>0</v>
      </c>
      <c r="FL9" s="17">
        <f t="shared" si="80"/>
        <v>0</v>
      </c>
      <c r="FM9" s="17" t="e">
        <f t="shared" si="81"/>
        <v>#DIV/0!</v>
      </c>
    </row>
    <row r="10" spans="1:169" x14ac:dyDescent="0.25">
      <c r="A10">
        <v>0.28000000000000003</v>
      </c>
      <c r="B10" s="16">
        <v>-51.629554748535099</v>
      </c>
      <c r="C10" s="17">
        <f t="shared" si="82"/>
        <v>0.6805896759037644</v>
      </c>
      <c r="D10" s="17">
        <f t="shared" si="83"/>
        <v>0.75995922088956114</v>
      </c>
      <c r="E10" s="17">
        <f t="shared" si="126"/>
        <v>-9.9614262584063482</v>
      </c>
      <c r="F10" s="17">
        <f t="shared" si="26"/>
        <v>0</v>
      </c>
      <c r="G10" s="17">
        <f t="shared" si="27"/>
        <v>0</v>
      </c>
      <c r="H10" s="16">
        <v>-51.331443786621001</v>
      </c>
      <c r="I10" s="17">
        <f t="shared" si="84"/>
        <v>0.77738761901873232</v>
      </c>
      <c r="J10" s="17">
        <f t="shared" si="85"/>
        <v>-0.16927719117099116</v>
      </c>
      <c r="K10" s="17">
        <f t="shared" si="127"/>
        <v>-3.784894943348327</v>
      </c>
      <c r="L10" s="17">
        <f t="shared" si="28"/>
        <v>0</v>
      </c>
      <c r="M10" s="17">
        <f t="shared" si="29"/>
        <v>0</v>
      </c>
      <c r="N10" s="16">
        <v>-54.518798828125</v>
      </c>
      <c r="O10" s="17">
        <f t="shared" si="86"/>
        <v>0.71506500244122861</v>
      </c>
      <c r="P10" s="17">
        <f t="shared" si="87"/>
        <v>-1.065731048577323</v>
      </c>
      <c r="Q10" s="17">
        <f t="shared" si="128"/>
        <v>0.69290399551391602</v>
      </c>
      <c r="R10" s="17">
        <f t="shared" si="30"/>
        <v>1</v>
      </c>
      <c r="S10" s="17">
        <f t="shared" si="31"/>
        <v>0</v>
      </c>
      <c r="T10" s="16">
        <v>-51.7572631835937</v>
      </c>
      <c r="U10" s="17">
        <f t="shared" si="88"/>
        <v>1.0863304138188035</v>
      </c>
      <c r="V10" s="17">
        <f t="shared" si="89"/>
        <v>0.6425380706720496</v>
      </c>
      <c r="W10" s="17">
        <f t="shared" si="129"/>
        <v>-4.0680170060869436</v>
      </c>
      <c r="X10" s="17">
        <f t="shared" si="32"/>
        <v>0</v>
      </c>
      <c r="Y10" s="17">
        <f t="shared" si="33"/>
        <v>0</v>
      </c>
      <c r="Z10" s="16">
        <v>-53.187759399413999</v>
      </c>
      <c r="AA10" s="17">
        <f t="shared" si="90"/>
        <v>1.11541748046875</v>
      </c>
      <c r="AB10" s="17">
        <f t="shared" si="91"/>
        <v>0.21398067473366034</v>
      </c>
      <c r="AC10" s="17">
        <f t="shared" si="130"/>
        <v>5.2228569984297257</v>
      </c>
      <c r="AD10" s="17">
        <f t="shared" si="34"/>
        <v>2</v>
      </c>
      <c r="AE10" s="17">
        <f t="shared" si="35"/>
        <v>4.1649170134832527</v>
      </c>
      <c r="AF10" s="16">
        <v>-43.018173217773402</v>
      </c>
      <c r="AG10" s="17">
        <f t="shared" si="92"/>
        <v>0.78072547912624302</v>
      </c>
      <c r="AH10" s="17">
        <f t="shared" si="93"/>
        <v>0.6401538848921362</v>
      </c>
      <c r="AI10" s="17">
        <f t="shared" si="131"/>
        <v>7.5101852414077852</v>
      </c>
      <c r="AJ10" s="17">
        <f t="shared" si="36"/>
        <v>1</v>
      </c>
      <c r="AK10" s="17">
        <f t="shared" si="37"/>
        <v>11.460086661434323</v>
      </c>
      <c r="AL10" s="3">
        <v>-47.482250000000001</v>
      </c>
      <c r="AM10" s="1">
        <v>0.10424</v>
      </c>
      <c r="AN10" s="1">
        <v>5.543E-2</v>
      </c>
      <c r="AO10" s="1">
        <v>8.4340499999999992</v>
      </c>
      <c r="AP10" s="1">
        <f t="shared" si="38"/>
        <v>1</v>
      </c>
      <c r="AQ10" s="1">
        <f t="shared" si="39"/>
        <v>773.47618454814528</v>
      </c>
      <c r="AR10" s="44">
        <v>-53.833210000000001</v>
      </c>
      <c r="AS10" s="1">
        <v>0.52958000000000005</v>
      </c>
      <c r="AT10" s="1">
        <v>0.69320000000000004</v>
      </c>
      <c r="AU10" s="1">
        <v>18.71584</v>
      </c>
      <c r="AV10" s="1">
        <f t="shared" si="40"/>
        <v>1</v>
      </c>
      <c r="AW10" s="1">
        <f t="shared" si="41"/>
        <v>63.498490544908634</v>
      </c>
      <c r="AX10" s="3">
        <v>-52.577236175537102</v>
      </c>
      <c r="AY10" s="1">
        <f t="shared" si="94"/>
        <v>0.72584152221626397</v>
      </c>
      <c r="AZ10" s="1">
        <f t="shared" si="95"/>
        <v>0.2270936966097814</v>
      </c>
      <c r="BA10" s="1">
        <f t="shared" si="95"/>
        <v>-3.2782554623134175</v>
      </c>
      <c r="BB10" s="1">
        <f t="shared" si="42"/>
        <v>0</v>
      </c>
      <c r="BC10" s="1">
        <f t="shared" si="43"/>
        <v>0</v>
      </c>
      <c r="BD10" s="16">
        <v>-48.391624450683501</v>
      </c>
      <c r="BE10" s="17">
        <f t="shared" si="96"/>
        <v>0.66494941711381372</v>
      </c>
      <c r="BF10" s="17">
        <f t="shared" si="96"/>
        <v>0.69797039031205266</v>
      </c>
      <c r="BG10" s="17">
        <f t="shared" si="96"/>
        <v>10.535120964424994</v>
      </c>
      <c r="BH10" s="17">
        <f t="shared" si="44"/>
        <v>2</v>
      </c>
      <c r="BI10" s="17">
        <f t="shared" si="45"/>
        <v>22.169667506212878</v>
      </c>
      <c r="BJ10" s="16">
        <v>-50.947006225585902</v>
      </c>
      <c r="BK10" s="17">
        <f t="shared" ref="BK10:BM10" si="171">((BJ11-BJ10)/0.04+(BJ10-BJ9)/0.04)/2</f>
        <v>0.83098411560129648</v>
      </c>
      <c r="BL10" s="17">
        <f t="shared" si="171"/>
        <v>2.8216838836725433</v>
      </c>
      <c r="BM10" s="17">
        <f t="shared" si="171"/>
        <v>-13.02361488381143</v>
      </c>
      <c r="BN10" s="17">
        <f t="shared" si="46"/>
        <v>0</v>
      </c>
      <c r="BO10" s="17">
        <f t="shared" si="47"/>
        <v>0</v>
      </c>
      <c r="BP10" s="16">
        <v>-49.818889617919901</v>
      </c>
      <c r="BQ10" s="17">
        <f t="shared" ref="BQ10:BS10" si="172">((BP11-BP10)/0.04+(BP10-BP9)/0.04)/2</f>
        <v>0.66070556640625</v>
      </c>
      <c r="BR10" s="17">
        <f t="shared" si="172"/>
        <v>-0.17344951628195382</v>
      </c>
      <c r="BS10" s="17">
        <f t="shared" si="172"/>
        <v>14.729797840049018</v>
      </c>
      <c r="BT10" s="17">
        <f t="shared" si="48"/>
        <v>1</v>
      </c>
      <c r="BU10" s="17">
        <f t="shared" si="49"/>
        <v>33.638470454482274</v>
      </c>
      <c r="BV10" s="16">
        <v>-51.885173797607401</v>
      </c>
      <c r="BW10" s="17">
        <f t="shared" ref="BW10:BY10" si="173">((BV11-BV10)/0.04+(BV10-BV9)/0.04)/2</f>
        <v>0.66652297973632813</v>
      </c>
      <c r="BX10" s="17">
        <f t="shared" si="173"/>
        <v>0.87082386017289792</v>
      </c>
      <c r="BY10" s="17">
        <f t="shared" si="173"/>
        <v>6.3255429267189403</v>
      </c>
      <c r="BZ10" s="17">
        <f t="shared" si="50"/>
        <v>3</v>
      </c>
      <c r="CA10" s="17">
        <f t="shared" si="51"/>
        <v>11.677575135147897</v>
      </c>
      <c r="CB10" s="16">
        <v>-61.469566345214801</v>
      </c>
      <c r="CC10" s="17">
        <f t="shared" ref="CC10:CE10" si="174">((CB11-CB10)/0.04+(CB10-CB9)/0.04)/2</f>
        <v>0.63567161560129648</v>
      </c>
      <c r="CD10" s="17">
        <f t="shared" si="174"/>
        <v>0.27179718017134036</v>
      </c>
      <c r="CE10" s="17">
        <f t="shared" si="174"/>
        <v>-7.8007578853817039</v>
      </c>
      <c r="CF10" s="17">
        <f t="shared" si="52"/>
        <v>0</v>
      </c>
      <c r="CG10" s="17">
        <f t="shared" si="53"/>
        <v>0</v>
      </c>
      <c r="CH10" s="16">
        <v>-59.518665313720703</v>
      </c>
      <c r="CI10" s="17">
        <f t="shared" ref="CI10:CK10" si="175">((CH11-CH10)/0.04+(CH10-CH9)/0.04)/2</f>
        <v>0.49476623535120723</v>
      </c>
      <c r="CJ10" s="17">
        <f t="shared" si="175"/>
        <v>-0.293850898733794</v>
      </c>
      <c r="CK10" s="17">
        <f t="shared" si="175"/>
        <v>12.226402759593634</v>
      </c>
      <c r="CL10" s="17">
        <f t="shared" si="54"/>
        <v>1</v>
      </c>
      <c r="CM10" s="17">
        <f t="shared" si="55"/>
        <v>49.232814367157218</v>
      </c>
      <c r="CN10" s="16">
        <v>-56.889514923095703</v>
      </c>
      <c r="CO10" s="17">
        <f t="shared" ref="CO10:CQ10" si="176">((CN11-CN10)/0.04+(CN10-CN9)/0.04)/2</f>
        <v>0.53219795226997491</v>
      </c>
      <c r="CP10" s="17">
        <f t="shared" si="176"/>
        <v>-0.80943107602982067</v>
      </c>
      <c r="CQ10" s="17">
        <f t="shared" si="176"/>
        <v>19.87069845235667</v>
      </c>
      <c r="CR10" s="17">
        <f t="shared" si="56"/>
        <v>1</v>
      </c>
      <c r="CS10" s="17">
        <f t="shared" si="57"/>
        <v>65.809804676829003</v>
      </c>
      <c r="CT10" s="16">
        <v>-56.084709167480398</v>
      </c>
      <c r="CU10" s="17">
        <f t="shared" ref="CU10:CW10" si="177">((CT11-CT10)/0.04+(CT10-CT9)/0.04)/2</f>
        <v>0.88543891906747163</v>
      </c>
      <c r="CV10" s="17">
        <f t="shared" si="177"/>
        <v>0.12993812560813112</v>
      </c>
      <c r="CW10" s="17">
        <f t="shared" si="177"/>
        <v>-2.1308660507618482</v>
      </c>
      <c r="CX10" s="17">
        <f t="shared" si="58"/>
        <v>0</v>
      </c>
      <c r="CY10" s="17">
        <f t="shared" si="59"/>
        <v>0</v>
      </c>
      <c r="CZ10" s="16">
        <v>-47.142879486083899</v>
      </c>
      <c r="DA10" s="17">
        <f t="shared" si="104"/>
        <v>0.9857177734375</v>
      </c>
      <c r="DB10" s="17">
        <f t="shared" si="105"/>
        <v>0.59843063353048898</v>
      </c>
      <c r="DC10" s="17">
        <f t="shared" si="139"/>
        <v>-2.123415470123291</v>
      </c>
      <c r="DD10" s="17">
        <f t="shared" si="60"/>
        <v>0</v>
      </c>
      <c r="DE10" s="17">
        <f t="shared" si="61"/>
        <v>0</v>
      </c>
      <c r="DF10" s="16">
        <v>-57.320156097412102</v>
      </c>
      <c r="DG10" s="17">
        <f t="shared" si="106"/>
        <v>0.89931488037127139</v>
      </c>
      <c r="DH10" s="17">
        <f t="shared" si="107"/>
        <v>0.37193298342286241</v>
      </c>
      <c r="DI10" s="17">
        <f t="shared" si="140"/>
        <v>-4.8801302910267408</v>
      </c>
      <c r="DJ10" s="17">
        <f t="shared" si="62"/>
        <v>0</v>
      </c>
      <c r="DK10" s="17">
        <f t="shared" si="63"/>
        <v>0</v>
      </c>
      <c r="DL10" s="16">
        <v>-52.481483459472599</v>
      </c>
      <c r="DM10" s="17">
        <f t="shared" si="108"/>
        <v>0.83942413329998189</v>
      </c>
      <c r="DN10" s="17">
        <f t="shared" si="109"/>
        <v>0.53644180296852362</v>
      </c>
      <c r="DO10" s="17">
        <f t="shared" si="141"/>
        <v>-12.762844562100305</v>
      </c>
      <c r="DP10" s="17">
        <f t="shared" si="64"/>
        <v>0</v>
      </c>
      <c r="DQ10" s="17">
        <f t="shared" si="65"/>
        <v>0</v>
      </c>
      <c r="DR10" s="16">
        <v>-49.472972869872997</v>
      </c>
      <c r="DS10" s="17">
        <f t="shared" si="110"/>
        <v>1.1213302612312681</v>
      </c>
      <c r="DT10" s="17">
        <f t="shared" si="111"/>
        <v>9.1195106514119217E-2</v>
      </c>
      <c r="DU10" s="17">
        <f t="shared" si="142"/>
        <v>-8.9257955554755686</v>
      </c>
      <c r="DV10" s="17">
        <f t="shared" si="66"/>
        <v>0</v>
      </c>
      <c r="DW10" s="17">
        <f t="shared" si="67"/>
        <v>0</v>
      </c>
      <c r="DX10" s="16">
        <v>-53.8313598632812</v>
      </c>
      <c r="DY10" s="17">
        <f t="shared" si="112"/>
        <v>0.88739395141619326</v>
      </c>
      <c r="DZ10" s="17">
        <f t="shared" si="113"/>
        <v>-9.5963478078386899E-2</v>
      </c>
      <c r="EA10" s="17">
        <f t="shared" si="143"/>
        <v>1.1697411535366298</v>
      </c>
      <c r="EB10" s="17">
        <f t="shared" si="68"/>
        <v>1</v>
      </c>
      <c r="EC10" s="17">
        <f t="shared" si="69"/>
        <v>1.4722675091700792</v>
      </c>
      <c r="ED10" s="16">
        <v>-59.2427558898925</v>
      </c>
      <c r="EE10" s="17">
        <f t="shared" si="114"/>
        <v>0.87561607360875371</v>
      </c>
      <c r="EF10" s="17">
        <f t="shared" si="115"/>
        <v>-0.4190206527809881</v>
      </c>
      <c r="EG10" s="17">
        <f t="shared" si="144"/>
        <v>-4.9024820328175114</v>
      </c>
      <c r="EH10" s="17">
        <f t="shared" si="70"/>
        <v>0</v>
      </c>
      <c r="EI10" s="17">
        <f t="shared" si="71"/>
        <v>0</v>
      </c>
      <c r="EJ10" s="16">
        <v>-57.241653442382798</v>
      </c>
      <c r="EK10" s="17">
        <f t="shared" si="116"/>
        <v>0.47454833984375</v>
      </c>
      <c r="EL10" s="17">
        <f t="shared" si="117"/>
        <v>-0.47206878660999152</v>
      </c>
      <c r="EM10" s="17">
        <f t="shared" si="145"/>
        <v>7.4282288550775455</v>
      </c>
      <c r="EN10" s="17">
        <f t="shared" si="72"/>
        <v>1</v>
      </c>
      <c r="EO10" s="17">
        <f t="shared" si="73"/>
        <v>30.900294615275246</v>
      </c>
      <c r="EP10" s="16"/>
      <c r="EQ10" s="17">
        <f t="shared" si="118"/>
        <v>0</v>
      </c>
      <c r="ER10" s="17">
        <f t="shared" si="119"/>
        <v>0</v>
      </c>
      <c r="ES10" s="17">
        <f t="shared" si="146"/>
        <v>0</v>
      </c>
      <c r="ET10" s="17">
        <f t="shared" si="74"/>
        <v>0</v>
      </c>
      <c r="EU10" s="17" t="e">
        <f t="shared" si="75"/>
        <v>#DIV/0!</v>
      </c>
      <c r="EV10" s="16"/>
      <c r="EW10" s="17">
        <f t="shared" si="120"/>
        <v>0</v>
      </c>
      <c r="EX10" s="17">
        <f t="shared" si="121"/>
        <v>0</v>
      </c>
      <c r="EY10" s="17">
        <f t="shared" si="147"/>
        <v>0</v>
      </c>
      <c r="EZ10" s="17">
        <f t="shared" si="76"/>
        <v>0</v>
      </c>
      <c r="FA10" s="17" t="e">
        <f t="shared" si="77"/>
        <v>#DIV/0!</v>
      </c>
      <c r="FB10" s="16"/>
      <c r="FC10" s="17">
        <f t="shared" si="122"/>
        <v>0</v>
      </c>
      <c r="FD10" s="17">
        <f t="shared" si="123"/>
        <v>0</v>
      </c>
      <c r="FE10" s="17">
        <f t="shared" si="148"/>
        <v>0</v>
      </c>
      <c r="FF10" s="17">
        <f t="shared" si="78"/>
        <v>0</v>
      </c>
      <c r="FG10" s="17" t="e">
        <f t="shared" si="79"/>
        <v>#DIV/0!</v>
      </c>
      <c r="FH10" s="16"/>
      <c r="FI10" s="17">
        <f t="shared" si="124"/>
        <v>0</v>
      </c>
      <c r="FJ10" s="17">
        <f t="shared" si="125"/>
        <v>0</v>
      </c>
      <c r="FK10" s="17">
        <f t="shared" si="149"/>
        <v>0</v>
      </c>
      <c r="FL10" s="17">
        <f t="shared" si="80"/>
        <v>0</v>
      </c>
      <c r="FM10" s="17" t="e">
        <f t="shared" si="81"/>
        <v>#DIV/0!</v>
      </c>
    </row>
    <row r="11" spans="1:169" x14ac:dyDescent="0.25">
      <c r="A11">
        <v>0.32</v>
      </c>
      <c r="B11" s="16">
        <v>-51.601402282714801</v>
      </c>
      <c r="C11" s="17">
        <f t="shared" si="82"/>
        <v>0.69260597228995024</v>
      </c>
      <c r="D11" s="17">
        <f t="shared" si="83"/>
        <v>-5.4836273203351382E-2</v>
      </c>
      <c r="E11" s="17">
        <f t="shared" si="126"/>
        <v>-18.812716007204912</v>
      </c>
      <c r="F11" s="17">
        <f t="shared" si="26"/>
        <v>0</v>
      </c>
      <c r="G11" s="17">
        <f t="shared" si="27"/>
        <v>0</v>
      </c>
      <c r="H11" s="16">
        <v>-51.300937652587798</v>
      </c>
      <c r="I11" s="17">
        <f t="shared" si="84"/>
        <v>0.75445175170880674</v>
      </c>
      <c r="J11" s="17">
        <f t="shared" si="85"/>
        <v>0.14960765837512824</v>
      </c>
      <c r="K11" s="17">
        <f t="shared" si="127"/>
        <v>10.408461093916465</v>
      </c>
      <c r="L11" s="17">
        <f t="shared" si="28"/>
        <v>1</v>
      </c>
      <c r="M11" s="17">
        <f t="shared" si="29"/>
        <v>18.234083794731688</v>
      </c>
      <c r="N11" s="16">
        <v>-54.491847991943303</v>
      </c>
      <c r="O11" s="17">
        <f t="shared" si="86"/>
        <v>0.67100524902379277</v>
      </c>
      <c r="P11" s="17">
        <f t="shared" si="87"/>
        <v>-0.1776218414373254</v>
      </c>
      <c r="Q11" s="17">
        <f t="shared" si="128"/>
        <v>25.019049644317558</v>
      </c>
      <c r="R11" s="17">
        <f t="shared" si="30"/>
        <v>2</v>
      </c>
      <c r="S11" s="17">
        <f t="shared" si="31"/>
        <v>55.462831379893991</v>
      </c>
      <c r="T11" s="16">
        <v>-51.713005065917898</v>
      </c>
      <c r="U11" s="17">
        <f t="shared" si="88"/>
        <v>1.102733612060014</v>
      </c>
      <c r="V11" s="17">
        <f t="shared" si="89"/>
        <v>0.18358230590487246</v>
      </c>
      <c r="W11" s="17">
        <f t="shared" si="129"/>
        <v>-8.761882781649355</v>
      </c>
      <c r="X11" s="17">
        <f t="shared" si="32"/>
        <v>0</v>
      </c>
      <c r="Y11" s="17">
        <f t="shared" si="33"/>
        <v>0</v>
      </c>
      <c r="Z11" s="16">
        <v>-53.143280029296797</v>
      </c>
      <c r="AA11" s="17">
        <f t="shared" si="90"/>
        <v>1.1306285858149856</v>
      </c>
      <c r="AB11" s="17">
        <f t="shared" si="91"/>
        <v>0.2998113632179944</v>
      </c>
      <c r="AC11" s="17">
        <f t="shared" si="130"/>
        <v>0.32037496583425806</v>
      </c>
      <c r="AD11" s="17">
        <f t="shared" si="34"/>
        <v>3</v>
      </c>
      <c r="AE11" s="17">
        <f t="shared" si="35"/>
        <v>0.18842943391033068</v>
      </c>
      <c r="AF11" s="16">
        <v>-42.986980438232401</v>
      </c>
      <c r="AG11" s="17">
        <f t="shared" si="92"/>
        <v>0.80785751342755674</v>
      </c>
      <c r="AH11" s="17">
        <f t="shared" si="93"/>
        <v>1.0883808135941919</v>
      </c>
      <c r="AI11" s="17">
        <f t="shared" si="131"/>
        <v>-4.0978193283497379</v>
      </c>
      <c r="AJ11" s="17">
        <f t="shared" si="36"/>
        <v>0</v>
      </c>
      <c r="AK11" s="17">
        <f t="shared" si="37"/>
        <v>0</v>
      </c>
      <c r="AL11" s="3">
        <v>-47.477679999999999</v>
      </c>
      <c r="AM11" s="1">
        <v>0.10757</v>
      </c>
      <c r="AN11" s="1">
        <v>0.48280000000000001</v>
      </c>
      <c r="AO11" s="1">
        <v>-2.8014100000000002</v>
      </c>
      <c r="AP11" s="1">
        <f t="shared" si="38"/>
        <v>2</v>
      </c>
      <c r="AQ11" s="1">
        <f t="shared" si="39"/>
        <v>0</v>
      </c>
      <c r="AR11" s="44">
        <v>-53.810780000000001</v>
      </c>
      <c r="AS11" s="1">
        <v>0.59041999999999994</v>
      </c>
      <c r="AT11" s="1">
        <v>0.92803999999999998</v>
      </c>
      <c r="AU11" s="1">
        <v>-14.48387</v>
      </c>
      <c r="AV11" s="1">
        <f t="shared" si="40"/>
        <v>2</v>
      </c>
      <c r="AW11" s="1">
        <f t="shared" si="41"/>
        <v>0</v>
      </c>
      <c r="AX11" s="3">
        <v>-52.546329498291001</v>
      </c>
      <c r="AY11" s="1">
        <f t="shared" si="94"/>
        <v>0.76165199279873974</v>
      </c>
      <c r="AZ11" s="1">
        <f t="shared" si="95"/>
        <v>-0.11444091795320688</v>
      </c>
      <c r="BA11" s="1">
        <f t="shared" si="95"/>
        <v>-11.399388313668158</v>
      </c>
      <c r="BB11" s="1">
        <f t="shared" si="42"/>
        <v>0</v>
      </c>
      <c r="BC11" s="1">
        <f t="shared" si="43"/>
        <v>0</v>
      </c>
      <c r="BD11" s="16">
        <v>-48.363109588622997</v>
      </c>
      <c r="BE11" s="17">
        <f t="shared" si="96"/>
        <v>0.7033824920649856</v>
      </c>
      <c r="BF11" s="17">
        <f t="shared" si="96"/>
        <v>0.63776969910778192</v>
      </c>
      <c r="BG11" s="17">
        <f t="shared" si="96"/>
        <v>-7.5399875638509917</v>
      </c>
      <c r="BH11" s="17">
        <f t="shared" si="44"/>
        <v>0</v>
      </c>
      <c r="BI11" s="17">
        <f t="shared" si="45"/>
        <v>0</v>
      </c>
      <c r="BJ11" s="16">
        <v>-50.907505035400298</v>
      </c>
      <c r="BK11" s="17">
        <f t="shared" ref="BK11:BM11" si="178">((BJ12-BJ11)/0.04+(BJ11-BJ10)/0.04)/2</f>
        <v>0.92487335205131416</v>
      </c>
      <c r="BL11" s="17">
        <f t="shared" si="178"/>
        <v>-3.5166740438574706E-2</v>
      </c>
      <c r="BM11" s="17">
        <f t="shared" si="178"/>
        <v>-42.855739593769535</v>
      </c>
      <c r="BN11" s="17">
        <f t="shared" si="46"/>
        <v>0</v>
      </c>
      <c r="BO11" s="17">
        <f t="shared" si="47"/>
        <v>0</v>
      </c>
      <c r="BP11" s="16">
        <v>-49.792755126953097</v>
      </c>
      <c r="BQ11" s="17">
        <f t="shared" ref="BQ11:BS11" si="179">((BP12-BP11)/0.04+(BP11-BP10)/0.04)/2</f>
        <v>0.67310333251997534</v>
      </c>
      <c r="BR11" s="17">
        <f t="shared" si="179"/>
        <v>0.65743923187477904</v>
      </c>
      <c r="BS11" s="17">
        <f t="shared" si="179"/>
        <v>18.276274203921083</v>
      </c>
      <c r="BT11" s="17">
        <f t="shared" si="48"/>
        <v>2</v>
      </c>
      <c r="BU11" s="17">
        <f t="shared" si="49"/>
        <v>38.921598523703487</v>
      </c>
      <c r="BV11" s="16">
        <v>-51.857006072997997</v>
      </c>
      <c r="BW11" s="17">
        <f t="shared" ref="BW11:BY11" si="180">((BV12-BV11)/0.04+(BV11-BV10)/0.04)/2</f>
        <v>0.69260597229003906</v>
      </c>
      <c r="BX11" s="17">
        <f t="shared" si="180"/>
        <v>0.63061714171697147</v>
      </c>
      <c r="BY11" s="17">
        <f t="shared" si="180"/>
        <v>-6.6831707955378183</v>
      </c>
      <c r="BZ11" s="17">
        <f t="shared" si="50"/>
        <v>0</v>
      </c>
      <c r="CA11" s="17">
        <f t="shared" si="51"/>
        <v>0</v>
      </c>
      <c r="CB11" s="16">
        <v>-61.443859100341697</v>
      </c>
      <c r="CC11" s="17">
        <f t="shared" ref="CC11:CE11" si="181">((CB12-CB11)/0.04+(CB11-CB10)/0.04)/2</f>
        <v>0.63366889953622163</v>
      </c>
      <c r="CD11" s="17">
        <f t="shared" si="181"/>
        <v>-0.23663043978272569</v>
      </c>
      <c r="CE11" s="17">
        <f t="shared" si="181"/>
        <v>-4.8726797103326724</v>
      </c>
      <c r="CF11" s="17">
        <f t="shared" si="52"/>
        <v>0</v>
      </c>
      <c r="CG11" s="17">
        <f t="shared" si="53"/>
        <v>0</v>
      </c>
      <c r="CH11" s="16">
        <v>-59.5031127929687</v>
      </c>
      <c r="CI11" s="17">
        <f t="shared" ref="CI11:CK11" si="182">((CH12-CH11)/0.04+(CH11-CH10)/0.04)/2</f>
        <v>0.52824020385751069</v>
      </c>
      <c r="CJ11" s="17">
        <f t="shared" si="182"/>
        <v>1.3780593872037006</v>
      </c>
      <c r="CK11" s="17">
        <f t="shared" si="182"/>
        <v>-4.4405460357527247</v>
      </c>
      <c r="CL11" s="17">
        <f t="shared" si="54"/>
        <v>0</v>
      </c>
      <c r="CM11" s="17">
        <f t="shared" si="55"/>
        <v>0</v>
      </c>
      <c r="CN11" s="16">
        <v>-56.871578216552699</v>
      </c>
      <c r="CO11" s="17">
        <f t="shared" ref="CO11:CQ11" si="183">((CN12-CN11)/0.04+(CN11-CN10)/0.04)/2</f>
        <v>0.54869651794504648</v>
      </c>
      <c r="CP11" s="17">
        <f t="shared" si="183"/>
        <v>0.91850757599987176</v>
      </c>
      <c r="CQ11" s="17">
        <f t="shared" si="183"/>
        <v>21.055340766573671</v>
      </c>
      <c r="CR11" s="17">
        <f t="shared" si="56"/>
        <v>2</v>
      </c>
      <c r="CS11" s="17">
        <f t="shared" si="57"/>
        <v>64.828493863921707</v>
      </c>
      <c r="CT11" s="16">
        <v>-56.0499877929687</v>
      </c>
      <c r="CU11" s="17">
        <f t="shared" ref="CU11:CW11" si="184">((CT12-CT11)/0.04+(CT11-CT10)/0.04)/2</f>
        <v>0.88233947753870723</v>
      </c>
      <c r="CV11" s="17">
        <f t="shared" si="184"/>
        <v>0.35405158996915098</v>
      </c>
      <c r="CW11" s="17">
        <f t="shared" si="184"/>
        <v>0.58859586721249357</v>
      </c>
      <c r="CX11" s="17">
        <f t="shared" si="58"/>
        <v>1</v>
      </c>
      <c r="CY11" s="17">
        <f t="shared" si="59"/>
        <v>0.57355727090048969</v>
      </c>
      <c r="CZ11" s="16">
        <v>-47.102859497070298</v>
      </c>
      <c r="DA11" s="17">
        <f t="shared" si="104"/>
        <v>1.0182380676262426</v>
      </c>
      <c r="DB11" s="17">
        <f t="shared" si="105"/>
        <v>0.24616718292125306</v>
      </c>
      <c r="DC11" s="17">
        <f t="shared" si="139"/>
        <v>-12.569129466594164</v>
      </c>
      <c r="DD11" s="17">
        <f t="shared" si="60"/>
        <v>0</v>
      </c>
      <c r="DE11" s="17">
        <f t="shared" si="61"/>
        <v>0</v>
      </c>
      <c r="DF11" s="16">
        <v>-57.283405303955</v>
      </c>
      <c r="DG11" s="17">
        <f t="shared" si="106"/>
        <v>0.9113311767587895</v>
      </c>
      <c r="DH11" s="17">
        <f t="shared" si="107"/>
        <v>3.7550926202944979E-2</v>
      </c>
      <c r="DI11" s="17">
        <f t="shared" si="140"/>
        <v>-6.1318278318511776</v>
      </c>
      <c r="DJ11" s="17">
        <f t="shared" si="62"/>
        <v>0</v>
      </c>
      <c r="DK11" s="17">
        <f t="shared" si="63"/>
        <v>0</v>
      </c>
      <c r="DL11" s="16">
        <v>-52.447097778320298</v>
      </c>
      <c r="DM11" s="17">
        <f t="shared" si="108"/>
        <v>0.84557533264124629</v>
      </c>
      <c r="DN11" s="17">
        <f t="shared" si="109"/>
        <v>-0.33736228940650648</v>
      </c>
      <c r="DO11" s="17">
        <f t="shared" si="141"/>
        <v>-9.4473361966773695</v>
      </c>
      <c r="DP11" s="17">
        <f t="shared" si="64"/>
        <v>0</v>
      </c>
      <c r="DQ11" s="17">
        <f t="shared" si="65"/>
        <v>0</v>
      </c>
      <c r="DR11" s="16">
        <v>-49.428314208984297</v>
      </c>
      <c r="DS11" s="17">
        <f t="shared" si="110"/>
        <v>1.1236190795899326</v>
      </c>
      <c r="DT11" s="17">
        <f t="shared" si="111"/>
        <v>-0.16868114473544971</v>
      </c>
      <c r="DU11" s="17">
        <f t="shared" si="142"/>
        <v>-1.4677643777050164</v>
      </c>
      <c r="DV11" s="17">
        <f t="shared" si="66"/>
        <v>0</v>
      </c>
      <c r="DW11" s="17">
        <f t="shared" si="67"/>
        <v>0</v>
      </c>
      <c r="DX11" s="16">
        <v>-53.796249389648402</v>
      </c>
      <c r="DY11" s="17">
        <f t="shared" si="112"/>
        <v>0.88782310485875371</v>
      </c>
      <c r="DZ11" s="17">
        <f t="shared" si="113"/>
        <v>0.18715858459472656</v>
      </c>
      <c r="EA11" s="17">
        <f t="shared" si="143"/>
        <v>4.909932613095247</v>
      </c>
      <c r="EB11" s="17">
        <f t="shared" si="68"/>
        <v>2</v>
      </c>
      <c r="EC11" s="17">
        <f t="shared" si="69"/>
        <v>6.1790077267259509</v>
      </c>
      <c r="ED11" s="16">
        <v>-59.2085762023925</v>
      </c>
      <c r="EE11" s="17">
        <f t="shared" si="114"/>
        <v>0.85024833679128164</v>
      </c>
      <c r="EF11" s="17">
        <f t="shared" si="115"/>
        <v>-0.11503696442205502</v>
      </c>
      <c r="EG11" s="17">
        <f t="shared" si="144"/>
        <v>11.526048183774229</v>
      </c>
      <c r="EH11" s="17">
        <f t="shared" si="70"/>
        <v>1</v>
      </c>
      <c r="EI11" s="17">
        <f t="shared" si="71"/>
        <v>15.922160585158478</v>
      </c>
      <c r="EJ11" s="16">
        <v>-57.223690032958899</v>
      </c>
      <c r="EK11" s="17">
        <f t="shared" si="116"/>
        <v>0.48880577087500043</v>
      </c>
      <c r="EL11" s="17">
        <f t="shared" si="117"/>
        <v>0.48279762267178228</v>
      </c>
      <c r="EM11" s="17">
        <f t="shared" si="145"/>
        <v>5.207955836916689</v>
      </c>
      <c r="EN11" s="17">
        <f t="shared" si="72"/>
        <v>2</v>
      </c>
      <c r="EO11" s="17">
        <f t="shared" si="73"/>
        <v>19.801076029557379</v>
      </c>
      <c r="EP11" s="16"/>
      <c r="EQ11" s="17">
        <f t="shared" si="118"/>
        <v>0</v>
      </c>
      <c r="ER11" s="17">
        <f t="shared" si="119"/>
        <v>0</v>
      </c>
      <c r="ES11" s="17">
        <f t="shared" si="146"/>
        <v>0</v>
      </c>
      <c r="ET11" s="17">
        <f t="shared" si="74"/>
        <v>0</v>
      </c>
      <c r="EU11" s="17" t="e">
        <f t="shared" si="75"/>
        <v>#DIV/0!</v>
      </c>
      <c r="EV11" s="16"/>
      <c r="EW11" s="17">
        <f t="shared" si="120"/>
        <v>0</v>
      </c>
      <c r="EX11" s="17">
        <f t="shared" si="121"/>
        <v>0</v>
      </c>
      <c r="EY11" s="17">
        <f t="shared" si="147"/>
        <v>0</v>
      </c>
      <c r="EZ11" s="17">
        <f t="shared" si="76"/>
        <v>0</v>
      </c>
      <c r="FA11" s="17" t="e">
        <f t="shared" si="77"/>
        <v>#DIV/0!</v>
      </c>
      <c r="FB11" s="16"/>
      <c r="FC11" s="17">
        <f t="shared" si="122"/>
        <v>0</v>
      </c>
      <c r="FD11" s="17">
        <f t="shared" si="123"/>
        <v>0</v>
      </c>
      <c r="FE11" s="17">
        <f t="shared" si="148"/>
        <v>0</v>
      </c>
      <c r="FF11" s="17">
        <f t="shared" si="78"/>
        <v>0</v>
      </c>
      <c r="FG11" s="17" t="e">
        <f t="shared" si="79"/>
        <v>#DIV/0!</v>
      </c>
      <c r="FH11" s="16"/>
      <c r="FI11" s="17">
        <f t="shared" si="124"/>
        <v>0</v>
      </c>
      <c r="FJ11" s="17">
        <f t="shared" si="125"/>
        <v>0</v>
      </c>
      <c r="FK11" s="17">
        <f t="shared" si="149"/>
        <v>0</v>
      </c>
      <c r="FL11" s="17">
        <f t="shared" si="80"/>
        <v>0</v>
      </c>
      <c r="FM11" s="17" t="e">
        <f t="shared" si="81"/>
        <v>#DIV/0!</v>
      </c>
    </row>
    <row r="12" spans="1:169" x14ac:dyDescent="0.25">
      <c r="A12">
        <v>0.36</v>
      </c>
      <c r="B12" s="16">
        <v>-51.574146270751903</v>
      </c>
      <c r="C12" s="17">
        <f t="shared" si="82"/>
        <v>0.67620277404749629</v>
      </c>
      <c r="D12" s="17">
        <f t="shared" si="83"/>
        <v>-0.7450580596868317</v>
      </c>
      <c r="E12" s="17">
        <f t="shared" si="126"/>
        <v>-3.5911798474536072</v>
      </c>
      <c r="F12" s="17">
        <f t="shared" si="26"/>
        <v>0</v>
      </c>
      <c r="G12" s="17">
        <f t="shared" si="27"/>
        <v>0</v>
      </c>
      <c r="H12" s="16">
        <v>-51.271087646484297</v>
      </c>
      <c r="I12" s="17">
        <f t="shared" si="84"/>
        <v>0.78935623168874258</v>
      </c>
      <c r="J12" s="17">
        <f t="shared" si="85"/>
        <v>0.6633996963423261</v>
      </c>
      <c r="K12" s="17">
        <f t="shared" si="127"/>
        <v>-4.2170286175813301</v>
      </c>
      <c r="L12" s="17">
        <f t="shared" si="28"/>
        <v>0</v>
      </c>
      <c r="M12" s="17">
        <f t="shared" si="29"/>
        <v>0</v>
      </c>
      <c r="N12" s="16">
        <v>-54.465118408203097</v>
      </c>
      <c r="O12" s="17">
        <f t="shared" si="86"/>
        <v>0.70085525512624258</v>
      </c>
      <c r="P12" s="17">
        <f t="shared" si="87"/>
        <v>0.9357929229680817</v>
      </c>
      <c r="Q12" s="17">
        <f t="shared" si="128"/>
        <v>13.291835785161908</v>
      </c>
      <c r="R12" s="17">
        <f t="shared" si="30"/>
        <v>3</v>
      </c>
      <c r="S12" s="17">
        <f t="shared" si="31"/>
        <v>24.51628107652655</v>
      </c>
      <c r="T12" s="16">
        <v>-51.669044494628899</v>
      </c>
      <c r="U12" s="17">
        <f t="shared" si="88"/>
        <v>1.1010169982911933</v>
      </c>
      <c r="V12" s="17">
        <f t="shared" si="89"/>
        <v>-5.8412551859898798E-2</v>
      </c>
      <c r="W12" s="17">
        <f t="shared" si="129"/>
        <v>0.40233135217837557</v>
      </c>
      <c r="X12" s="17">
        <f t="shared" si="32"/>
        <v>1</v>
      </c>
      <c r="Y12" s="17">
        <f t="shared" si="33"/>
        <v>0.32933486123833139</v>
      </c>
      <c r="Z12" s="16">
        <v>-53.0973091125488</v>
      </c>
      <c r="AA12" s="17">
        <f t="shared" si="90"/>
        <v>1.1394023895261896</v>
      </c>
      <c r="AB12" s="17">
        <f t="shared" si="91"/>
        <v>0.23961067200040098</v>
      </c>
      <c r="AC12" s="17">
        <f t="shared" si="130"/>
        <v>3.0770897865434188</v>
      </c>
      <c r="AD12" s="17">
        <f t="shared" si="34"/>
        <v>4</v>
      </c>
      <c r="AE12" s="17">
        <f t="shared" si="35"/>
        <v>2.331391705155244</v>
      </c>
      <c r="AF12" s="16">
        <v>-42.953544616699197</v>
      </c>
      <c r="AG12" s="17">
        <f t="shared" si="92"/>
        <v>0.86779594421377837</v>
      </c>
      <c r="AH12" s="17">
        <f t="shared" si="93"/>
        <v>0.3123283386241571</v>
      </c>
      <c r="AI12" s="17">
        <f t="shared" si="131"/>
        <v>-25.004148483220852</v>
      </c>
      <c r="AJ12" s="17">
        <f t="shared" si="36"/>
        <v>0</v>
      </c>
      <c r="AK12" s="17">
        <f t="shared" si="37"/>
        <v>0</v>
      </c>
      <c r="AL12" s="6">
        <v>-47.473640000000003</v>
      </c>
      <c r="AM12" s="1">
        <v>0.14285999999999999</v>
      </c>
      <c r="AN12" s="10">
        <v>-0.16868</v>
      </c>
      <c r="AO12" s="10">
        <v>-13.604749999999999</v>
      </c>
      <c r="AP12" s="1">
        <f t="shared" si="38"/>
        <v>0</v>
      </c>
      <c r="AQ12" s="1">
        <f t="shared" si="39"/>
        <v>0</v>
      </c>
      <c r="AR12" s="45">
        <v>-53.785980000000002</v>
      </c>
      <c r="AS12" s="1">
        <v>0.60382000000000002</v>
      </c>
      <c r="AT12" s="10">
        <v>-0.46550999999999998</v>
      </c>
      <c r="AU12" s="10">
        <v>-17.061769999999999</v>
      </c>
      <c r="AV12" s="1">
        <f t="shared" si="40"/>
        <v>0</v>
      </c>
      <c r="AW12" s="1">
        <f t="shared" si="41"/>
        <v>0</v>
      </c>
      <c r="AX12" s="3">
        <v>-52.516304016113203</v>
      </c>
      <c r="AY12" s="1">
        <f t="shared" si="94"/>
        <v>0.71668624878000742</v>
      </c>
      <c r="AZ12" s="1">
        <f t="shared" si="95"/>
        <v>-0.68485736848367118</v>
      </c>
      <c r="BA12" s="1">
        <f t="shared" si="95"/>
        <v>9.976327418947939</v>
      </c>
      <c r="BB12" s="1">
        <f t="shared" si="42"/>
        <v>1</v>
      </c>
      <c r="BC12" s="1">
        <f t="shared" si="43"/>
        <v>18.148703896377381</v>
      </c>
      <c r="BD12" s="16">
        <v>-48.335353851318303</v>
      </c>
      <c r="BE12" s="17">
        <f t="shared" si="96"/>
        <v>0.71597099304243628</v>
      </c>
      <c r="BF12" s="17">
        <f t="shared" si="96"/>
        <v>9.4771385203973324E-2</v>
      </c>
      <c r="BG12" s="17">
        <f t="shared" si="96"/>
        <v>-14.34236764938368</v>
      </c>
      <c r="BH12" s="17">
        <f t="shared" si="44"/>
        <v>0</v>
      </c>
      <c r="BI12" s="17">
        <f t="shared" si="45"/>
        <v>0</v>
      </c>
      <c r="BJ12" s="16">
        <v>-50.873016357421797</v>
      </c>
      <c r="BK12" s="17">
        <f t="shared" ref="BK12:BM12" si="185">((BJ13-BJ12)/0.04+(BJ12-BJ11)/0.04)/2</f>
        <v>0.8281707763662105</v>
      </c>
      <c r="BL12" s="17">
        <f t="shared" si="185"/>
        <v>-0.60677528382901968</v>
      </c>
      <c r="BM12" s="17">
        <f t="shared" si="185"/>
        <v>21.234154701774141</v>
      </c>
      <c r="BN12" s="17">
        <f t="shared" si="46"/>
        <v>1</v>
      </c>
      <c r="BO12" s="17">
        <f t="shared" si="47"/>
        <v>30.311407459443409</v>
      </c>
      <c r="BP12" s="16">
        <v>-49.765041351318303</v>
      </c>
      <c r="BQ12" s="17">
        <f t="shared" ref="BQ12:BS12" si="186">((BP13-BP12)/0.04+(BP12-BP11)/0.04)/2</f>
        <v>0.71330070495623232</v>
      </c>
      <c r="BR12" s="17">
        <f t="shared" si="186"/>
        <v>1.2886524200317329</v>
      </c>
      <c r="BS12" s="17">
        <f t="shared" si="186"/>
        <v>0.3501772880831755</v>
      </c>
      <c r="BT12" s="17">
        <f t="shared" si="48"/>
        <v>3</v>
      </c>
      <c r="BU12" s="17">
        <f t="shared" si="49"/>
        <v>0</v>
      </c>
      <c r="BV12" s="16">
        <v>-51.829765319824197</v>
      </c>
      <c r="BW12" s="17">
        <f t="shared" ref="BW12:BY12" si="187">((BV13-BV12)/0.04+(BV12-BV11)/0.04)/2</f>
        <v>0.71697235107368584</v>
      </c>
      <c r="BX12" s="17">
        <f t="shared" si="187"/>
        <v>0.33617019652987246</v>
      </c>
      <c r="BY12" s="17">
        <f t="shared" si="187"/>
        <v>-14.059245586089951</v>
      </c>
      <c r="BZ12" s="17">
        <f t="shared" si="50"/>
        <v>0</v>
      </c>
      <c r="CA12" s="17">
        <f t="shared" si="51"/>
        <v>0</v>
      </c>
      <c r="CB12" s="16">
        <v>-61.418872833251903</v>
      </c>
      <c r="CC12" s="17">
        <f t="shared" ref="CC12:CE12" si="188">((CB13-CB12)/0.04+(CB12-CB11)/0.04)/2</f>
        <v>0.61674118041867843</v>
      </c>
      <c r="CD12" s="17">
        <f t="shared" si="188"/>
        <v>-0.11801719665527344</v>
      </c>
      <c r="CE12" s="17">
        <f t="shared" si="188"/>
        <v>6.7725777631172379</v>
      </c>
      <c r="CF12" s="17">
        <f t="shared" si="52"/>
        <v>1</v>
      </c>
      <c r="CG12" s="17">
        <f t="shared" si="53"/>
        <v>17.745879183820886</v>
      </c>
      <c r="CH12" s="16">
        <v>-59.476406097412102</v>
      </c>
      <c r="CI12" s="17">
        <f t="shared" ref="CI12:CK12" si="189">((CH13-CH12)/0.04+(CH12-CH11)/0.04)/2</f>
        <v>0.60501098632750328</v>
      </c>
      <c r="CJ12" s="17">
        <f t="shared" si="189"/>
        <v>-0.6490945815940119</v>
      </c>
      <c r="CK12" s="17">
        <f t="shared" si="189"/>
        <v>-40.441751479894371</v>
      </c>
      <c r="CL12" s="17">
        <f t="shared" si="54"/>
        <v>0</v>
      </c>
      <c r="CM12" s="17">
        <f t="shared" si="55"/>
        <v>0</v>
      </c>
      <c r="CN12" s="16">
        <v>-56.845619201660099</v>
      </c>
      <c r="CO12" s="17">
        <f t="shared" ref="CO12:CQ12" si="190">((CN13-CN12)/0.04+(CN12-CN11)/0.04)/2</f>
        <v>0.60567855834996465</v>
      </c>
      <c r="CP12" s="17">
        <f t="shared" si="190"/>
        <v>0.87499618529607304</v>
      </c>
      <c r="CQ12" s="17">
        <f t="shared" si="190"/>
        <v>-11.242926120882956</v>
      </c>
      <c r="CR12" s="17">
        <f t="shared" si="56"/>
        <v>0</v>
      </c>
      <c r="CS12" s="17">
        <f t="shared" si="57"/>
        <v>0</v>
      </c>
      <c r="CT12" s="16">
        <v>-56.014122009277301</v>
      </c>
      <c r="CU12" s="17">
        <f t="shared" ref="CU12:CW12" si="191">((CT13-CT12)/0.04+(CT12-CT11)/0.04)/2</f>
        <v>0.91376304626500371</v>
      </c>
      <c r="CV12" s="17">
        <f t="shared" si="191"/>
        <v>0.1770257949851306</v>
      </c>
      <c r="CW12" s="17">
        <f t="shared" si="191"/>
        <v>-10.661780834378408</v>
      </c>
      <c r="CX12" s="17">
        <f t="shared" si="58"/>
        <v>0</v>
      </c>
      <c r="CY12" s="17">
        <f t="shared" si="59"/>
        <v>0</v>
      </c>
      <c r="CZ12" s="16">
        <v>-47.0614204406738</v>
      </c>
      <c r="DA12" s="17">
        <f t="shared" si="104"/>
        <v>1.0054111480712002</v>
      </c>
      <c r="DB12" s="17">
        <f t="shared" si="105"/>
        <v>-0.40709972379704418</v>
      </c>
      <c r="DC12" s="17">
        <f t="shared" si="139"/>
        <v>-4.8428773878755882</v>
      </c>
      <c r="DD12" s="17">
        <f t="shared" si="60"/>
        <v>0</v>
      </c>
      <c r="DE12" s="17">
        <f t="shared" si="61"/>
        <v>0</v>
      </c>
      <c r="DF12" s="16">
        <v>-57.247249603271399</v>
      </c>
      <c r="DG12" s="17">
        <f t="shared" si="106"/>
        <v>0.90231895446750698</v>
      </c>
      <c r="DH12" s="17">
        <f t="shared" si="107"/>
        <v>-0.1186132431252318</v>
      </c>
      <c r="DI12" s="17">
        <f t="shared" si="140"/>
        <v>-1.944601535741608</v>
      </c>
      <c r="DJ12" s="17">
        <f t="shared" si="62"/>
        <v>0</v>
      </c>
      <c r="DK12" s="17">
        <f t="shared" si="63"/>
        <v>0</v>
      </c>
      <c r="DL12" s="16">
        <v>-52.4138374328613</v>
      </c>
      <c r="DM12" s="17">
        <f t="shared" si="108"/>
        <v>0.81243515014746137</v>
      </c>
      <c r="DN12" s="17">
        <f t="shared" si="109"/>
        <v>-0.21934509276566594</v>
      </c>
      <c r="DO12" s="17">
        <f t="shared" si="141"/>
        <v>9.6485018724751228</v>
      </c>
      <c r="DP12" s="17">
        <f t="shared" si="64"/>
        <v>1</v>
      </c>
      <c r="DQ12" s="17">
        <f t="shared" si="65"/>
        <v>14.528095384858894</v>
      </c>
      <c r="DR12" s="16">
        <v>-49.383083343505803</v>
      </c>
      <c r="DS12" s="17">
        <f t="shared" si="110"/>
        <v>1.1078357696524321</v>
      </c>
      <c r="DT12" s="17">
        <f t="shared" si="111"/>
        <v>-2.6226043702282098E-2</v>
      </c>
      <c r="DU12" s="17">
        <f t="shared" si="142"/>
        <v>14.886260033236676</v>
      </c>
      <c r="DV12" s="17">
        <f t="shared" si="66"/>
        <v>1</v>
      </c>
      <c r="DW12" s="17">
        <f t="shared" si="67"/>
        <v>12.128768887862551</v>
      </c>
      <c r="DX12" s="16">
        <v>-53.7603340148925</v>
      </c>
      <c r="DY12" s="17">
        <f t="shared" si="112"/>
        <v>0.90236663818377139</v>
      </c>
      <c r="DZ12" s="17">
        <f t="shared" si="113"/>
        <v>0.29683113096923286</v>
      </c>
      <c r="EA12" s="17">
        <f t="shared" si="143"/>
        <v>0.80466270448165123</v>
      </c>
      <c r="EB12" s="17">
        <f t="shared" si="68"/>
        <v>3</v>
      </c>
      <c r="EC12" s="17">
        <f t="shared" si="69"/>
        <v>0.86829276437183522</v>
      </c>
      <c r="ED12" s="16">
        <v>-59.174736022949197</v>
      </c>
      <c r="EE12" s="17">
        <f t="shared" si="114"/>
        <v>0.86641311645498931</v>
      </c>
      <c r="EF12" s="17">
        <f t="shared" si="115"/>
        <v>0.50306320192095022</v>
      </c>
      <c r="EG12" s="17">
        <f t="shared" si="144"/>
        <v>6.9811940193453825</v>
      </c>
      <c r="EH12" s="17">
        <f t="shared" si="70"/>
        <v>2</v>
      </c>
      <c r="EI12" s="17">
        <f t="shared" si="71"/>
        <v>8.9108219213703954</v>
      </c>
      <c r="EJ12" s="16">
        <v>-57.202548980712798</v>
      </c>
      <c r="EK12" s="17">
        <f t="shared" si="116"/>
        <v>0.51317214965749258</v>
      </c>
      <c r="EL12" s="17">
        <f t="shared" si="117"/>
        <v>-5.5432319656656404E-2</v>
      </c>
      <c r="EM12" s="17">
        <f t="shared" si="145"/>
        <v>-11.637806892186852</v>
      </c>
      <c r="EN12" s="17">
        <f t="shared" si="72"/>
        <v>0</v>
      </c>
      <c r="EO12" s="17">
        <f t="shared" si="73"/>
        <v>0</v>
      </c>
      <c r="EP12" s="16"/>
      <c r="EQ12" s="17">
        <f t="shared" si="118"/>
        <v>0</v>
      </c>
      <c r="ER12" s="17">
        <f t="shared" si="119"/>
        <v>0</v>
      </c>
      <c r="ES12" s="17">
        <f t="shared" si="146"/>
        <v>0</v>
      </c>
      <c r="ET12" s="17">
        <f t="shared" si="74"/>
        <v>0</v>
      </c>
      <c r="EU12" s="17" t="e">
        <f t="shared" si="75"/>
        <v>#DIV/0!</v>
      </c>
      <c r="EV12" s="16"/>
      <c r="EW12" s="17">
        <f t="shared" si="120"/>
        <v>0</v>
      </c>
      <c r="EX12" s="17">
        <f t="shared" si="121"/>
        <v>0</v>
      </c>
      <c r="EY12" s="17">
        <f t="shared" si="147"/>
        <v>0</v>
      </c>
      <c r="EZ12" s="17">
        <f t="shared" si="76"/>
        <v>0</v>
      </c>
      <c r="FA12" s="17" t="e">
        <f t="shared" si="77"/>
        <v>#DIV/0!</v>
      </c>
      <c r="FB12" s="16"/>
      <c r="FC12" s="17">
        <f t="shared" si="122"/>
        <v>0</v>
      </c>
      <c r="FD12" s="17">
        <f t="shared" si="123"/>
        <v>0</v>
      </c>
      <c r="FE12" s="17">
        <f t="shared" si="148"/>
        <v>0</v>
      </c>
      <c r="FF12" s="17">
        <f t="shared" si="78"/>
        <v>0</v>
      </c>
      <c r="FG12" s="17" t="e">
        <f t="shared" si="79"/>
        <v>#DIV/0!</v>
      </c>
      <c r="FH12" s="16"/>
      <c r="FI12" s="17">
        <f t="shared" si="124"/>
        <v>0</v>
      </c>
      <c r="FJ12" s="17">
        <f t="shared" si="125"/>
        <v>0</v>
      </c>
      <c r="FK12" s="17">
        <f t="shared" si="149"/>
        <v>0</v>
      </c>
      <c r="FL12" s="17">
        <f t="shared" si="80"/>
        <v>0</v>
      </c>
      <c r="FM12" s="17" t="e">
        <f t="shared" si="81"/>
        <v>#DIV/0!</v>
      </c>
    </row>
    <row r="13" spans="1:169" x14ac:dyDescent="0.25">
      <c r="A13">
        <v>0.4</v>
      </c>
      <c r="B13" s="16">
        <v>-51.547306060791001</v>
      </c>
      <c r="C13" s="17">
        <f t="shared" si="82"/>
        <v>0.63300132751500371</v>
      </c>
      <c r="D13" s="17">
        <f t="shared" si="83"/>
        <v>-0.34213066099963996</v>
      </c>
      <c r="E13" s="17">
        <f t="shared" si="126"/>
        <v>24.1771340369068</v>
      </c>
      <c r="F13" s="17">
        <f t="shared" si="26"/>
        <v>1</v>
      </c>
      <c r="G13" s="17">
        <f t="shared" si="27"/>
        <v>59.877149925976646</v>
      </c>
      <c r="H13" s="16">
        <v>-51.237789154052699</v>
      </c>
      <c r="I13" s="17">
        <f t="shared" si="84"/>
        <v>0.80752372741619283</v>
      </c>
      <c r="J13" s="17">
        <f t="shared" si="85"/>
        <v>-0.18775463103137824</v>
      </c>
      <c r="K13" s="17">
        <f t="shared" si="127"/>
        <v>-19.378960132390709</v>
      </c>
      <c r="L13" s="17">
        <f t="shared" si="28"/>
        <v>0</v>
      </c>
      <c r="M13" s="17">
        <f t="shared" si="29"/>
        <v>0</v>
      </c>
      <c r="N13" s="16">
        <v>-54.435779571533203</v>
      </c>
      <c r="O13" s="17">
        <f t="shared" si="86"/>
        <v>0.74586868286123931</v>
      </c>
      <c r="P13" s="17">
        <f t="shared" si="87"/>
        <v>0.88572502137562736</v>
      </c>
      <c r="Q13" s="17">
        <f t="shared" si="128"/>
        <v>-15.944242477333724</v>
      </c>
      <c r="R13" s="17">
        <f t="shared" si="30"/>
        <v>0</v>
      </c>
      <c r="S13" s="17">
        <f t="shared" si="31"/>
        <v>0</v>
      </c>
      <c r="T13" s="16">
        <v>-51.624923706054602</v>
      </c>
      <c r="U13" s="17">
        <f t="shared" si="88"/>
        <v>1.0980606079112221</v>
      </c>
      <c r="V13" s="17">
        <f t="shared" si="89"/>
        <v>0.2157688140791425</v>
      </c>
      <c r="W13" s="17">
        <f t="shared" si="129"/>
        <v>4.7683715814622607</v>
      </c>
      <c r="X13" s="17">
        <f t="shared" si="32"/>
        <v>2</v>
      </c>
      <c r="Y13" s="17">
        <f t="shared" si="33"/>
        <v>3.9195717155444991</v>
      </c>
      <c r="Z13" s="16">
        <v>-53.052127838134702</v>
      </c>
      <c r="AA13" s="17">
        <f t="shared" si="90"/>
        <v>1.1497974395750177</v>
      </c>
      <c r="AB13" s="17">
        <f t="shared" si="91"/>
        <v>0.5459785461414679</v>
      </c>
      <c r="AC13" s="17">
        <f t="shared" si="130"/>
        <v>-1.1026859283308488</v>
      </c>
      <c r="AD13" s="17">
        <f t="shared" si="34"/>
        <v>0</v>
      </c>
      <c r="AE13" s="17">
        <f t="shared" si="35"/>
        <v>0</v>
      </c>
      <c r="AF13" s="16">
        <v>-42.917556762695298</v>
      </c>
      <c r="AG13" s="17">
        <f t="shared" si="92"/>
        <v>0.83284378051748931</v>
      </c>
      <c r="AH13" s="17">
        <f t="shared" si="93"/>
        <v>-0.91195106506347656</v>
      </c>
      <c r="AI13" s="17">
        <f t="shared" si="131"/>
        <v>-5.5953860283175505</v>
      </c>
      <c r="AJ13" s="17">
        <f t="shared" si="36"/>
        <v>0</v>
      </c>
      <c r="AK13" s="17">
        <f t="shared" si="37"/>
        <v>0</v>
      </c>
      <c r="AL13" s="6">
        <v>-47.466259999999998</v>
      </c>
      <c r="AM13" s="1">
        <v>9.4079999999999997E-2</v>
      </c>
      <c r="AN13" s="10">
        <v>-0.60558000000000001</v>
      </c>
      <c r="AO13" s="10">
        <v>21.278870000000001</v>
      </c>
      <c r="AP13" s="1">
        <f t="shared" si="38"/>
        <v>0</v>
      </c>
      <c r="AQ13" s="1">
        <f t="shared" si="39"/>
        <v>1963.7039708361142</v>
      </c>
      <c r="AR13" s="45">
        <v>-53.76247</v>
      </c>
      <c r="AS13" s="1">
        <v>0.55318000000000001</v>
      </c>
      <c r="AT13" s="10">
        <v>-0.43690000000000001</v>
      </c>
      <c r="AU13" s="10">
        <v>13.977259999999999</v>
      </c>
      <c r="AV13" s="1">
        <f t="shared" si="40"/>
        <v>0</v>
      </c>
      <c r="AW13" s="1">
        <f t="shared" si="41"/>
        <v>44.548484379470906</v>
      </c>
      <c r="AX13" s="3">
        <v>-52.488994598388601</v>
      </c>
      <c r="AY13" s="1">
        <f t="shared" si="94"/>
        <v>0.70686340332004605</v>
      </c>
      <c r="AZ13" s="1">
        <f t="shared" si="95"/>
        <v>0.68366527556262824</v>
      </c>
      <c r="BA13" s="1">
        <f t="shared" si="95"/>
        <v>20.99573612224237</v>
      </c>
      <c r="BB13" s="1">
        <f t="shared" si="42"/>
        <v>2</v>
      </c>
      <c r="BC13" s="1">
        <f t="shared" si="43"/>
        <v>40.697025354967593</v>
      </c>
      <c r="BD13" s="16">
        <v>-48.305831909179602</v>
      </c>
      <c r="BE13" s="17">
        <f t="shared" si="96"/>
        <v>0.71096420288130346</v>
      </c>
      <c r="BF13" s="17">
        <f t="shared" si="96"/>
        <v>-0.50961971284291252</v>
      </c>
      <c r="BG13" s="17">
        <f t="shared" si="96"/>
        <v>-6.9066882136953334</v>
      </c>
      <c r="BH13" s="17">
        <f t="shared" si="44"/>
        <v>0</v>
      </c>
      <c r="BI13" s="17">
        <f t="shared" si="45"/>
        <v>0</v>
      </c>
      <c r="BJ13" s="16">
        <v>-50.841251373291001</v>
      </c>
      <c r="BK13" s="17">
        <f t="shared" ref="BK13:BM13" si="192">((BJ14-BJ13)/0.04+(BJ13-BJ12)/0.04)/2</f>
        <v>0.87633132934499258</v>
      </c>
      <c r="BL13" s="17">
        <f t="shared" si="192"/>
        <v>1.6635656357033568</v>
      </c>
      <c r="BM13" s="17">
        <f t="shared" si="192"/>
        <v>10.01358032266808</v>
      </c>
      <c r="BN13" s="17">
        <f t="shared" si="46"/>
        <v>2</v>
      </c>
      <c r="BO13" s="17">
        <f t="shared" si="47"/>
        <v>8.9270468817196225</v>
      </c>
      <c r="BP13" s="16">
        <v>-49.735691070556598</v>
      </c>
      <c r="BQ13" s="17">
        <f t="shared" ref="BQ13:BS13" si="193">((BP14-BP13)/0.04+(BP13-BP12)/0.04)/2</f>
        <v>0.77619552612251397</v>
      </c>
      <c r="BR13" s="17">
        <f t="shared" si="193"/>
        <v>0.68545341492143308</v>
      </c>
      <c r="BS13" s="17">
        <f t="shared" si="193"/>
        <v>-31.501054763488632</v>
      </c>
      <c r="BT13" s="17">
        <f t="shared" si="48"/>
        <v>0</v>
      </c>
      <c r="BU13" s="17">
        <f t="shared" si="49"/>
        <v>0</v>
      </c>
      <c r="BV13" s="16">
        <v>-51.799648284912102</v>
      </c>
      <c r="BW13" s="17">
        <f t="shared" ref="BW13:BY13" si="194">((BV14-BV13)/0.04+(BV13-BV12)/0.04)/2</f>
        <v>0.71949958801242886</v>
      </c>
      <c r="BX13" s="17">
        <f t="shared" si="194"/>
        <v>-0.49412250517022471</v>
      </c>
      <c r="BY13" s="17">
        <f t="shared" si="194"/>
        <v>-8.9481472966418387</v>
      </c>
      <c r="BZ13" s="17">
        <f t="shared" si="50"/>
        <v>0</v>
      </c>
      <c r="CA13" s="17">
        <f t="shared" si="51"/>
        <v>0</v>
      </c>
      <c r="CB13" s="16">
        <v>-61.394519805908203</v>
      </c>
      <c r="CC13" s="17">
        <f t="shared" ref="CC13:CE13" si="195">((CB14-CB13)/0.04+(CB13-CB12)/0.04)/2</f>
        <v>0.62422752380379976</v>
      </c>
      <c r="CD13" s="17">
        <f t="shared" si="195"/>
        <v>0.30517578126665335</v>
      </c>
      <c r="CE13" s="17">
        <f t="shared" si="195"/>
        <v>5.2899122238020402</v>
      </c>
      <c r="CF13" s="17">
        <f t="shared" si="52"/>
        <v>2</v>
      </c>
      <c r="CG13" s="17">
        <f t="shared" si="53"/>
        <v>13.192825005925464</v>
      </c>
      <c r="CH13" s="16">
        <v>-59.4547119140625</v>
      </c>
      <c r="CI13" s="17">
        <f t="shared" ref="CI13:CK13" si="196">((CH14-CH13)/0.04+(CH13-CH12)/0.04)/2</f>
        <v>0.47631263732998974</v>
      </c>
      <c r="CJ13" s="17">
        <f t="shared" si="196"/>
        <v>-1.8572807311878492</v>
      </c>
      <c r="CK13" s="17">
        <f t="shared" si="196"/>
        <v>15.713274478523775</v>
      </c>
      <c r="CL13" s="17">
        <f t="shared" si="54"/>
        <v>1</v>
      </c>
      <c r="CM13" s="17">
        <f t="shared" si="55"/>
        <v>37.338830745873629</v>
      </c>
      <c r="CN13" s="16">
        <v>-56.823123931884702</v>
      </c>
      <c r="CO13" s="17">
        <f t="shared" ref="CO13:CQ13" si="197">((CN14-CN13)/0.04+(CN13-CN12)/0.04)/2</f>
        <v>0.61869621276873232</v>
      </c>
      <c r="CP13" s="17">
        <f t="shared" si="197"/>
        <v>1.9073486329235223E-2</v>
      </c>
      <c r="CQ13" s="17">
        <f t="shared" si="197"/>
        <v>-20.191073417566429</v>
      </c>
      <c r="CR13" s="17">
        <f t="shared" si="56"/>
        <v>0</v>
      </c>
      <c r="CS13" s="17">
        <f t="shared" si="57"/>
        <v>0</v>
      </c>
      <c r="CT13" s="16">
        <v>-55.9768867492675</v>
      </c>
      <c r="CU13" s="17">
        <f t="shared" ref="CU13:CW13" si="198">((CT14-CT13)/0.04+(CT13-CT12)/0.04)/2</f>
        <v>0.89650154113751768</v>
      </c>
      <c r="CV13" s="17">
        <f t="shared" si="198"/>
        <v>-0.49889087678112176</v>
      </c>
      <c r="CW13" s="17">
        <f t="shared" si="198"/>
        <v>-0.39488077169247404</v>
      </c>
      <c r="CX13" s="17">
        <f t="shared" si="58"/>
        <v>0</v>
      </c>
      <c r="CY13" s="17">
        <f t="shared" si="59"/>
        <v>0</v>
      </c>
      <c r="CZ13" s="16">
        <v>-47.022426605224602</v>
      </c>
      <c r="DA13" s="17">
        <f t="shared" si="104"/>
        <v>0.98567008972247905</v>
      </c>
      <c r="DB13" s="17">
        <f t="shared" si="105"/>
        <v>-0.141263008108794</v>
      </c>
      <c r="DC13" s="17">
        <f t="shared" si="139"/>
        <v>4.7385692591855877</v>
      </c>
      <c r="DD13" s="17">
        <f t="shared" si="60"/>
        <v>1</v>
      </c>
      <c r="DE13" s="17">
        <f t="shared" si="61"/>
        <v>4.8565134442856479</v>
      </c>
      <c r="DF13" s="16">
        <v>-57.211219787597599</v>
      </c>
      <c r="DG13" s="17">
        <f t="shared" si="106"/>
        <v>0.90184211730877095</v>
      </c>
      <c r="DH13" s="17">
        <f t="shared" si="107"/>
        <v>-0.11801719665638366</v>
      </c>
      <c r="DI13" s="17">
        <f t="shared" si="140"/>
        <v>-0.41723251290037844</v>
      </c>
      <c r="DJ13" s="17">
        <f t="shared" si="62"/>
        <v>0</v>
      </c>
      <c r="DK13" s="17">
        <f t="shared" si="63"/>
        <v>0</v>
      </c>
      <c r="DL13" s="16">
        <v>-52.382102966308501</v>
      </c>
      <c r="DM13" s="17">
        <f t="shared" si="108"/>
        <v>0.82802772521999302</v>
      </c>
      <c r="DN13" s="17">
        <f t="shared" si="109"/>
        <v>0.43451786039150342</v>
      </c>
      <c r="DO13" s="17">
        <f t="shared" si="141"/>
        <v>7.0482492445372857</v>
      </c>
      <c r="DP13" s="17">
        <f t="shared" si="64"/>
        <v>2</v>
      </c>
      <c r="DQ13" s="17">
        <f t="shared" si="65"/>
        <v>9.9473935567251299</v>
      </c>
      <c r="DR13" s="16">
        <v>-49.339687347412102</v>
      </c>
      <c r="DS13" s="17">
        <f t="shared" si="110"/>
        <v>1.12152099609375</v>
      </c>
      <c r="DT13" s="17">
        <f t="shared" si="111"/>
        <v>1.0222196579234843</v>
      </c>
      <c r="DU13" s="17">
        <f t="shared" si="142"/>
        <v>5.7741999626853557</v>
      </c>
      <c r="DV13" s="17">
        <f t="shared" si="66"/>
        <v>2</v>
      </c>
      <c r="DW13" s="17">
        <f t="shared" si="67"/>
        <v>3.8499390686161195</v>
      </c>
      <c r="DX13" s="16">
        <v>-53.7240600585937</v>
      </c>
      <c r="DY13" s="17">
        <f t="shared" si="112"/>
        <v>0.91156959533629234</v>
      </c>
      <c r="DZ13" s="17">
        <f t="shared" si="113"/>
        <v>0.25153160095325866</v>
      </c>
      <c r="EA13" s="17">
        <f t="shared" si="143"/>
        <v>-7.4505805677804737E-2</v>
      </c>
      <c r="EB13" s="17">
        <f t="shared" si="68"/>
        <v>0</v>
      </c>
      <c r="EC13" s="17">
        <f t="shared" si="69"/>
        <v>0</v>
      </c>
      <c r="ED13" s="16">
        <v>-59.139263153076101</v>
      </c>
      <c r="EE13" s="17">
        <f t="shared" si="114"/>
        <v>0.89049339294495766</v>
      </c>
      <c r="EF13" s="17">
        <f t="shared" si="115"/>
        <v>0.44345855712557558</v>
      </c>
      <c r="EG13" s="17">
        <f t="shared" si="144"/>
        <v>-6.765127182395414</v>
      </c>
      <c r="EH13" s="17">
        <f t="shared" si="70"/>
        <v>0</v>
      </c>
      <c r="EI13" s="17">
        <f t="shared" si="71"/>
        <v>0</v>
      </c>
      <c r="EJ13" s="16">
        <v>-57.1826362609863</v>
      </c>
      <c r="EK13" s="17">
        <f t="shared" si="116"/>
        <v>0.48437118530246792</v>
      </c>
      <c r="EL13" s="17">
        <f t="shared" si="117"/>
        <v>-0.44822692870316594</v>
      </c>
      <c r="EM13" s="17">
        <f t="shared" si="145"/>
        <v>1.5050172806757578</v>
      </c>
      <c r="EN13" s="17">
        <f t="shared" si="72"/>
        <v>1</v>
      </c>
      <c r="EO13" s="17">
        <f t="shared" si="73"/>
        <v>4.646912686060988</v>
      </c>
      <c r="EP13" s="16"/>
      <c r="EQ13" s="17">
        <f t="shared" si="118"/>
        <v>0</v>
      </c>
      <c r="ER13" s="17">
        <f t="shared" si="119"/>
        <v>0</v>
      </c>
      <c r="ES13" s="17">
        <f t="shared" si="146"/>
        <v>0</v>
      </c>
      <c r="ET13" s="17">
        <f t="shared" si="74"/>
        <v>0</v>
      </c>
      <c r="EU13" s="17" t="e">
        <f t="shared" si="75"/>
        <v>#DIV/0!</v>
      </c>
      <c r="EV13" s="16"/>
      <c r="EW13" s="17">
        <f t="shared" si="120"/>
        <v>0</v>
      </c>
      <c r="EX13" s="17">
        <f t="shared" si="121"/>
        <v>0</v>
      </c>
      <c r="EY13" s="17">
        <f t="shared" si="147"/>
        <v>0</v>
      </c>
      <c r="EZ13" s="17">
        <f t="shared" si="76"/>
        <v>0</v>
      </c>
      <c r="FA13" s="17" t="e">
        <f t="shared" si="77"/>
        <v>#DIV/0!</v>
      </c>
      <c r="FB13" s="16"/>
      <c r="FC13" s="17">
        <f t="shared" si="122"/>
        <v>0</v>
      </c>
      <c r="FD13" s="17">
        <f t="shared" si="123"/>
        <v>0</v>
      </c>
      <c r="FE13" s="17">
        <f t="shared" si="148"/>
        <v>0</v>
      </c>
      <c r="FF13" s="17">
        <f t="shared" si="78"/>
        <v>0</v>
      </c>
      <c r="FG13" s="17" t="e">
        <f t="shared" si="79"/>
        <v>#DIV/0!</v>
      </c>
      <c r="FH13" s="16"/>
      <c r="FI13" s="17">
        <f t="shared" si="124"/>
        <v>0</v>
      </c>
      <c r="FJ13" s="17">
        <f t="shared" si="125"/>
        <v>0</v>
      </c>
      <c r="FK13" s="17">
        <f t="shared" si="149"/>
        <v>0</v>
      </c>
      <c r="FL13" s="17">
        <f t="shared" si="80"/>
        <v>0</v>
      </c>
      <c r="FM13" s="17" t="e">
        <f t="shared" si="81"/>
        <v>#DIV/0!</v>
      </c>
    </row>
    <row r="14" spans="1:169" x14ac:dyDescent="0.25">
      <c r="A14">
        <v>0.44</v>
      </c>
      <c r="B14" s="16">
        <v>-51.523506164550703</v>
      </c>
      <c r="C14" s="17">
        <f t="shared" si="82"/>
        <v>0.64883232116752509</v>
      </c>
      <c r="D14" s="17">
        <f t="shared" si="83"/>
        <v>1.1891126632657123</v>
      </c>
      <c r="E14" s="17">
        <f t="shared" si="126"/>
        <v>10.877847671272868</v>
      </c>
      <c r="F14" s="17">
        <f t="shared" si="26"/>
        <v>2</v>
      </c>
      <c r="G14" s="17">
        <f t="shared" si="27"/>
        <v>20.662490633677628</v>
      </c>
      <c r="H14" s="16">
        <v>-51.206485748291001</v>
      </c>
      <c r="I14" s="17">
        <f t="shared" si="84"/>
        <v>0.77433586120623232</v>
      </c>
      <c r="J14" s="17">
        <f t="shared" si="85"/>
        <v>-0.88691711424893072</v>
      </c>
      <c r="K14" s="17">
        <f t="shared" si="127"/>
        <v>-2.5406479837869478</v>
      </c>
      <c r="L14" s="17">
        <f t="shared" si="28"/>
        <v>0</v>
      </c>
      <c r="M14" s="17">
        <f t="shared" si="29"/>
        <v>0</v>
      </c>
      <c r="N14" s="16">
        <v>-54.405448913574197</v>
      </c>
      <c r="O14" s="17">
        <f t="shared" si="86"/>
        <v>0.77171325683629277</v>
      </c>
      <c r="P14" s="17">
        <f t="shared" si="87"/>
        <v>-0.33974647521861634</v>
      </c>
      <c r="Q14" s="17">
        <f t="shared" si="128"/>
        <v>-24.698674678927389</v>
      </c>
      <c r="R14" s="17">
        <f t="shared" si="30"/>
        <v>0</v>
      </c>
      <c r="S14" s="17">
        <f t="shared" si="31"/>
        <v>0</v>
      </c>
      <c r="T14" s="16">
        <v>-51.581199645996001</v>
      </c>
      <c r="U14" s="17">
        <f t="shared" si="88"/>
        <v>1.1182785034175247</v>
      </c>
      <c r="V14" s="17">
        <f t="shared" si="89"/>
        <v>0.32305717465708206</v>
      </c>
      <c r="W14" s="17">
        <f t="shared" si="129"/>
        <v>0.11920928963404798</v>
      </c>
      <c r="X14" s="17">
        <f t="shared" si="32"/>
        <v>3</v>
      </c>
      <c r="Y14" s="17">
        <f t="shared" si="33"/>
        <v>2.0696520347641096E-2</v>
      </c>
      <c r="Z14" s="16">
        <v>-53.005325317382798</v>
      </c>
      <c r="AA14" s="17">
        <f t="shared" si="90"/>
        <v>1.183080673217507</v>
      </c>
      <c r="AB14" s="17">
        <f t="shared" si="91"/>
        <v>0.15139579773393308</v>
      </c>
      <c r="AC14" s="17">
        <f t="shared" si="130"/>
        <v>-10.117888450594803</v>
      </c>
      <c r="AD14" s="17">
        <f t="shared" si="34"/>
        <v>0</v>
      </c>
      <c r="AE14" s="17">
        <f t="shared" si="35"/>
        <v>0</v>
      </c>
      <c r="AF14" s="16">
        <v>-42.886917114257798</v>
      </c>
      <c r="AG14" s="17">
        <f t="shared" si="92"/>
        <v>0.79483985900870024</v>
      </c>
      <c r="AH14" s="17">
        <f t="shared" si="93"/>
        <v>-0.13530254364124694</v>
      </c>
      <c r="AI14" s="17">
        <f t="shared" si="131"/>
        <v>16.704201698455876</v>
      </c>
      <c r="AJ14" s="17">
        <f t="shared" si="36"/>
        <v>1</v>
      </c>
      <c r="AK14" s="17">
        <f t="shared" si="37"/>
        <v>26.403848021526475</v>
      </c>
      <c r="AL14" s="6">
        <v>-47.46611</v>
      </c>
      <c r="AM14" s="1">
        <v>9.4409999999999994E-2</v>
      </c>
      <c r="AN14" s="10">
        <v>1.53363</v>
      </c>
      <c r="AO14" s="10">
        <v>23.663039999999999</v>
      </c>
      <c r="AP14" s="1">
        <f t="shared" si="38"/>
        <v>1</v>
      </c>
      <c r="AQ14" s="1">
        <f t="shared" si="39"/>
        <v>0</v>
      </c>
      <c r="AR14" s="45">
        <v>-53.741720000000001</v>
      </c>
      <c r="AS14" s="1">
        <v>0.56886999999999999</v>
      </c>
      <c r="AT14" s="10">
        <v>0.65266999999999997</v>
      </c>
      <c r="AU14" s="10">
        <v>8.3371300000000002</v>
      </c>
      <c r="AV14" s="1">
        <f t="shared" si="40"/>
        <v>1</v>
      </c>
      <c r="AW14" s="1">
        <f t="shared" si="41"/>
        <v>23.448729359150654</v>
      </c>
      <c r="AX14" s="3">
        <v>-52.459754943847599</v>
      </c>
      <c r="AY14" s="1">
        <f t="shared" si="94"/>
        <v>0.77137947082501768</v>
      </c>
      <c r="AZ14" s="1">
        <f t="shared" si="95"/>
        <v>0.99480152129571842</v>
      </c>
      <c r="BA14" s="1">
        <f t="shared" si="95"/>
        <v>-16.473233699618174</v>
      </c>
      <c r="BB14" s="1">
        <f t="shared" si="42"/>
        <v>0</v>
      </c>
      <c r="BC14" s="1">
        <f t="shared" si="43"/>
        <v>0</v>
      </c>
      <c r="BD14" s="16">
        <v>-48.278476715087798</v>
      </c>
      <c r="BE14" s="17">
        <f t="shared" si="96"/>
        <v>0.67520141601500328</v>
      </c>
      <c r="BF14" s="17">
        <f t="shared" si="96"/>
        <v>-0.45776367189165335</v>
      </c>
      <c r="BG14" s="17">
        <f t="shared" si="96"/>
        <v>15.55681228671002</v>
      </c>
      <c r="BH14" s="17">
        <f t="shared" si="44"/>
        <v>1</v>
      </c>
      <c r="BI14" s="17">
        <f t="shared" si="45"/>
        <v>33.442785614980394</v>
      </c>
      <c r="BJ14" s="16">
        <v>-50.802909851074197</v>
      </c>
      <c r="BK14" s="17">
        <f t="shared" ref="BK14:BM14" si="199">((BJ15-BJ14)/0.04+(BJ14-BJ13)/0.04)/2</f>
        <v>0.96125602722247905</v>
      </c>
      <c r="BL14" s="17">
        <f t="shared" si="199"/>
        <v>0.19431114198442678</v>
      </c>
      <c r="BM14" s="17">
        <f t="shared" si="199"/>
        <v>-32.082200050770339</v>
      </c>
      <c r="BN14" s="17">
        <f t="shared" si="46"/>
        <v>0</v>
      </c>
      <c r="BO14" s="17">
        <f t="shared" si="47"/>
        <v>0</v>
      </c>
      <c r="BP14" s="16">
        <v>-49.702945709228501</v>
      </c>
      <c r="BQ14" s="17">
        <f t="shared" ref="BQ14:BS14" si="200">((BP15-BP14)/0.04+(BP14-BP13)/0.04)/2</f>
        <v>0.76813697814994697</v>
      </c>
      <c r="BR14" s="17">
        <f t="shared" si="200"/>
        <v>-1.2314319610473579</v>
      </c>
      <c r="BS14" s="17">
        <f t="shared" si="200"/>
        <v>-16.756355762675977</v>
      </c>
      <c r="BT14" s="17">
        <f t="shared" si="48"/>
        <v>0</v>
      </c>
      <c r="BU14" s="17">
        <f t="shared" si="49"/>
        <v>0</v>
      </c>
      <c r="BV14" s="16">
        <v>-51.772205352783203</v>
      </c>
      <c r="BW14" s="17">
        <f t="shared" ref="BW14:BY14" si="201">((BV15-BV14)/0.04+(BV14-BV13)/0.04)/2</f>
        <v>0.67744255066006787</v>
      </c>
      <c r="BX14" s="17">
        <f t="shared" si="201"/>
        <v>-0.37968158720147471</v>
      </c>
      <c r="BY14" s="17">
        <f t="shared" si="201"/>
        <v>12.263655662078653</v>
      </c>
      <c r="BZ14" s="17">
        <f t="shared" si="50"/>
        <v>1</v>
      </c>
      <c r="CA14" s="17">
        <f t="shared" si="51"/>
        <v>26.25868844676738</v>
      </c>
      <c r="CB14" s="16">
        <v>-61.368934631347599</v>
      </c>
      <c r="CC14" s="17">
        <f t="shared" ref="CC14:CE14" si="202">((CB15-CB14)/0.04+(CB14-CB13)/0.04)/2</f>
        <v>0.64115524292001069</v>
      </c>
      <c r="CD14" s="17">
        <f t="shared" si="202"/>
        <v>0.30517578124888978</v>
      </c>
      <c r="CE14" s="17">
        <f t="shared" si="202"/>
        <v>-1.7806887629007173</v>
      </c>
      <c r="CF14" s="17">
        <f t="shared" si="52"/>
        <v>0</v>
      </c>
      <c r="CG14" s="17">
        <f t="shared" si="53"/>
        <v>0</v>
      </c>
      <c r="CH14" s="16">
        <v>-59.438301086425703</v>
      </c>
      <c r="CI14" s="17">
        <f t="shared" ref="CI14:CK14" si="203">((CH15-CH14)/0.04+(CH14-CH13)/0.04)/2</f>
        <v>0.45642852783247534</v>
      </c>
      <c r="CJ14" s="17">
        <f t="shared" si="203"/>
        <v>0.60796737668789014</v>
      </c>
      <c r="CK14" s="17">
        <f t="shared" si="203"/>
        <v>35.867094993369264</v>
      </c>
      <c r="CL14" s="17">
        <f t="shared" si="54"/>
        <v>2</v>
      </c>
      <c r="CM14" s="17">
        <f t="shared" si="55"/>
        <v>168.28004137082823</v>
      </c>
      <c r="CN14" s="16">
        <v>-56.796123504638601</v>
      </c>
      <c r="CO14" s="17">
        <f t="shared" ref="CO14:CQ14" si="204">((CN15-CN14)/0.04+(CN14-CN13)/0.04)/2</f>
        <v>0.60720443725630346</v>
      </c>
      <c r="CP14" s="17">
        <f t="shared" si="204"/>
        <v>-0.74028968810924134</v>
      </c>
      <c r="CQ14" s="17">
        <f t="shared" si="204"/>
        <v>-0.52154064202059125</v>
      </c>
      <c r="CR14" s="17">
        <f t="shared" si="56"/>
        <v>0</v>
      </c>
      <c r="CS14" s="17">
        <f t="shared" si="57"/>
        <v>0</v>
      </c>
      <c r="CT14" s="16">
        <v>-55.9424018859863</v>
      </c>
      <c r="CU14" s="17">
        <f t="shared" ref="CU14:CW14" si="205">((CT15-CT14)/0.04+(CT14-CT13)/0.04)/2</f>
        <v>0.87385177612251397</v>
      </c>
      <c r="CV14" s="17">
        <f t="shared" si="205"/>
        <v>0.14543533324973268</v>
      </c>
      <c r="CW14" s="17">
        <f t="shared" si="205"/>
        <v>11.920928955272414</v>
      </c>
      <c r="CX14" s="17">
        <f t="shared" si="58"/>
        <v>1</v>
      </c>
      <c r="CY14" s="17">
        <f t="shared" si="59"/>
        <v>15.579440040582458</v>
      </c>
      <c r="CZ14" s="16">
        <v>-46.982566833496001</v>
      </c>
      <c r="DA14" s="17">
        <f t="shared" si="104"/>
        <v>0.99411010742249672</v>
      </c>
      <c r="DB14" s="17">
        <f t="shared" si="105"/>
        <v>-2.8014183062197162E-2</v>
      </c>
      <c r="DC14" s="17">
        <f t="shared" si="139"/>
        <v>3.5166740415953912</v>
      </c>
      <c r="DD14" s="17">
        <f t="shared" si="60"/>
        <v>2</v>
      </c>
      <c r="DE14" s="17">
        <f t="shared" si="61"/>
        <v>3.5576697643444239</v>
      </c>
      <c r="DF14" s="16">
        <v>-57.175102233886697</v>
      </c>
      <c r="DG14" s="17">
        <f t="shared" si="106"/>
        <v>0.89287757873499629</v>
      </c>
      <c r="DH14" s="17">
        <f t="shared" si="107"/>
        <v>-0.15199184415726208</v>
      </c>
      <c r="DI14" s="17">
        <f t="shared" si="140"/>
        <v>9.1120600701211067</v>
      </c>
      <c r="DJ14" s="17">
        <f t="shared" si="62"/>
        <v>1</v>
      </c>
      <c r="DK14" s="17">
        <f t="shared" si="63"/>
        <v>11.39719119357021</v>
      </c>
      <c r="DL14" s="16">
        <v>-52.3475952148437</v>
      </c>
      <c r="DM14" s="17">
        <f t="shared" si="108"/>
        <v>0.84719657897878164</v>
      </c>
      <c r="DN14" s="17">
        <f t="shared" si="109"/>
        <v>0.34451484679731692</v>
      </c>
      <c r="DO14" s="17">
        <f t="shared" si="141"/>
        <v>-2.6002526279517157</v>
      </c>
      <c r="DP14" s="17">
        <f t="shared" si="64"/>
        <v>0</v>
      </c>
      <c r="DQ14" s="17">
        <f t="shared" si="65"/>
        <v>0</v>
      </c>
      <c r="DR14" s="16">
        <v>-49.293361663818303</v>
      </c>
      <c r="DS14" s="17">
        <f t="shared" si="110"/>
        <v>1.1896133422863109</v>
      </c>
      <c r="DT14" s="17">
        <f t="shared" si="111"/>
        <v>0.43570995331254636</v>
      </c>
      <c r="DU14" s="17">
        <f t="shared" si="142"/>
        <v>-20.578503609217091</v>
      </c>
      <c r="DV14" s="17">
        <f t="shared" si="66"/>
        <v>0</v>
      </c>
      <c r="DW14" s="17">
        <f t="shared" si="67"/>
        <v>0</v>
      </c>
      <c r="DX14" s="16">
        <v>-53.687408447265597</v>
      </c>
      <c r="DY14" s="17">
        <f t="shared" si="112"/>
        <v>0.92248916626003208</v>
      </c>
      <c r="DZ14" s="17">
        <f t="shared" si="113"/>
        <v>0.29087066651500848</v>
      </c>
      <c r="EA14" s="17">
        <f t="shared" si="143"/>
        <v>1.2814998624904872</v>
      </c>
      <c r="EB14" s="17">
        <f t="shared" si="68"/>
        <v>1</v>
      </c>
      <c r="EC14" s="17">
        <f t="shared" si="69"/>
        <v>1.3981250866135528</v>
      </c>
      <c r="ED14" s="16">
        <v>-59.103496551513601</v>
      </c>
      <c r="EE14" s="17">
        <f t="shared" si="114"/>
        <v>0.90188980102503535</v>
      </c>
      <c r="EF14" s="17">
        <f t="shared" si="115"/>
        <v>-3.8146972670682899E-2</v>
      </c>
      <c r="EG14" s="17">
        <f t="shared" si="144"/>
        <v>-6.0498714445494928</v>
      </c>
      <c r="EH14" s="17">
        <f t="shared" si="70"/>
        <v>0</v>
      </c>
      <c r="EI14" s="17">
        <f t="shared" si="71"/>
        <v>0</v>
      </c>
      <c r="EJ14" s="16">
        <v>-57.163799285888601</v>
      </c>
      <c r="EK14" s="17">
        <f t="shared" si="116"/>
        <v>0.47731399536123931</v>
      </c>
      <c r="EL14" s="17">
        <f t="shared" si="117"/>
        <v>6.496906279740422E-2</v>
      </c>
      <c r="EM14" s="17">
        <f t="shared" si="145"/>
        <v>10.982155799810212</v>
      </c>
      <c r="EN14" s="17">
        <f t="shared" si="72"/>
        <v>2</v>
      </c>
      <c r="EO14" s="17">
        <f t="shared" si="73"/>
        <v>48.164761543901804</v>
      </c>
      <c r="EP14" s="16"/>
      <c r="EQ14" s="17">
        <f t="shared" si="118"/>
        <v>0</v>
      </c>
      <c r="ER14" s="17">
        <f t="shared" si="119"/>
        <v>0</v>
      </c>
      <c r="ES14" s="17">
        <f t="shared" si="146"/>
        <v>0</v>
      </c>
      <c r="ET14" s="17">
        <f t="shared" si="74"/>
        <v>0</v>
      </c>
      <c r="EU14" s="17" t="e">
        <f t="shared" si="75"/>
        <v>#DIV/0!</v>
      </c>
      <c r="EV14" s="16"/>
      <c r="EW14" s="17">
        <f t="shared" si="120"/>
        <v>0</v>
      </c>
      <c r="EX14" s="17">
        <f t="shared" si="121"/>
        <v>0</v>
      </c>
      <c r="EY14" s="17">
        <f t="shared" si="147"/>
        <v>0</v>
      </c>
      <c r="EZ14" s="17">
        <f t="shared" si="76"/>
        <v>0</v>
      </c>
      <c r="FA14" s="17" t="e">
        <f t="shared" si="77"/>
        <v>#DIV/0!</v>
      </c>
      <c r="FB14" s="16"/>
      <c r="FC14" s="17">
        <f t="shared" si="122"/>
        <v>0</v>
      </c>
      <c r="FD14" s="17">
        <f t="shared" si="123"/>
        <v>0</v>
      </c>
      <c r="FE14" s="17">
        <f t="shared" si="148"/>
        <v>0</v>
      </c>
      <c r="FF14" s="17">
        <f t="shared" si="78"/>
        <v>0</v>
      </c>
      <c r="FG14" s="17" t="e">
        <f t="shared" si="79"/>
        <v>#DIV/0!</v>
      </c>
      <c r="FH14" s="16"/>
      <c r="FI14" s="17">
        <f t="shared" si="124"/>
        <v>0</v>
      </c>
      <c r="FJ14" s="17">
        <f t="shared" si="125"/>
        <v>0</v>
      </c>
      <c r="FK14" s="17">
        <f t="shared" si="149"/>
        <v>0</v>
      </c>
      <c r="FL14" s="17">
        <f t="shared" si="80"/>
        <v>0</v>
      </c>
      <c r="FM14" s="17" t="e">
        <f t="shared" si="81"/>
        <v>#DIV/0!</v>
      </c>
    </row>
    <row r="15" spans="1:169" x14ac:dyDescent="0.25">
      <c r="A15">
        <v>0.48</v>
      </c>
      <c r="B15" s="16">
        <v>-51.495399475097599</v>
      </c>
      <c r="C15" s="17">
        <f t="shared" si="82"/>
        <v>0.72813034057626069</v>
      </c>
      <c r="D15" s="17">
        <f t="shared" si="83"/>
        <v>0.52809715270218938</v>
      </c>
      <c r="E15" s="17">
        <f t="shared" si="126"/>
        <v>-25.242567062502829</v>
      </c>
      <c r="F15" s="17">
        <f t="shared" si="26"/>
        <v>0</v>
      </c>
      <c r="G15" s="17">
        <f t="shared" si="27"/>
        <v>0</v>
      </c>
      <c r="H15" s="16">
        <v>-51.1758422851562</v>
      </c>
      <c r="I15" s="17">
        <f t="shared" si="84"/>
        <v>0.73657035827627837</v>
      </c>
      <c r="J15" s="17">
        <f t="shared" si="85"/>
        <v>-0.39100646973433406</v>
      </c>
      <c r="K15" s="17">
        <f t="shared" si="127"/>
        <v>21.778047084752838</v>
      </c>
      <c r="L15" s="17">
        <f t="shared" si="28"/>
        <v>1</v>
      </c>
      <c r="M15" s="17">
        <f t="shared" si="29"/>
        <v>39.758627221022117</v>
      </c>
      <c r="N15" s="16">
        <v>-54.3740425109863</v>
      </c>
      <c r="O15" s="17">
        <f t="shared" si="86"/>
        <v>0.71868896484375</v>
      </c>
      <c r="P15" s="17">
        <f t="shared" si="87"/>
        <v>-1.0901689529385639</v>
      </c>
      <c r="Q15" s="17">
        <f t="shared" si="128"/>
        <v>4.3511390685480045</v>
      </c>
      <c r="R15" s="17">
        <f t="shared" si="30"/>
        <v>1</v>
      </c>
      <c r="S15" s="17">
        <f t="shared" si="31"/>
        <v>5.2224690181242979</v>
      </c>
      <c r="T15" s="16">
        <v>-51.5354614257812</v>
      </c>
      <c r="U15" s="17">
        <f t="shared" si="88"/>
        <v>1.1239051818837886</v>
      </c>
      <c r="V15" s="17">
        <f t="shared" si="89"/>
        <v>0.22530555724986634</v>
      </c>
      <c r="W15" s="17">
        <f t="shared" si="129"/>
        <v>1.072883606428876</v>
      </c>
      <c r="X15" s="17">
        <f t="shared" si="32"/>
        <v>4</v>
      </c>
      <c r="Y15" s="17">
        <f t="shared" si="33"/>
        <v>0.81360636881763526</v>
      </c>
      <c r="Z15" s="16">
        <v>-52.957481384277301</v>
      </c>
      <c r="AA15" s="17">
        <f t="shared" si="90"/>
        <v>1.1619091033937323</v>
      </c>
      <c r="AB15" s="17">
        <f t="shared" si="91"/>
        <v>-0.26345252990611634</v>
      </c>
      <c r="AC15" s="17">
        <f t="shared" si="130"/>
        <v>1.2740492820323412</v>
      </c>
      <c r="AD15" s="17">
        <f t="shared" si="34"/>
        <v>1</v>
      </c>
      <c r="AE15" s="17">
        <f t="shared" si="35"/>
        <v>0.8994698511320004</v>
      </c>
      <c r="AF15" s="16">
        <v>-42.853969573974602</v>
      </c>
      <c r="AG15" s="17">
        <f t="shared" si="92"/>
        <v>0.82201957702618955</v>
      </c>
      <c r="AH15" s="17">
        <f t="shared" si="93"/>
        <v>0.4243850708129937</v>
      </c>
      <c r="AI15" s="17">
        <f t="shared" si="131"/>
        <v>-1.8030405042751543</v>
      </c>
      <c r="AJ15" s="17">
        <f t="shared" si="36"/>
        <v>0</v>
      </c>
      <c r="AK15" s="17">
        <f t="shared" si="37"/>
        <v>0</v>
      </c>
      <c r="AL15" s="6">
        <v>-47.4587</v>
      </c>
      <c r="AM15" s="1">
        <v>0.21676999999999999</v>
      </c>
      <c r="AN15" s="10">
        <v>1.28746</v>
      </c>
      <c r="AO15" s="10">
        <v>-33.490389999999998</v>
      </c>
      <c r="AP15" s="1">
        <f t="shared" si="38"/>
        <v>2</v>
      </c>
      <c r="AQ15" s="1">
        <f t="shared" si="39"/>
        <v>0</v>
      </c>
      <c r="AR15" s="45">
        <v>-53.71696</v>
      </c>
      <c r="AS15" s="1">
        <v>0.60538999999999998</v>
      </c>
      <c r="AT15" s="10">
        <v>0.23007</v>
      </c>
      <c r="AU15" s="10">
        <v>-14.051869999999999</v>
      </c>
      <c r="AV15" s="1">
        <f t="shared" si="40"/>
        <v>2</v>
      </c>
      <c r="AW15" s="1">
        <f t="shared" si="41"/>
        <v>0</v>
      </c>
      <c r="AX15" s="3">
        <v>-52.427284240722599</v>
      </c>
      <c r="AY15" s="1">
        <f t="shared" si="94"/>
        <v>0.78644752502370352</v>
      </c>
      <c r="AZ15" s="1">
        <f t="shared" si="95"/>
        <v>-0.63419342040682558</v>
      </c>
      <c r="BA15" s="1">
        <f t="shared" si="95"/>
        <v>-20.876526832400156</v>
      </c>
      <c r="BB15" s="1">
        <f t="shared" si="42"/>
        <v>0</v>
      </c>
      <c r="BC15" s="1">
        <f t="shared" si="43"/>
        <v>0</v>
      </c>
      <c r="BD15" s="16">
        <v>-48.251815795898402</v>
      </c>
      <c r="BE15" s="17">
        <f t="shared" si="96"/>
        <v>0.6743431091299712</v>
      </c>
      <c r="BF15" s="17">
        <f t="shared" si="96"/>
        <v>0.73492527009388908</v>
      </c>
      <c r="BG15" s="17">
        <f t="shared" si="96"/>
        <v>19.304454326976582</v>
      </c>
      <c r="BH15" s="17">
        <f t="shared" si="44"/>
        <v>2</v>
      </c>
      <c r="BI15" s="17">
        <f t="shared" si="45"/>
        <v>40.690416638158403</v>
      </c>
      <c r="BJ15" s="16">
        <v>-50.764350891113203</v>
      </c>
      <c r="BK15" s="17">
        <f t="shared" ref="BK15:BM15" si="206">((BJ16-BJ15)/0.04+(BJ15-BJ14)/0.04)/2</f>
        <v>0.89187622070374672</v>
      </c>
      <c r="BL15" s="17">
        <f t="shared" si="206"/>
        <v>-0.9030103683582702</v>
      </c>
      <c r="BM15" s="17">
        <f t="shared" si="206"/>
        <v>-1.5199184421887946</v>
      </c>
      <c r="BN15" s="17">
        <f t="shared" si="46"/>
        <v>0</v>
      </c>
      <c r="BO15" s="17">
        <f t="shared" si="47"/>
        <v>0</v>
      </c>
      <c r="BP15" s="16">
        <v>-49.674240112304602</v>
      </c>
      <c r="BQ15" s="17">
        <f t="shared" ref="BQ15:BS15" si="207">((BP16-BP15)/0.04+(BP15-BP14)/0.04)/2</f>
        <v>0.67768096923872534</v>
      </c>
      <c r="BR15" s="17">
        <f t="shared" si="207"/>
        <v>-0.6550550460926452</v>
      </c>
      <c r="BS15" s="17">
        <f t="shared" si="207"/>
        <v>29.899179935177767</v>
      </c>
      <c r="BT15" s="17">
        <f t="shared" si="48"/>
        <v>1</v>
      </c>
      <c r="BU15" s="17">
        <f t="shared" si="49"/>
        <v>63.725422006861649</v>
      </c>
      <c r="BV15" s="16">
        <v>-51.745452880859297</v>
      </c>
      <c r="BW15" s="17">
        <f t="shared" ref="BW15:BY15" si="208">((BV16-BV15)/0.04+(BV15-BV14)/0.04)/2</f>
        <v>0.68912506103631088</v>
      </c>
      <c r="BX15" s="17">
        <f t="shared" si="208"/>
        <v>0.48696994779606761</v>
      </c>
      <c r="BY15" s="17">
        <f t="shared" si="208"/>
        <v>12.077391147030657</v>
      </c>
      <c r="BZ15" s="17">
        <f t="shared" si="50"/>
        <v>2</v>
      </c>
      <c r="CA15" s="17">
        <f t="shared" si="51"/>
        <v>24.707176958970322</v>
      </c>
      <c r="CB15" s="16">
        <v>-61.343227386474602</v>
      </c>
      <c r="CC15" s="17">
        <f t="shared" ref="CC15:CE15" si="209">((CB16-CB15)/0.04+(CB15-CB14)/0.04)/2</f>
        <v>0.64864158630371094</v>
      </c>
      <c r="CD15" s="17">
        <f t="shared" si="209"/>
        <v>0.16272068023459596</v>
      </c>
      <c r="CE15" s="17">
        <f t="shared" si="209"/>
        <v>-1.2442469597417904</v>
      </c>
      <c r="CF15" s="17">
        <f t="shared" si="52"/>
        <v>0</v>
      </c>
      <c r="CG15" s="17">
        <f t="shared" si="53"/>
        <v>0</v>
      </c>
      <c r="CH15" s="16">
        <v>-59.418197631835902</v>
      </c>
      <c r="CI15" s="17">
        <f t="shared" ref="CI15:CK15" si="210">((CH16-CH15)/0.04+(CH15-CH14)/0.04)/2</f>
        <v>0.52495002746502095</v>
      </c>
      <c r="CJ15" s="17">
        <f t="shared" si="210"/>
        <v>1.0120868682816919</v>
      </c>
      <c r="CK15" s="17">
        <f t="shared" si="210"/>
        <v>-11.272728442784928</v>
      </c>
      <c r="CL15" s="17">
        <f t="shared" si="54"/>
        <v>0</v>
      </c>
      <c r="CM15" s="17">
        <f t="shared" si="55"/>
        <v>0</v>
      </c>
      <c r="CN15" s="16">
        <v>-56.774547576904197</v>
      </c>
      <c r="CO15" s="17">
        <f t="shared" ref="CO15:CQ15" si="211">((CN16-CN15)/0.04+(CN15-CN14)/0.04)/2</f>
        <v>0.55947303771999302</v>
      </c>
      <c r="CP15" s="17">
        <f t="shared" si="211"/>
        <v>-2.2649765032412006E-2</v>
      </c>
      <c r="CQ15" s="17">
        <f t="shared" si="211"/>
        <v>18.365681171292337</v>
      </c>
      <c r="CR15" s="17">
        <f t="shared" si="56"/>
        <v>1</v>
      </c>
      <c r="CS15" s="17">
        <f t="shared" si="57"/>
        <v>58.671478629728995</v>
      </c>
      <c r="CT15" s="16">
        <v>-55.906978607177699</v>
      </c>
      <c r="CU15" s="17">
        <f t="shared" ref="CU15:CW15" si="212">((CT16-CT15)/0.04+(CT15-CT14)/0.04)/2</f>
        <v>0.90813636779749629</v>
      </c>
      <c r="CV15" s="17">
        <f t="shared" si="212"/>
        <v>0.45478343964067136</v>
      </c>
      <c r="CW15" s="17">
        <f t="shared" si="212"/>
        <v>0.31292438515406751</v>
      </c>
      <c r="CX15" s="17">
        <f t="shared" si="58"/>
        <v>2</v>
      </c>
      <c r="CY15" s="17">
        <f t="shared" si="59"/>
        <v>0.10327788243168391</v>
      </c>
      <c r="CZ15" s="16">
        <v>-46.942897796630803</v>
      </c>
      <c r="DA15" s="17">
        <f t="shared" si="104"/>
        <v>0.98342895507750328</v>
      </c>
      <c r="DB15" s="17">
        <f t="shared" si="105"/>
        <v>0.1400709152188373</v>
      </c>
      <c r="DC15" s="17">
        <f t="shared" si="139"/>
        <v>6.5416097644460658</v>
      </c>
      <c r="DD15" s="17">
        <f t="shared" si="60"/>
        <v>3</v>
      </c>
      <c r="DE15" s="17">
        <f t="shared" si="61"/>
        <v>6.7432944688117313</v>
      </c>
      <c r="DF15" s="16">
        <v>-57.1397895812988</v>
      </c>
      <c r="DG15" s="17">
        <f t="shared" si="106"/>
        <v>0.88968276977618999</v>
      </c>
      <c r="DH15" s="17">
        <f t="shared" si="107"/>
        <v>0.61094760895330502</v>
      </c>
      <c r="DI15" s="17">
        <f t="shared" si="140"/>
        <v>13.478100299446627</v>
      </c>
      <c r="DJ15" s="17">
        <f t="shared" si="62"/>
        <v>2</v>
      </c>
      <c r="DK15" s="17">
        <f t="shared" si="63"/>
        <v>16.497759145794753</v>
      </c>
      <c r="DL15" s="16">
        <v>-52.314327239990199</v>
      </c>
      <c r="DM15" s="17">
        <f t="shared" si="108"/>
        <v>0.85558891296377837</v>
      </c>
      <c r="DN15" s="17">
        <f t="shared" si="109"/>
        <v>0.22649765015536616</v>
      </c>
      <c r="DO15" s="17">
        <f t="shared" si="141"/>
        <v>-1.311302184975327</v>
      </c>
      <c r="DP15" s="17">
        <f t="shared" si="64"/>
        <v>0</v>
      </c>
      <c r="DQ15" s="17">
        <f t="shared" si="65"/>
        <v>0</v>
      </c>
      <c r="DR15" s="16">
        <v>-49.244518280029197</v>
      </c>
      <c r="DS15" s="17">
        <f t="shared" si="110"/>
        <v>1.1563777923587537</v>
      </c>
      <c r="DT15" s="17">
        <f t="shared" si="111"/>
        <v>-0.62406063081388297</v>
      </c>
      <c r="DU15" s="17">
        <f t="shared" si="142"/>
        <v>1.4081597326243145</v>
      </c>
      <c r="DV15" s="17">
        <f t="shared" si="66"/>
        <v>1</v>
      </c>
      <c r="DW15" s="17">
        <f t="shared" si="67"/>
        <v>0.80120116514890716</v>
      </c>
      <c r="DX15" s="16">
        <v>-53.650260925292898</v>
      </c>
      <c r="DY15" s="17">
        <f t="shared" si="112"/>
        <v>0.93483924865749302</v>
      </c>
      <c r="DZ15" s="17">
        <f t="shared" si="113"/>
        <v>0.35405158995249764</v>
      </c>
      <c r="EA15" s="17">
        <f t="shared" si="143"/>
        <v>0.68545341465331422</v>
      </c>
      <c r="EB15" s="17">
        <f t="shared" si="68"/>
        <v>2</v>
      </c>
      <c r="EC15" s="17">
        <f t="shared" si="69"/>
        <v>0.63090522778786762</v>
      </c>
      <c r="ED15" s="16">
        <v>-59.067111968994098</v>
      </c>
      <c r="EE15" s="17">
        <f t="shared" si="114"/>
        <v>0.88744163513130303</v>
      </c>
      <c r="EF15" s="17">
        <f t="shared" si="115"/>
        <v>-4.0531158438383841E-2</v>
      </c>
      <c r="EG15" s="17">
        <f t="shared" si="144"/>
        <v>7.9646706583752502</v>
      </c>
      <c r="EH15" s="17">
        <f t="shared" si="70"/>
        <v>1</v>
      </c>
      <c r="EI15" s="17">
        <f t="shared" si="71"/>
        <v>10.110840798377572</v>
      </c>
      <c r="EJ15" s="16">
        <v>-57.144451141357401</v>
      </c>
      <c r="EK15" s="17">
        <f t="shared" si="116"/>
        <v>0.48956871032626026</v>
      </c>
      <c r="EL15" s="17">
        <f t="shared" si="117"/>
        <v>0.43034553528165098</v>
      </c>
      <c r="EM15" s="17">
        <f t="shared" si="145"/>
        <v>4.2021274570258615</v>
      </c>
      <c r="EN15" s="17">
        <f t="shared" si="72"/>
        <v>3</v>
      </c>
      <c r="EO15" s="17">
        <f t="shared" si="73"/>
        <v>15.954107124805345</v>
      </c>
      <c r="EP15" s="16"/>
      <c r="EQ15" s="17">
        <f t="shared" si="118"/>
        <v>0</v>
      </c>
      <c r="ER15" s="17">
        <f t="shared" si="119"/>
        <v>0</v>
      </c>
      <c r="ES15" s="17">
        <f t="shared" si="146"/>
        <v>0</v>
      </c>
      <c r="ET15" s="17">
        <f t="shared" si="74"/>
        <v>0</v>
      </c>
      <c r="EU15" s="17" t="e">
        <f t="shared" si="75"/>
        <v>#DIV/0!</v>
      </c>
      <c r="EV15" s="16"/>
      <c r="EW15" s="17">
        <f t="shared" si="120"/>
        <v>0</v>
      </c>
      <c r="EX15" s="17">
        <f t="shared" si="121"/>
        <v>0</v>
      </c>
      <c r="EY15" s="17">
        <f t="shared" si="147"/>
        <v>0</v>
      </c>
      <c r="EZ15" s="17">
        <f t="shared" si="76"/>
        <v>0</v>
      </c>
      <c r="FA15" s="17" t="e">
        <f t="shared" si="77"/>
        <v>#DIV/0!</v>
      </c>
      <c r="FB15" s="16"/>
      <c r="FC15" s="17">
        <f t="shared" si="122"/>
        <v>0</v>
      </c>
      <c r="FD15" s="17">
        <f t="shared" si="123"/>
        <v>0</v>
      </c>
      <c r="FE15" s="17">
        <f t="shared" si="148"/>
        <v>0</v>
      </c>
      <c r="FF15" s="17">
        <f t="shared" si="78"/>
        <v>0</v>
      </c>
      <c r="FG15" s="17" t="e">
        <f t="shared" si="79"/>
        <v>#DIV/0!</v>
      </c>
      <c r="FH15" s="16"/>
      <c r="FI15" s="17">
        <f t="shared" si="124"/>
        <v>0</v>
      </c>
      <c r="FJ15" s="17">
        <f t="shared" si="125"/>
        <v>0</v>
      </c>
      <c r="FK15" s="17">
        <f t="shared" si="149"/>
        <v>0</v>
      </c>
      <c r="FL15" s="17">
        <f t="shared" si="80"/>
        <v>0</v>
      </c>
      <c r="FM15" s="17" t="e">
        <f t="shared" si="81"/>
        <v>#DIV/0!</v>
      </c>
    </row>
    <row r="16" spans="1:169" x14ac:dyDescent="0.25">
      <c r="A16">
        <v>0.52</v>
      </c>
      <c r="B16" s="16">
        <v>-51.465255737304602</v>
      </c>
      <c r="C16" s="17">
        <f t="shared" si="82"/>
        <v>0.69108009338370024</v>
      </c>
      <c r="D16" s="17">
        <f t="shared" si="83"/>
        <v>-0.83029270173451408</v>
      </c>
      <c r="E16" s="17">
        <f t="shared" si="126"/>
        <v>-3.6433339116875842</v>
      </c>
      <c r="F16" s="17">
        <f t="shared" si="26"/>
        <v>0</v>
      </c>
      <c r="G16" s="17">
        <f t="shared" si="27"/>
        <v>0</v>
      </c>
      <c r="H16" s="16">
        <v>-51.147560119628899</v>
      </c>
      <c r="I16" s="17">
        <f t="shared" si="84"/>
        <v>0.7430553436274856</v>
      </c>
      <c r="J16" s="17">
        <f t="shared" si="85"/>
        <v>0.85532665253129636</v>
      </c>
      <c r="K16" s="17">
        <f t="shared" si="127"/>
        <v>12.509524822471029</v>
      </c>
      <c r="L16" s="17">
        <f t="shared" si="28"/>
        <v>2</v>
      </c>
      <c r="M16" s="17">
        <f t="shared" si="29"/>
        <v>20.873593834244829</v>
      </c>
      <c r="N16" s="16">
        <v>-54.347953796386697</v>
      </c>
      <c r="O16" s="17">
        <f t="shared" si="86"/>
        <v>0.68449974060120766</v>
      </c>
      <c r="P16" s="17">
        <f t="shared" si="87"/>
        <v>8.3446502652240184E-3</v>
      </c>
      <c r="Q16" s="17">
        <f t="shared" si="128"/>
        <v>21.822750568195602</v>
      </c>
      <c r="R16" s="17">
        <f t="shared" si="30"/>
        <v>2</v>
      </c>
      <c r="S16" s="17">
        <f t="shared" si="31"/>
        <v>46.575860621339999</v>
      </c>
      <c r="T16" s="16">
        <v>-51.491287231445298</v>
      </c>
      <c r="U16" s="17">
        <f t="shared" si="88"/>
        <v>1.136302947997514</v>
      </c>
      <c r="V16" s="17">
        <f t="shared" si="89"/>
        <v>0.40888786317139214</v>
      </c>
      <c r="W16" s="17">
        <f t="shared" si="129"/>
        <v>-1.1846423146472107</v>
      </c>
      <c r="X16" s="17">
        <f t="shared" si="32"/>
        <v>0</v>
      </c>
      <c r="Y16" s="17">
        <f t="shared" si="33"/>
        <v>0</v>
      </c>
      <c r="Z16" s="16">
        <v>-52.9123725891113</v>
      </c>
      <c r="AA16" s="17">
        <f t="shared" si="90"/>
        <v>1.1620044708250177</v>
      </c>
      <c r="AB16" s="17">
        <f t="shared" si="91"/>
        <v>0.25331974029652038</v>
      </c>
      <c r="AC16" s="17">
        <f t="shared" si="130"/>
        <v>9.3877315521379003</v>
      </c>
      <c r="AD16" s="17">
        <f t="shared" si="34"/>
        <v>2</v>
      </c>
      <c r="AE16" s="17">
        <f t="shared" si="35"/>
        <v>6.9116659152883146</v>
      </c>
      <c r="AF16" s="16">
        <v>-42.821155548095703</v>
      </c>
      <c r="AG16" s="17">
        <f t="shared" si="92"/>
        <v>0.82879066467373974</v>
      </c>
      <c r="AH16" s="17">
        <f t="shared" si="93"/>
        <v>-0.27954578398325935</v>
      </c>
      <c r="AI16" s="17">
        <f t="shared" si="131"/>
        <v>-8.4862113001876729</v>
      </c>
      <c r="AJ16" s="17">
        <f t="shared" si="36"/>
        <v>0</v>
      </c>
      <c r="AK16" s="17">
        <f t="shared" si="37"/>
        <v>0</v>
      </c>
      <c r="AL16" s="6">
        <v>-47.448770000000003</v>
      </c>
      <c r="AM16" s="1">
        <v>0.19741</v>
      </c>
      <c r="AN16" s="10">
        <v>-1.1456</v>
      </c>
      <c r="AO16" s="10">
        <v>-27.23931</v>
      </c>
      <c r="AP16" s="1">
        <f t="shared" si="38"/>
        <v>0</v>
      </c>
      <c r="AQ16" s="1">
        <f t="shared" si="39"/>
        <v>0</v>
      </c>
      <c r="AR16" s="45">
        <v>-53.693289999999998</v>
      </c>
      <c r="AS16" s="1">
        <v>0.58726999999999996</v>
      </c>
      <c r="AT16" s="10">
        <v>-0.47148000000000001</v>
      </c>
      <c r="AU16" s="10">
        <v>-3.7401300000000002</v>
      </c>
      <c r="AV16" s="1">
        <f t="shared" si="40"/>
        <v>0</v>
      </c>
      <c r="AW16" s="1">
        <f t="shared" si="41"/>
        <v>0</v>
      </c>
      <c r="AX16" s="3">
        <v>-52.396839141845703</v>
      </c>
      <c r="AY16" s="1">
        <f t="shared" si="94"/>
        <v>0.72064399719247163</v>
      </c>
      <c r="AZ16" s="1">
        <f t="shared" si="95"/>
        <v>-0.675320625296294</v>
      </c>
      <c r="BA16" s="1">
        <f t="shared" si="95"/>
        <v>16.532838344546217</v>
      </c>
      <c r="BB16" s="1">
        <f t="shared" si="42"/>
        <v>1</v>
      </c>
      <c r="BC16" s="1">
        <f t="shared" si="43"/>
        <v>30.616484369650621</v>
      </c>
      <c r="BD16" s="16">
        <v>-48.224529266357401</v>
      </c>
      <c r="BE16" s="17">
        <f t="shared" si="96"/>
        <v>0.7339954376225144</v>
      </c>
      <c r="BF16" s="17">
        <f t="shared" si="96"/>
        <v>1.0865926742664733</v>
      </c>
      <c r="BG16" s="17">
        <f t="shared" si="96"/>
        <v>-17.583370208990033</v>
      </c>
      <c r="BH16" s="17">
        <f t="shared" si="44"/>
        <v>0</v>
      </c>
      <c r="BI16" s="17">
        <f t="shared" si="45"/>
        <v>0</v>
      </c>
      <c r="BJ16" s="16">
        <v>-50.731559753417898</v>
      </c>
      <c r="BK16" s="17">
        <f t="shared" ref="BK16:BM16" si="213">((BJ17-BJ16)/0.04+(BJ16-BJ15)/0.04)/2</f>
        <v>0.88901519775381743</v>
      </c>
      <c r="BL16" s="17">
        <f t="shared" si="213"/>
        <v>7.2717666609323217E-2</v>
      </c>
      <c r="BM16" s="17">
        <f t="shared" si="213"/>
        <v>-11.719763278933426</v>
      </c>
      <c r="BN16" s="17">
        <f t="shared" si="46"/>
        <v>0</v>
      </c>
      <c r="BO16" s="17">
        <f t="shared" si="47"/>
        <v>0</v>
      </c>
      <c r="BP16" s="16">
        <v>-49.648731231689403</v>
      </c>
      <c r="BQ16" s="17">
        <f t="shared" ref="BQ16:BS16" si="214">((BP17-BP16)/0.04+(BP16-BP15)/0.04)/2</f>
        <v>0.71573257446253535</v>
      </c>
      <c r="BR16" s="17">
        <f t="shared" si="214"/>
        <v>1.1605024337668635</v>
      </c>
      <c r="BS16" s="17">
        <f t="shared" si="214"/>
        <v>17.449259758176016</v>
      </c>
      <c r="BT16" s="17">
        <f t="shared" si="48"/>
        <v>2</v>
      </c>
      <c r="BU16" s="17">
        <f t="shared" si="49"/>
        <v>30.389256137875023</v>
      </c>
      <c r="BV16" s="16">
        <v>-51.717075347900298</v>
      </c>
      <c r="BW16" s="17">
        <f t="shared" ref="BW16:BY16" si="215">((BV17-BV16)/0.04+(BV16-BV15)/0.04)/2</f>
        <v>0.71640014648375328</v>
      </c>
      <c r="BX16" s="17">
        <f t="shared" si="215"/>
        <v>0.58650970456097795</v>
      </c>
      <c r="BY16" s="17">
        <f t="shared" si="215"/>
        <v>0.32782554668098207</v>
      </c>
      <c r="BZ16" s="17">
        <f t="shared" si="50"/>
        <v>3</v>
      </c>
      <c r="CA16" s="17">
        <f t="shared" si="51"/>
        <v>0</v>
      </c>
      <c r="CB16" s="16">
        <v>-61.317043304443303</v>
      </c>
      <c r="CC16" s="17">
        <f t="shared" ref="CC16:CE16" si="216">((CB17-CB16)/0.04+(CB16-CB15)/0.04)/2</f>
        <v>0.65417289733877837</v>
      </c>
      <c r="CD16" s="17">
        <f t="shared" si="216"/>
        <v>0.20563602446954654</v>
      </c>
      <c r="CE16" s="17">
        <f t="shared" si="216"/>
        <v>0.26822090155864675</v>
      </c>
      <c r="CF16" s="17">
        <f t="shared" si="52"/>
        <v>1</v>
      </c>
      <c r="CG16" s="17">
        <f t="shared" si="53"/>
        <v>0.47571901294715335</v>
      </c>
      <c r="CH16" s="16">
        <v>-59.396305084228501</v>
      </c>
      <c r="CI16" s="17">
        <f t="shared" ref="CI16:CK16" si="217">((CH17-CH16)/0.04+(CH16-CH15)/0.04)/2</f>
        <v>0.53739547729501069</v>
      </c>
      <c r="CJ16" s="17">
        <f t="shared" si="217"/>
        <v>-0.29385089873490422</v>
      </c>
      <c r="CK16" s="17">
        <f t="shared" si="217"/>
        <v>-20.675361156449746</v>
      </c>
      <c r="CL16" s="17">
        <f t="shared" si="54"/>
        <v>0</v>
      </c>
      <c r="CM16" s="17">
        <f t="shared" si="55"/>
        <v>0</v>
      </c>
      <c r="CN16" s="16">
        <v>-56.751365661621001</v>
      </c>
      <c r="CO16" s="17">
        <f t="shared" ref="CO16:CQ16" si="218">((CN17-CN16)/0.04+(CN16-CN15)/0.04)/2</f>
        <v>0.6053924560537105</v>
      </c>
      <c r="CP16" s="17">
        <f t="shared" si="218"/>
        <v>0.72896480559414556</v>
      </c>
      <c r="CQ16" s="17">
        <f t="shared" si="218"/>
        <v>-1.7285346980283602</v>
      </c>
      <c r="CR16" s="17">
        <f t="shared" si="56"/>
        <v>0</v>
      </c>
      <c r="CS16" s="17">
        <f t="shared" si="57"/>
        <v>0</v>
      </c>
      <c r="CT16" s="16">
        <v>-55.8697509765625</v>
      </c>
      <c r="CU16" s="17">
        <f t="shared" ref="CU16:CW16" si="219">((CT17-CT16)/0.04+(CT16-CT15)/0.04)/2</f>
        <v>0.91023445129376768</v>
      </c>
      <c r="CV16" s="17">
        <f t="shared" si="219"/>
        <v>0.17046928406205808</v>
      </c>
      <c r="CW16" s="17">
        <f t="shared" si="219"/>
        <v>0.46938657773110126</v>
      </c>
      <c r="CX16" s="17">
        <f t="shared" si="58"/>
        <v>3</v>
      </c>
      <c r="CY16" s="17">
        <f t="shared" si="59"/>
        <v>0.5279986180238867</v>
      </c>
      <c r="CZ16" s="16">
        <v>-46.903892517089801</v>
      </c>
      <c r="DA16" s="17">
        <f t="shared" si="104"/>
        <v>1.0053157806400037</v>
      </c>
      <c r="DB16" s="17">
        <f t="shared" si="105"/>
        <v>0.4953145980934881</v>
      </c>
      <c r="DC16" s="17">
        <f t="shared" si="139"/>
        <v>2.1159648894569782</v>
      </c>
      <c r="DD16" s="17">
        <f t="shared" si="60"/>
        <v>4</v>
      </c>
      <c r="DE16" s="17">
        <f t="shared" si="61"/>
        <v>1.8521816766500621</v>
      </c>
      <c r="DF16" s="16">
        <v>-57.103927612304602</v>
      </c>
      <c r="DG16" s="17">
        <f t="shared" si="106"/>
        <v>0.94175338745126069</v>
      </c>
      <c r="DH16" s="17">
        <f t="shared" si="107"/>
        <v>0.92625617979846808</v>
      </c>
      <c r="DI16" s="17">
        <f t="shared" si="140"/>
        <v>-2.4437904359436713</v>
      </c>
      <c r="DJ16" s="17">
        <f t="shared" si="62"/>
        <v>0</v>
      </c>
      <c r="DK16" s="17">
        <f t="shared" si="63"/>
        <v>0</v>
      </c>
      <c r="DL16" s="16">
        <v>-52.279148101806598</v>
      </c>
      <c r="DM16" s="17">
        <f t="shared" si="108"/>
        <v>0.86531639099121094</v>
      </c>
      <c r="DN16" s="17">
        <f t="shared" si="109"/>
        <v>0.23961067199929076</v>
      </c>
      <c r="DO16" s="17">
        <f t="shared" si="141"/>
        <v>0.53644180295076005</v>
      </c>
      <c r="DP16" s="17">
        <f t="shared" si="64"/>
        <v>1</v>
      </c>
      <c r="DQ16" s="17">
        <f t="shared" si="65"/>
        <v>0.62781735648902104</v>
      </c>
      <c r="DR16" s="16">
        <v>-49.200851440429602</v>
      </c>
      <c r="DS16" s="17">
        <f t="shared" si="110"/>
        <v>1.1396884918212002</v>
      </c>
      <c r="DT16" s="17">
        <f t="shared" si="111"/>
        <v>0.54836273192249152</v>
      </c>
      <c r="DU16" s="17">
        <f t="shared" si="142"/>
        <v>15.750527382063506</v>
      </c>
      <c r="DV16" s="17">
        <f t="shared" si="66"/>
        <v>2</v>
      </c>
      <c r="DW16" s="17">
        <f t="shared" si="67"/>
        <v>11.92301393143577</v>
      </c>
      <c r="DX16" s="16">
        <v>-53.612621307372997</v>
      </c>
      <c r="DY16" s="17">
        <f t="shared" si="112"/>
        <v>0.95081329345623189</v>
      </c>
      <c r="DZ16" s="17">
        <f t="shared" si="113"/>
        <v>0.34570693968727362</v>
      </c>
      <c r="EA16" s="17">
        <f t="shared" si="143"/>
        <v>-2.4884939189423472</v>
      </c>
      <c r="EB16" s="17">
        <f t="shared" si="68"/>
        <v>0</v>
      </c>
      <c r="EC16" s="17">
        <f t="shared" si="69"/>
        <v>0</v>
      </c>
      <c r="ED16" s="16">
        <v>-59.032501220703097</v>
      </c>
      <c r="EE16" s="17">
        <f t="shared" si="114"/>
        <v>0.89864730834996465</v>
      </c>
      <c r="EF16" s="17">
        <f t="shared" si="115"/>
        <v>0.59902667999933712</v>
      </c>
      <c r="EG16" s="17">
        <f t="shared" si="144"/>
        <v>4.097819328141572</v>
      </c>
      <c r="EH16" s="17">
        <f t="shared" si="70"/>
        <v>2</v>
      </c>
      <c r="EI16" s="17">
        <f t="shared" si="71"/>
        <v>4.5798255200531575</v>
      </c>
      <c r="EJ16" s="16">
        <v>-57.1246337890625</v>
      </c>
      <c r="EK16" s="17">
        <f t="shared" si="116"/>
        <v>0.51174163818377139</v>
      </c>
      <c r="EL16" s="17">
        <f t="shared" si="117"/>
        <v>0.40113925935947314</v>
      </c>
      <c r="EM16" s="17">
        <f t="shared" si="145"/>
        <v>-3.5762786865373153</v>
      </c>
      <c r="EN16" s="17">
        <f t="shared" si="72"/>
        <v>0</v>
      </c>
      <c r="EO16" s="17">
        <f t="shared" si="73"/>
        <v>0</v>
      </c>
      <c r="EP16" s="16"/>
      <c r="EQ16" s="17">
        <f t="shared" si="118"/>
        <v>0</v>
      </c>
      <c r="ER16" s="17">
        <f t="shared" si="119"/>
        <v>0</v>
      </c>
      <c r="ES16" s="17">
        <f t="shared" si="146"/>
        <v>0</v>
      </c>
      <c r="ET16" s="17">
        <f t="shared" si="74"/>
        <v>0</v>
      </c>
      <c r="EU16" s="17" t="e">
        <f t="shared" si="75"/>
        <v>#DIV/0!</v>
      </c>
      <c r="EV16" s="16"/>
      <c r="EW16" s="17">
        <f t="shared" si="120"/>
        <v>0</v>
      </c>
      <c r="EX16" s="17">
        <f t="shared" si="121"/>
        <v>0</v>
      </c>
      <c r="EY16" s="17">
        <f t="shared" si="147"/>
        <v>0</v>
      </c>
      <c r="EZ16" s="17">
        <f t="shared" si="76"/>
        <v>0</v>
      </c>
      <c r="FA16" s="17" t="e">
        <f t="shared" si="77"/>
        <v>#DIV/0!</v>
      </c>
      <c r="FB16" s="16"/>
      <c r="FC16" s="17">
        <f t="shared" si="122"/>
        <v>0</v>
      </c>
      <c r="FD16" s="17">
        <f t="shared" si="123"/>
        <v>0</v>
      </c>
      <c r="FE16" s="17">
        <f t="shared" si="148"/>
        <v>0</v>
      </c>
      <c r="FF16" s="17">
        <f t="shared" si="78"/>
        <v>0</v>
      </c>
      <c r="FG16" s="17" t="e">
        <f t="shared" si="79"/>
        <v>#DIV/0!</v>
      </c>
      <c r="FH16" s="16"/>
      <c r="FI16" s="17">
        <f t="shared" si="124"/>
        <v>0</v>
      </c>
      <c r="FJ16" s="17">
        <f t="shared" si="125"/>
        <v>0</v>
      </c>
      <c r="FK16" s="17">
        <f t="shared" si="149"/>
        <v>0</v>
      </c>
      <c r="FL16" s="17">
        <f t="shared" si="80"/>
        <v>0</v>
      </c>
      <c r="FM16" s="17" t="e">
        <f t="shared" si="81"/>
        <v>#DIV/0!</v>
      </c>
    </row>
    <row r="17" spans="1:169" x14ac:dyDescent="0.25">
      <c r="A17">
        <v>0.56000000000000005</v>
      </c>
      <c r="B17" s="16">
        <v>-51.440113067626903</v>
      </c>
      <c r="C17" s="17">
        <f t="shared" si="82"/>
        <v>0.66170692443749957</v>
      </c>
      <c r="D17" s="17">
        <f t="shared" si="83"/>
        <v>0.23663043976718257</v>
      </c>
      <c r="E17" s="17">
        <f t="shared" si="126"/>
        <v>17.382204533011869</v>
      </c>
      <c r="F17" s="17">
        <f t="shared" si="26"/>
        <v>1</v>
      </c>
      <c r="G17" s="17">
        <f t="shared" si="27"/>
        <v>39.505184157446614</v>
      </c>
      <c r="H17" s="16">
        <v>-51.116397857666001</v>
      </c>
      <c r="I17" s="17">
        <f t="shared" si="84"/>
        <v>0.80499649047878208</v>
      </c>
      <c r="J17" s="17">
        <f t="shared" si="85"/>
        <v>0.60975551606334832</v>
      </c>
      <c r="K17" s="17">
        <f t="shared" si="127"/>
        <v>-18.492341041620453</v>
      </c>
      <c r="L17" s="17">
        <f t="shared" si="28"/>
        <v>0</v>
      </c>
      <c r="M17" s="17">
        <f t="shared" si="29"/>
        <v>0</v>
      </c>
      <c r="N17" s="16">
        <v>-54.319282531738203</v>
      </c>
      <c r="O17" s="17">
        <f t="shared" si="86"/>
        <v>0.71935653686496792</v>
      </c>
      <c r="P17" s="17">
        <f t="shared" si="87"/>
        <v>0.65565109251708442</v>
      </c>
      <c r="Q17" s="17">
        <f t="shared" si="128"/>
        <v>10.028481483598251</v>
      </c>
      <c r="R17" s="17">
        <f t="shared" si="30"/>
        <v>3</v>
      </c>
      <c r="S17" s="17">
        <f t="shared" si="31"/>
        <v>18.224871781083333</v>
      </c>
      <c r="T17" s="16">
        <v>-51.444557189941399</v>
      </c>
      <c r="U17" s="17">
        <f t="shared" si="88"/>
        <v>1.1566162109375</v>
      </c>
      <c r="V17" s="17">
        <f t="shared" si="89"/>
        <v>0.13053417207808948</v>
      </c>
      <c r="W17" s="17">
        <f t="shared" si="129"/>
        <v>0.80466270430123998</v>
      </c>
      <c r="X17" s="17">
        <f t="shared" si="32"/>
        <v>1</v>
      </c>
      <c r="Y17" s="17">
        <f t="shared" si="33"/>
        <v>0.5904872063328247</v>
      </c>
      <c r="Z17" s="16">
        <v>-52.8645210266113</v>
      </c>
      <c r="AA17" s="17">
        <f t="shared" si="90"/>
        <v>1.182174682617454</v>
      </c>
      <c r="AB17" s="17">
        <f t="shared" si="91"/>
        <v>0.48756599426491576</v>
      </c>
      <c r="AC17" s="17">
        <f t="shared" si="130"/>
        <v>3.6731362342001805</v>
      </c>
      <c r="AD17" s="17">
        <f t="shared" si="34"/>
        <v>3</v>
      </c>
      <c r="AE17" s="17">
        <f t="shared" si="35"/>
        <v>2.4844055959517646</v>
      </c>
      <c r="AF17" s="16">
        <v>-42.787666320800703</v>
      </c>
      <c r="AG17" s="17">
        <f t="shared" si="92"/>
        <v>0.7996559143075288</v>
      </c>
      <c r="AH17" s="17">
        <f t="shared" si="93"/>
        <v>-0.2545118332020202</v>
      </c>
      <c r="AI17" s="17">
        <f t="shared" si="131"/>
        <v>9.5963478085742118</v>
      </c>
      <c r="AJ17" s="17">
        <f t="shared" si="36"/>
        <v>1</v>
      </c>
      <c r="AK17" s="17">
        <f t="shared" si="37"/>
        <v>14.88052053606423</v>
      </c>
      <c r="AL17" s="6">
        <v>-47.442909999999998</v>
      </c>
      <c r="AM17" s="1">
        <v>0.12512000000000001</v>
      </c>
      <c r="AN17" s="10">
        <v>-0.89168000000000003</v>
      </c>
      <c r="AO17" s="10">
        <v>18.067679999999999</v>
      </c>
      <c r="AP17" s="1">
        <f t="shared" si="38"/>
        <v>0</v>
      </c>
      <c r="AQ17" s="1">
        <f t="shared" si="39"/>
        <v>748.19699177708208</v>
      </c>
      <c r="AR17" s="45">
        <v>-53.669980000000002</v>
      </c>
      <c r="AS17" s="1">
        <v>0.56767000000000001</v>
      </c>
      <c r="AT17" s="10">
        <v>-6.9139999999999993E-2</v>
      </c>
      <c r="AU17" s="10">
        <v>10.05096</v>
      </c>
      <c r="AV17" s="1">
        <f t="shared" si="40"/>
        <v>0</v>
      </c>
      <c r="AW17" s="1">
        <f t="shared" si="41"/>
        <v>31.163888431828074</v>
      </c>
      <c r="AX17" s="3">
        <v>-52.369632720947202</v>
      </c>
      <c r="AY17" s="1">
        <f t="shared" si="94"/>
        <v>0.732421875</v>
      </c>
      <c r="AZ17" s="1">
        <f t="shared" si="95"/>
        <v>0.68843364715687194</v>
      </c>
      <c r="BA17" s="1">
        <f t="shared" si="95"/>
        <v>15.981495380470999</v>
      </c>
      <c r="BB17" s="1">
        <f t="shared" si="42"/>
        <v>2</v>
      </c>
      <c r="BC17" s="1">
        <f t="shared" si="43"/>
        <v>28.585408528771289</v>
      </c>
      <c r="BD17" s="16">
        <v>-48.193096160888601</v>
      </c>
      <c r="BE17" s="17">
        <f t="shared" si="96"/>
        <v>0.76127052307128906</v>
      </c>
      <c r="BF17" s="17">
        <f t="shared" si="96"/>
        <v>-0.67174434662531368</v>
      </c>
      <c r="BG17" s="17">
        <f t="shared" si="96"/>
        <v>-26.158988475799561</v>
      </c>
      <c r="BH17" s="17">
        <f t="shared" si="44"/>
        <v>0</v>
      </c>
      <c r="BI17" s="17">
        <f t="shared" si="45"/>
        <v>0</v>
      </c>
      <c r="BJ17" s="16">
        <v>-50.693229675292898</v>
      </c>
      <c r="BK17" s="17">
        <f t="shared" ref="BK17:BM17" si="220">((BJ18-BJ17)/0.04+(BJ17-BJ16)/0.04)/2</f>
        <v>0.89769363403249258</v>
      </c>
      <c r="BL17" s="17">
        <f t="shared" si="220"/>
        <v>-1.8405914306729443</v>
      </c>
      <c r="BM17" s="17">
        <f t="shared" si="220"/>
        <v>-27.522444724606409</v>
      </c>
      <c r="BN17" s="17">
        <f t="shared" si="46"/>
        <v>0</v>
      </c>
      <c r="BO17" s="17">
        <f t="shared" si="47"/>
        <v>0</v>
      </c>
      <c r="BP17" s="16">
        <v>-49.616981506347599</v>
      </c>
      <c r="BQ17" s="17">
        <f t="shared" ref="BQ17:BS17" si="221">((BP18-BP17)/0.04+(BP17-BP16)/0.04)/2</f>
        <v>0.77052116394007442</v>
      </c>
      <c r="BR17" s="17">
        <f t="shared" si="221"/>
        <v>0.74088573456143614</v>
      </c>
      <c r="BS17" s="17">
        <f t="shared" si="221"/>
        <v>-17.642974853349092</v>
      </c>
      <c r="BT17" s="17">
        <f t="shared" si="48"/>
        <v>0</v>
      </c>
      <c r="BU17" s="17">
        <f t="shared" si="49"/>
        <v>0</v>
      </c>
      <c r="BV17" s="16">
        <v>-51.688140869140597</v>
      </c>
      <c r="BW17" s="17">
        <f t="shared" ref="BW17:BY17" si="222">((BV18-BV17)/0.04+(BV17-BV16)/0.04)/2</f>
        <v>0.73604583740118912</v>
      </c>
      <c r="BX17" s="17">
        <f t="shared" si="222"/>
        <v>0.51319599153054618</v>
      </c>
      <c r="BY17" s="17">
        <f t="shared" si="222"/>
        <v>-4.6566128724251366</v>
      </c>
      <c r="BZ17" s="17">
        <f t="shared" si="50"/>
        <v>0</v>
      </c>
      <c r="CA17" s="17">
        <f t="shared" si="51"/>
        <v>0</v>
      </c>
      <c r="CB17" s="16">
        <v>-61.2908935546875</v>
      </c>
      <c r="CC17" s="17">
        <f t="shared" ref="CC17:CE17" si="223">((CB18-CB17)/0.04+(CB17-CB16)/0.04)/2</f>
        <v>0.66509246826127466</v>
      </c>
      <c r="CD17" s="17">
        <f t="shared" si="223"/>
        <v>0.1841783523592877</v>
      </c>
      <c r="CE17" s="17">
        <f t="shared" si="223"/>
        <v>-4.1499733921951387</v>
      </c>
      <c r="CF17" s="17">
        <f t="shared" si="52"/>
        <v>0</v>
      </c>
      <c r="CG17" s="17">
        <f t="shared" si="53"/>
        <v>0</v>
      </c>
      <c r="CH17" s="16">
        <v>-59.375205993652301</v>
      </c>
      <c r="CI17" s="17">
        <f t="shared" ref="CI17:CK17" si="224">((CH18-CH17)/0.04+(CH17-CH16)/0.04)/2</f>
        <v>0.50144195556622861</v>
      </c>
      <c r="CJ17" s="17">
        <f t="shared" si="224"/>
        <v>-0.6419420242342877</v>
      </c>
      <c r="CK17" s="17">
        <f t="shared" si="224"/>
        <v>2.4586915970820078</v>
      </c>
      <c r="CL17" s="17">
        <f t="shared" si="54"/>
        <v>1</v>
      </c>
      <c r="CM17" s="17">
        <f t="shared" si="55"/>
        <v>6.5099277373122328</v>
      </c>
      <c r="CN17" s="16">
        <v>-56.726116180419901</v>
      </c>
      <c r="CO17" s="17">
        <f t="shared" ref="CO17:CQ17" si="225">((CN18-CN17)/0.04+(CN17-CN16)/0.04)/2</f>
        <v>0.61779022216752466</v>
      </c>
      <c r="CP17" s="17">
        <f t="shared" si="225"/>
        <v>-0.1609325408746809</v>
      </c>
      <c r="CQ17" s="17">
        <f t="shared" si="225"/>
        <v>-7.9572200773481141</v>
      </c>
      <c r="CR17" s="17">
        <f t="shared" si="56"/>
        <v>0</v>
      </c>
      <c r="CS17" s="17">
        <f t="shared" si="57"/>
        <v>0</v>
      </c>
      <c r="CT17" s="16">
        <v>-55.834159851074197</v>
      </c>
      <c r="CU17" s="17">
        <f t="shared" ref="CU17:CW17" si="226">((CT18-CT17)/0.04+(CT17-CT16)/0.04)/2</f>
        <v>0.92177391052246094</v>
      </c>
      <c r="CV17" s="17">
        <f t="shared" si="226"/>
        <v>0.49233436585915946</v>
      </c>
      <c r="CW17" s="17">
        <f t="shared" si="226"/>
        <v>-1.2814998626708984</v>
      </c>
      <c r="CX17" s="17">
        <f t="shared" si="58"/>
        <v>0</v>
      </c>
      <c r="CY17" s="17">
        <f t="shared" si="59"/>
        <v>0</v>
      </c>
      <c r="CZ17" s="16">
        <v>-46.862472534179602</v>
      </c>
      <c r="DA17" s="17">
        <f t="shared" si="104"/>
        <v>1.0230541229249823</v>
      </c>
      <c r="DB17" s="17">
        <f t="shared" si="105"/>
        <v>0.30934810637539556</v>
      </c>
      <c r="DC17" s="17">
        <f t="shared" si="139"/>
        <v>-0.85681676874338475</v>
      </c>
      <c r="DD17" s="17">
        <f t="shared" si="60"/>
        <v>0</v>
      </c>
      <c r="DE17" s="17">
        <f t="shared" si="61"/>
        <v>0</v>
      </c>
      <c r="DF17" s="16">
        <v>-57.064449310302699</v>
      </c>
      <c r="DG17" s="17">
        <f t="shared" si="106"/>
        <v>0.96378326416006743</v>
      </c>
      <c r="DH17" s="17">
        <f t="shared" si="107"/>
        <v>0.41544437407781132</v>
      </c>
      <c r="DI17" s="17">
        <f t="shared" si="140"/>
        <v>-10.646879672893128</v>
      </c>
      <c r="DJ17" s="17">
        <f t="shared" si="62"/>
        <v>0</v>
      </c>
      <c r="DK17" s="17">
        <f t="shared" si="63"/>
        <v>0</v>
      </c>
      <c r="DL17" s="16">
        <v>-52.245101928710902</v>
      </c>
      <c r="DM17" s="17">
        <f t="shared" si="108"/>
        <v>0.87475776672372163</v>
      </c>
      <c r="DN17" s="17">
        <f t="shared" si="109"/>
        <v>0.26941299439142696</v>
      </c>
      <c r="DO17" s="17">
        <f t="shared" si="141"/>
        <v>-1.8551945687311777</v>
      </c>
      <c r="DP17" s="17">
        <f t="shared" si="64"/>
        <v>0</v>
      </c>
      <c r="DQ17" s="17">
        <f t="shared" si="65"/>
        <v>0</v>
      </c>
      <c r="DR17" s="16">
        <v>-49.153343200683501</v>
      </c>
      <c r="DS17" s="17">
        <f t="shared" si="110"/>
        <v>1.200246810912553</v>
      </c>
      <c r="DT17" s="17">
        <f t="shared" si="111"/>
        <v>0.63598155975119752</v>
      </c>
      <c r="DU17" s="17">
        <f t="shared" si="142"/>
        <v>-4.3287873265768217</v>
      </c>
      <c r="DV17" s="17">
        <f t="shared" si="66"/>
        <v>0</v>
      </c>
      <c r="DW17" s="17">
        <f t="shared" si="67"/>
        <v>0</v>
      </c>
      <c r="DX17" s="16">
        <v>-53.574195861816399</v>
      </c>
      <c r="DY17" s="17">
        <f t="shared" si="112"/>
        <v>0.96249580383247491</v>
      </c>
      <c r="DZ17" s="17">
        <f t="shared" si="113"/>
        <v>0.15497207643710986</v>
      </c>
      <c r="EA17" s="17">
        <f t="shared" si="143"/>
        <v>-7.2494149205015734</v>
      </c>
      <c r="EB17" s="17">
        <f t="shared" si="68"/>
        <v>0</v>
      </c>
      <c r="EC17" s="17">
        <f t="shared" si="69"/>
        <v>0</v>
      </c>
      <c r="ED17" s="16">
        <v>-58.995220184326101</v>
      </c>
      <c r="EE17" s="17">
        <f t="shared" si="114"/>
        <v>0.93536376953125</v>
      </c>
      <c r="EF17" s="17">
        <f t="shared" si="115"/>
        <v>0.28729438781294192</v>
      </c>
      <c r="EG17" s="17">
        <f t="shared" si="144"/>
        <v>-8.3744525910117709</v>
      </c>
      <c r="EH17" s="17">
        <f t="shared" si="70"/>
        <v>0</v>
      </c>
      <c r="EI17" s="17">
        <f t="shared" si="71"/>
        <v>0</v>
      </c>
      <c r="EJ17" s="16">
        <v>-57.103511810302699</v>
      </c>
      <c r="EK17" s="17">
        <f t="shared" si="116"/>
        <v>0.52165985107501811</v>
      </c>
      <c r="EL17" s="17">
        <f t="shared" si="117"/>
        <v>0.14424324035866576</v>
      </c>
      <c r="EM17" s="17">
        <f t="shared" si="145"/>
        <v>2.1085143085824987</v>
      </c>
      <c r="EN17" s="17">
        <f t="shared" si="72"/>
        <v>1</v>
      </c>
      <c r="EO17" s="17">
        <f t="shared" si="73"/>
        <v>7.601651658876472</v>
      </c>
      <c r="EP17" s="16"/>
      <c r="EQ17" s="17">
        <f t="shared" si="118"/>
        <v>0</v>
      </c>
      <c r="ER17" s="17">
        <f t="shared" si="119"/>
        <v>0</v>
      </c>
      <c r="ES17" s="17">
        <f t="shared" si="146"/>
        <v>0</v>
      </c>
      <c r="ET17" s="17">
        <f t="shared" si="74"/>
        <v>0</v>
      </c>
      <c r="EU17" s="17" t="e">
        <f t="shared" si="75"/>
        <v>#DIV/0!</v>
      </c>
      <c r="EV17" s="16"/>
      <c r="EW17" s="17">
        <f t="shared" si="120"/>
        <v>0</v>
      </c>
      <c r="EX17" s="17">
        <f t="shared" si="121"/>
        <v>0</v>
      </c>
      <c r="EY17" s="17">
        <f t="shared" si="147"/>
        <v>0</v>
      </c>
      <c r="EZ17" s="17">
        <f t="shared" si="76"/>
        <v>0</v>
      </c>
      <c r="FA17" s="17" t="e">
        <f t="shared" si="77"/>
        <v>#DIV/0!</v>
      </c>
      <c r="FB17" s="16"/>
      <c r="FC17" s="17">
        <f t="shared" si="122"/>
        <v>0</v>
      </c>
      <c r="FD17" s="17">
        <f t="shared" si="123"/>
        <v>0</v>
      </c>
      <c r="FE17" s="17">
        <f t="shared" si="148"/>
        <v>0</v>
      </c>
      <c r="FF17" s="17">
        <f t="shared" si="78"/>
        <v>0</v>
      </c>
      <c r="FG17" s="17" t="e">
        <f t="shared" si="79"/>
        <v>#DIV/0!</v>
      </c>
      <c r="FH17" s="16"/>
      <c r="FI17" s="17">
        <f t="shared" si="124"/>
        <v>0</v>
      </c>
      <c r="FJ17" s="17">
        <f t="shared" si="125"/>
        <v>0</v>
      </c>
      <c r="FK17" s="17">
        <f t="shared" si="149"/>
        <v>0</v>
      </c>
      <c r="FL17" s="17">
        <f t="shared" si="80"/>
        <v>0</v>
      </c>
      <c r="FM17" s="17" t="e">
        <f t="shared" si="81"/>
        <v>#DIV/0!</v>
      </c>
    </row>
    <row r="18" spans="1:169" x14ac:dyDescent="0.25">
      <c r="A18">
        <v>0.6</v>
      </c>
      <c r="B18" s="16">
        <v>-51.412319183349602</v>
      </c>
      <c r="C18" s="17">
        <f t="shared" si="82"/>
        <v>0.71001052856507485</v>
      </c>
      <c r="D18" s="17">
        <f t="shared" si="83"/>
        <v>0.56028366090643544</v>
      </c>
      <c r="E18" s="17">
        <f t="shared" si="126"/>
        <v>-5.6400895121488936</v>
      </c>
      <c r="F18" s="17">
        <f t="shared" si="26"/>
        <v>0</v>
      </c>
      <c r="G18" s="17">
        <f t="shared" si="27"/>
        <v>0</v>
      </c>
      <c r="H18" s="16">
        <v>-51.083160400390597</v>
      </c>
      <c r="I18" s="17">
        <f t="shared" si="84"/>
        <v>0.79183578491255346</v>
      </c>
      <c r="J18" s="17">
        <f t="shared" si="85"/>
        <v>-0.62406063079833984</v>
      </c>
      <c r="K18" s="17">
        <f t="shared" si="127"/>
        <v>-13.537704944749374</v>
      </c>
      <c r="L18" s="17">
        <f t="shared" si="28"/>
        <v>0</v>
      </c>
      <c r="M18" s="17">
        <f t="shared" si="29"/>
        <v>0</v>
      </c>
      <c r="N18" s="16">
        <v>-54.2904052734375</v>
      </c>
      <c r="O18" s="17">
        <f t="shared" si="86"/>
        <v>0.73695182800257442</v>
      </c>
      <c r="P18" s="17">
        <f t="shared" si="87"/>
        <v>0.81062316895308406</v>
      </c>
      <c r="Q18" s="17">
        <f t="shared" si="128"/>
        <v>3.3751130107118055</v>
      </c>
      <c r="R18" s="17">
        <f t="shared" si="30"/>
        <v>4</v>
      </c>
      <c r="S18" s="17">
        <f t="shared" si="31"/>
        <v>4.5727543919815075</v>
      </c>
      <c r="T18" s="16">
        <v>-51.398757934570298</v>
      </c>
      <c r="U18" s="17">
        <f t="shared" si="88"/>
        <v>1.1467456817637611</v>
      </c>
      <c r="V18" s="17">
        <f t="shared" si="89"/>
        <v>0.47326087951549134</v>
      </c>
      <c r="W18" s="17">
        <f t="shared" si="129"/>
        <v>7.8231096263675637</v>
      </c>
      <c r="X18" s="17">
        <f t="shared" si="32"/>
        <v>2</v>
      </c>
      <c r="Y18" s="17">
        <f t="shared" si="33"/>
        <v>5.8004916102556194</v>
      </c>
      <c r="Z18" s="16">
        <v>-52.817798614501903</v>
      </c>
      <c r="AA18" s="17">
        <f t="shared" si="90"/>
        <v>1.2010097503662109</v>
      </c>
      <c r="AB18" s="17">
        <f t="shared" si="91"/>
        <v>0.54717063903253482</v>
      </c>
      <c r="AC18" s="17">
        <f t="shared" si="130"/>
        <v>-0.96857547751683093</v>
      </c>
      <c r="AD18" s="17">
        <f t="shared" si="34"/>
        <v>0</v>
      </c>
      <c r="AE18" s="17">
        <f t="shared" si="35"/>
        <v>0</v>
      </c>
      <c r="AF18" s="16">
        <v>-42.757183074951101</v>
      </c>
      <c r="AG18" s="17">
        <f t="shared" si="92"/>
        <v>0.80842971801757813</v>
      </c>
      <c r="AH18" s="17">
        <f t="shared" si="93"/>
        <v>0.48816204070267766</v>
      </c>
      <c r="AI18" s="17">
        <f t="shared" si="131"/>
        <v>2.1979212761341618</v>
      </c>
      <c r="AJ18" s="17">
        <f t="shared" si="36"/>
        <v>2</v>
      </c>
      <c r="AK18" s="17">
        <f t="shared" si="37"/>
        <v>2.9119800123423829</v>
      </c>
      <c r="AL18" s="6">
        <v>-47.438760000000002</v>
      </c>
      <c r="AM18" s="1">
        <v>0.12608</v>
      </c>
      <c r="AN18" s="10">
        <v>0.29981000000000002</v>
      </c>
      <c r="AO18" s="10">
        <v>13.828239999999999</v>
      </c>
      <c r="AP18" s="1">
        <f t="shared" si="38"/>
        <v>1</v>
      </c>
      <c r="AQ18" s="1">
        <f t="shared" si="39"/>
        <v>825.06128107601285</v>
      </c>
      <c r="AR18" s="45">
        <v>-53.647880000000001</v>
      </c>
      <c r="AS18" s="1">
        <v>0.58174000000000003</v>
      </c>
      <c r="AT18" s="10">
        <v>0.33260000000000001</v>
      </c>
      <c r="AU18" s="10">
        <v>2.62249</v>
      </c>
      <c r="AV18" s="1">
        <f t="shared" si="40"/>
        <v>1</v>
      </c>
      <c r="AW18" s="1">
        <f t="shared" si="41"/>
        <v>7.1872859705179595</v>
      </c>
      <c r="AX18" s="3">
        <v>-52.338245391845703</v>
      </c>
      <c r="AY18" s="1">
        <f t="shared" si="94"/>
        <v>0.77571868896502139</v>
      </c>
      <c r="AZ18" s="1">
        <f t="shared" si="95"/>
        <v>0.60319900514138602</v>
      </c>
      <c r="BA18" s="1">
        <f t="shared" si="95"/>
        <v>-5.7443976402421493</v>
      </c>
      <c r="BB18" s="1">
        <f t="shared" si="42"/>
        <v>0</v>
      </c>
      <c r="BC18" s="1">
        <f t="shared" si="43"/>
        <v>0</v>
      </c>
      <c r="BD18" s="16">
        <v>-48.163627624511697</v>
      </c>
      <c r="BE18" s="17">
        <f t="shared" si="96"/>
        <v>0.68025588989248931</v>
      </c>
      <c r="BF18" s="17">
        <f t="shared" si="96"/>
        <v>-1.0061264037974915</v>
      </c>
      <c r="BG18" s="17">
        <f t="shared" si="96"/>
        <v>18.455088138677468</v>
      </c>
      <c r="BH18" s="17">
        <f t="shared" si="44"/>
        <v>1</v>
      </c>
      <c r="BI18" s="17">
        <f t="shared" si="45"/>
        <v>36.665708079385432</v>
      </c>
      <c r="BJ18" s="16">
        <v>-50.659744262695298</v>
      </c>
      <c r="BK18" s="17">
        <f t="shared" ref="BK18:BM18" si="227">((BJ19-BJ18)/0.04+(BJ18-BJ17)/0.04)/2</f>
        <v>0.74176788329998189</v>
      </c>
      <c r="BL18" s="17">
        <f t="shared" si="227"/>
        <v>-2.1290779113591896</v>
      </c>
      <c r="BM18" s="17">
        <f t="shared" si="227"/>
        <v>50.932168960945987</v>
      </c>
      <c r="BN18" s="17">
        <f t="shared" si="46"/>
        <v>1</v>
      </c>
      <c r="BO18" s="17">
        <f t="shared" si="47"/>
        <v>81.460439007603057</v>
      </c>
      <c r="BP18" s="16">
        <v>-49.587089538574197</v>
      </c>
      <c r="BQ18" s="17">
        <f t="shared" ref="BQ18:BS18" si="228">((BP19-BP18)/0.04+(BP18-BP17)/0.04)/2</f>
        <v>0.77500343322745024</v>
      </c>
      <c r="BR18" s="17">
        <f t="shared" si="228"/>
        <v>-0.25093555450106386</v>
      </c>
      <c r="BS18" s="17">
        <f t="shared" si="228"/>
        <v>-14.103949070087829</v>
      </c>
      <c r="BT18" s="17">
        <f t="shared" si="48"/>
        <v>0</v>
      </c>
      <c r="BU18" s="17">
        <f t="shared" si="49"/>
        <v>0</v>
      </c>
      <c r="BV18" s="16">
        <v>-51.658191680908203</v>
      </c>
      <c r="BW18" s="17">
        <f t="shared" ref="BW18:BY18" si="229">((BV19-BV18)/0.04+(BV18-BV17)/0.04)/2</f>
        <v>0.75745582580619697</v>
      </c>
      <c r="BX18" s="17">
        <f t="shared" si="229"/>
        <v>0.21398067476696703</v>
      </c>
      <c r="BY18" s="17">
        <f t="shared" si="229"/>
        <v>-7.1004033091598417</v>
      </c>
      <c r="BZ18" s="17">
        <f t="shared" si="50"/>
        <v>0</v>
      </c>
      <c r="CA18" s="17">
        <f t="shared" si="51"/>
        <v>0</v>
      </c>
      <c r="CB18" s="16">
        <v>-61.263835906982401</v>
      </c>
      <c r="CC18" s="17">
        <f t="shared" ref="CC18:CE18" si="230">((CB19-CB18)/0.04+(CB18-CB17)/0.04)/2</f>
        <v>0.66890716552752139</v>
      </c>
      <c r="CD18" s="17">
        <f t="shared" si="230"/>
        <v>-0.12636184690606456</v>
      </c>
      <c r="CE18" s="17">
        <f t="shared" si="230"/>
        <v>0.26822090155864675</v>
      </c>
      <c r="CF18" s="17">
        <f t="shared" si="52"/>
        <v>1</v>
      </c>
      <c r="CG18" s="17">
        <f t="shared" si="53"/>
        <v>0.54611098762306498</v>
      </c>
      <c r="CH18" s="16">
        <v>-59.356189727783203</v>
      </c>
      <c r="CI18" s="17">
        <f t="shared" ref="CI18:CK18" si="231">((CH19-CH18)/0.04+(CH18-CH17)/0.04)/2</f>
        <v>0.48604011535626768</v>
      </c>
      <c r="CJ18" s="17">
        <f t="shared" si="231"/>
        <v>-9.7155570968343596E-2</v>
      </c>
      <c r="CK18" s="17">
        <f t="shared" si="231"/>
        <v>32.037496566786338</v>
      </c>
      <c r="CL18" s="17">
        <f t="shared" si="54"/>
        <v>2</v>
      </c>
      <c r="CM18" s="17">
        <f t="shared" si="55"/>
        <v>135.53485633545523</v>
      </c>
      <c r="CN18" s="16">
        <v>-56.701942443847599</v>
      </c>
      <c r="CO18" s="17">
        <f t="shared" ref="CO18:CQ18" si="232">((CN19-CN18)/0.04+(CN18-CN17)/0.04)/2</f>
        <v>0.59251785278373603</v>
      </c>
      <c r="CP18" s="17">
        <f t="shared" si="232"/>
        <v>9.2387199406296361E-2</v>
      </c>
      <c r="CQ18" s="17">
        <f t="shared" si="232"/>
        <v>13.180077075583551</v>
      </c>
      <c r="CR18" s="17">
        <f t="shared" si="56"/>
        <v>1</v>
      </c>
      <c r="CS18" s="17">
        <f t="shared" si="57"/>
        <v>37.5007663845441</v>
      </c>
      <c r="CT18" s="16">
        <v>-55.796009063720703</v>
      </c>
      <c r="CU18" s="17">
        <f t="shared" ref="CU18:CW18" si="233">((CT19-CT18)/0.04+(CT18-CT17)/0.04)/2</f>
        <v>0.94962120056250043</v>
      </c>
      <c r="CV18" s="17">
        <f t="shared" si="233"/>
        <v>6.7949295048386205E-2</v>
      </c>
      <c r="CW18" s="17">
        <f t="shared" si="233"/>
        <v>-9.5143914226603066</v>
      </c>
      <c r="CX18" s="17">
        <f t="shared" si="58"/>
        <v>0</v>
      </c>
      <c r="CY18" s="17">
        <f t="shared" si="59"/>
        <v>0</v>
      </c>
      <c r="CZ18" s="16">
        <v>-46.822048187255803</v>
      </c>
      <c r="DA18" s="17">
        <f t="shared" si="104"/>
        <v>1.0300636291500354</v>
      </c>
      <c r="DB18" s="17">
        <f t="shared" si="105"/>
        <v>0.42676925659401732</v>
      </c>
      <c r="DC18" s="17">
        <f t="shared" si="139"/>
        <v>0.19371509568655298</v>
      </c>
      <c r="DD18" s="17">
        <f t="shared" si="60"/>
        <v>1</v>
      </c>
      <c r="DE18" s="17">
        <f t="shared" si="61"/>
        <v>1.5926805628317171E-2</v>
      </c>
      <c r="DF18" s="16">
        <v>-57.026824951171797</v>
      </c>
      <c r="DG18" s="17">
        <f t="shared" si="106"/>
        <v>0.9749889373774856</v>
      </c>
      <c r="DH18" s="17">
        <f t="shared" si="107"/>
        <v>7.4505805967017835E-2</v>
      </c>
      <c r="DI18" s="17">
        <f t="shared" si="140"/>
        <v>-10.587275027923448</v>
      </c>
      <c r="DJ18" s="17">
        <f t="shared" si="62"/>
        <v>0</v>
      </c>
      <c r="DK18" s="17">
        <f t="shared" si="63"/>
        <v>0</v>
      </c>
      <c r="DL18" s="16">
        <v>-52.2091674804687</v>
      </c>
      <c r="DM18" s="17">
        <f t="shared" si="108"/>
        <v>0.88686943054252509</v>
      </c>
      <c r="DN18" s="17">
        <f t="shared" si="109"/>
        <v>9.1195106500796541E-2</v>
      </c>
      <c r="DO18" s="17">
        <f t="shared" si="141"/>
        <v>-5.0067901613409793</v>
      </c>
      <c r="DP18" s="17">
        <f t="shared" si="64"/>
        <v>0</v>
      </c>
      <c r="DQ18" s="17">
        <f t="shared" si="65"/>
        <v>0</v>
      </c>
      <c r="DR18" s="16">
        <v>-49.104831695556598</v>
      </c>
      <c r="DS18" s="17">
        <f t="shared" si="110"/>
        <v>1.190567016601296</v>
      </c>
      <c r="DT18" s="17">
        <f t="shared" si="111"/>
        <v>0.20205974579634578</v>
      </c>
      <c r="DU18" s="17">
        <f t="shared" si="142"/>
        <v>1.5348196028969197</v>
      </c>
      <c r="DV18" s="17">
        <f t="shared" si="66"/>
        <v>1</v>
      </c>
      <c r="DW18" s="17">
        <f t="shared" si="67"/>
        <v>1.0586100182624794</v>
      </c>
      <c r="DX18" s="16">
        <v>-53.535621643066399</v>
      </c>
      <c r="DY18" s="17">
        <f t="shared" si="112"/>
        <v>0.96321105957120068</v>
      </c>
      <c r="DZ18" s="17">
        <f t="shared" si="113"/>
        <v>-0.23424625395285226</v>
      </c>
      <c r="EA18" s="17">
        <f t="shared" si="143"/>
        <v>-3.0025839810321475</v>
      </c>
      <c r="EB18" s="17">
        <f t="shared" si="68"/>
        <v>0</v>
      </c>
      <c r="EC18" s="17">
        <f t="shared" si="69"/>
        <v>0</v>
      </c>
      <c r="ED18" s="16">
        <v>-58.957672119140597</v>
      </c>
      <c r="EE18" s="17">
        <f t="shared" si="114"/>
        <v>0.921630859375</v>
      </c>
      <c r="EF18" s="17">
        <f t="shared" si="115"/>
        <v>-7.0929527281604621E-2</v>
      </c>
      <c r="EG18" s="17">
        <f t="shared" si="144"/>
        <v>4.1276216507790666</v>
      </c>
      <c r="EH18" s="17">
        <f t="shared" si="70"/>
        <v>1</v>
      </c>
      <c r="EI18" s="17">
        <f t="shared" si="71"/>
        <v>4.8530093625608384</v>
      </c>
      <c r="EJ18" s="16">
        <v>-57.082901000976499</v>
      </c>
      <c r="EK18" s="17">
        <f t="shared" si="116"/>
        <v>0.52328109741246465</v>
      </c>
      <c r="EL18" s="17">
        <f t="shared" si="117"/>
        <v>0.56982040404607304</v>
      </c>
      <c r="EM18" s="17">
        <f t="shared" si="145"/>
        <v>1.3932585714998558</v>
      </c>
      <c r="EN18" s="17">
        <f t="shared" si="72"/>
        <v>2</v>
      </c>
      <c r="EO18" s="17">
        <f t="shared" si="73"/>
        <v>2.8221130805569672</v>
      </c>
      <c r="EP18" s="16"/>
      <c r="EQ18" s="17">
        <f t="shared" si="118"/>
        <v>0</v>
      </c>
      <c r="ER18" s="17">
        <f t="shared" si="119"/>
        <v>0</v>
      </c>
      <c r="ES18" s="17">
        <f t="shared" si="146"/>
        <v>0</v>
      </c>
      <c r="ET18" s="17">
        <f t="shared" si="74"/>
        <v>0</v>
      </c>
      <c r="EU18" s="17" t="e">
        <f t="shared" si="75"/>
        <v>#DIV/0!</v>
      </c>
      <c r="EV18" s="16"/>
      <c r="EW18" s="17">
        <f t="shared" si="120"/>
        <v>0</v>
      </c>
      <c r="EX18" s="17">
        <f t="shared" si="121"/>
        <v>0</v>
      </c>
      <c r="EY18" s="17">
        <f t="shared" si="147"/>
        <v>0</v>
      </c>
      <c r="EZ18" s="17">
        <f t="shared" si="76"/>
        <v>0</v>
      </c>
      <c r="FA18" s="17" t="e">
        <f t="shared" si="77"/>
        <v>#DIV/0!</v>
      </c>
      <c r="FB18" s="16"/>
      <c r="FC18" s="17">
        <f t="shared" si="122"/>
        <v>0</v>
      </c>
      <c r="FD18" s="17">
        <f t="shared" si="123"/>
        <v>0</v>
      </c>
      <c r="FE18" s="17">
        <f t="shared" si="148"/>
        <v>0</v>
      </c>
      <c r="FF18" s="17">
        <f t="shared" si="78"/>
        <v>0</v>
      </c>
      <c r="FG18" s="17" t="e">
        <f t="shared" si="79"/>
        <v>#DIV/0!</v>
      </c>
      <c r="FH18" s="16"/>
      <c r="FI18" s="17">
        <f t="shared" si="124"/>
        <v>0</v>
      </c>
      <c r="FJ18" s="17">
        <f t="shared" si="125"/>
        <v>0</v>
      </c>
      <c r="FK18" s="17">
        <f t="shared" si="149"/>
        <v>0</v>
      </c>
      <c r="FL18" s="17">
        <f t="shared" si="80"/>
        <v>0</v>
      </c>
      <c r="FM18" s="17" t="e">
        <f t="shared" si="81"/>
        <v>#DIV/0!</v>
      </c>
    </row>
    <row r="19" spans="1:169" x14ac:dyDescent="0.25">
      <c r="A19">
        <v>0.64</v>
      </c>
      <c r="B19" s="16">
        <v>-51.383312225341697</v>
      </c>
      <c r="C19" s="17">
        <f t="shared" si="82"/>
        <v>0.7065296173100144</v>
      </c>
      <c r="D19" s="17">
        <f t="shared" si="83"/>
        <v>-0.21457672120472893</v>
      </c>
      <c r="E19" s="17">
        <f t="shared" si="126"/>
        <v>-1.9520521166022098</v>
      </c>
      <c r="F19" s="17">
        <f t="shared" si="26"/>
        <v>0</v>
      </c>
      <c r="G19" s="17">
        <f t="shared" si="27"/>
        <v>0</v>
      </c>
      <c r="H19" s="16">
        <v>-51.053050994872997</v>
      </c>
      <c r="I19" s="17">
        <f t="shared" si="84"/>
        <v>0.75507164001491489</v>
      </c>
      <c r="J19" s="17">
        <f t="shared" si="85"/>
        <v>-0.47326087951660156</v>
      </c>
      <c r="K19" s="17">
        <f t="shared" si="127"/>
        <v>14.67764377581504</v>
      </c>
      <c r="L19" s="17">
        <f t="shared" si="28"/>
        <v>1</v>
      </c>
      <c r="M19" s="17">
        <f t="shared" si="29"/>
        <v>25.223957522709334</v>
      </c>
      <c r="N19" s="16">
        <v>-54.260326385497997</v>
      </c>
      <c r="O19" s="17">
        <f t="shared" si="86"/>
        <v>0.78420639038121465</v>
      </c>
      <c r="P19" s="17">
        <f t="shared" si="87"/>
        <v>0.92566013337402886</v>
      </c>
      <c r="Q19" s="17">
        <f t="shared" si="128"/>
        <v>-17.955899238655814</v>
      </c>
      <c r="R19" s="17">
        <f t="shared" si="30"/>
        <v>0</v>
      </c>
      <c r="S19" s="17">
        <f t="shared" si="31"/>
        <v>0</v>
      </c>
      <c r="T19" s="16">
        <v>-51.352817535400298</v>
      </c>
      <c r="U19" s="17">
        <f t="shared" si="88"/>
        <v>1.1944770812987393</v>
      </c>
      <c r="V19" s="17">
        <f t="shared" si="89"/>
        <v>0.75638294218749458</v>
      </c>
      <c r="W19" s="17">
        <f t="shared" si="129"/>
        <v>-7.0184469222606118</v>
      </c>
      <c r="X19" s="17">
        <f t="shared" si="32"/>
        <v>0</v>
      </c>
      <c r="Y19" s="17">
        <f t="shared" si="33"/>
        <v>0</v>
      </c>
      <c r="Z19" s="16">
        <v>-52.768440246582003</v>
      </c>
      <c r="AA19" s="17">
        <f t="shared" si="90"/>
        <v>1.2259483337400567</v>
      </c>
      <c r="AB19" s="17">
        <f t="shared" si="91"/>
        <v>0.41007995606356928</v>
      </c>
      <c r="AC19" s="17">
        <f t="shared" si="130"/>
        <v>-0.40233135217837557</v>
      </c>
      <c r="AD19" s="17">
        <f t="shared" si="34"/>
        <v>0</v>
      </c>
      <c r="AE19" s="17">
        <f t="shared" si="35"/>
        <v>0</v>
      </c>
      <c r="AF19" s="16">
        <v>-42.722991943359297</v>
      </c>
      <c r="AG19" s="17">
        <f t="shared" si="92"/>
        <v>0.83870887756374302</v>
      </c>
      <c r="AH19" s="17">
        <f t="shared" si="93"/>
        <v>-7.8678131111287186E-2</v>
      </c>
      <c r="AI19" s="17">
        <f t="shared" si="131"/>
        <v>-7.1451067925748513</v>
      </c>
      <c r="AJ19" s="17">
        <f t="shared" si="36"/>
        <v>0</v>
      </c>
      <c r="AK19" s="17">
        <f t="shared" si="37"/>
        <v>0</v>
      </c>
      <c r="AL19" s="6">
        <v>-47.43282</v>
      </c>
      <c r="AM19" s="1">
        <v>0.14910999999999999</v>
      </c>
      <c r="AN19" s="10">
        <v>0.21457999999999999</v>
      </c>
      <c r="AO19" s="10">
        <v>-8.1584000000000003</v>
      </c>
      <c r="AP19" s="1">
        <f t="shared" si="38"/>
        <v>2</v>
      </c>
      <c r="AQ19" s="1">
        <f t="shared" si="39"/>
        <v>0</v>
      </c>
      <c r="AR19" s="45">
        <v>-53.623440000000002</v>
      </c>
      <c r="AS19" s="1">
        <v>0.59428000000000003</v>
      </c>
      <c r="AT19" s="10">
        <v>0.14066000000000001</v>
      </c>
      <c r="AU19" s="10">
        <v>0.81949000000000005</v>
      </c>
      <c r="AV19" s="1">
        <f t="shared" si="40"/>
        <v>2</v>
      </c>
      <c r="AW19" s="1">
        <f t="shared" si="41"/>
        <v>2.2261235923976388</v>
      </c>
      <c r="AX19" s="3">
        <v>-52.30757522583</v>
      </c>
      <c r="AY19" s="1">
        <f t="shared" si="94"/>
        <v>0.78067779541131088</v>
      </c>
      <c r="AZ19" s="1">
        <f t="shared" si="95"/>
        <v>0.2288818359375</v>
      </c>
      <c r="BA19" s="1">
        <f t="shared" si="95"/>
        <v>-9.7081065181803261</v>
      </c>
      <c r="BB19" s="1">
        <f t="shared" si="42"/>
        <v>0</v>
      </c>
      <c r="BC19" s="1">
        <f t="shared" si="43"/>
        <v>0</v>
      </c>
      <c r="BD19" s="16">
        <v>-48.138675689697202</v>
      </c>
      <c r="BE19" s="17">
        <f t="shared" si="96"/>
        <v>0.68078041076748974</v>
      </c>
      <c r="BF19" s="17">
        <f t="shared" si="96"/>
        <v>0.80466270446888366</v>
      </c>
      <c r="BG19" s="17">
        <f t="shared" si="96"/>
        <v>22.575259208401643</v>
      </c>
      <c r="BH19" s="17">
        <f t="shared" si="44"/>
        <v>2</v>
      </c>
      <c r="BI19" s="17">
        <f t="shared" si="45"/>
        <v>46.657919598241314</v>
      </c>
      <c r="BJ19" s="16">
        <v>-50.633888244628899</v>
      </c>
      <c r="BK19" s="17">
        <f t="shared" ref="BK19:BM19" si="234">((BJ20-BJ19)/0.04+(BJ19-BJ18)/0.04)/2</f>
        <v>0.72736740112375742</v>
      </c>
      <c r="BL19" s="17">
        <f t="shared" si="234"/>
        <v>2.2339820862027349</v>
      </c>
      <c r="BM19" s="17">
        <f t="shared" si="234"/>
        <v>66.071748733201318</v>
      </c>
      <c r="BN19" s="17">
        <f t="shared" si="46"/>
        <v>2</v>
      </c>
      <c r="BO19" s="17">
        <f t="shared" si="47"/>
        <v>111.91564111781599</v>
      </c>
      <c r="BP19" s="16">
        <v>-49.554981231689403</v>
      </c>
      <c r="BQ19" s="17">
        <f t="shared" ref="BQ19:BS19" si="235">((BP20-BP19)/0.04+(BP19-BP18)/0.04)/2</f>
        <v>0.75044631957998931</v>
      </c>
      <c r="BR19" s="17">
        <f t="shared" si="235"/>
        <v>-0.38743019104559018</v>
      </c>
      <c r="BS19" s="17">
        <f t="shared" si="235"/>
        <v>11.458992958013337</v>
      </c>
      <c r="BT19" s="17">
        <f t="shared" si="48"/>
        <v>1</v>
      </c>
      <c r="BU19" s="17">
        <f t="shared" si="49"/>
        <v>19.992155492893488</v>
      </c>
      <c r="BV19" s="16">
        <v>-51.627544403076101</v>
      </c>
      <c r="BW19" s="17">
        <f t="shared" ref="BW19:BY19" si="236">((BV20-BV19)/0.04+(BV19-BV18)/0.04)/2</f>
        <v>0.75316429138254648</v>
      </c>
      <c r="BX19" s="17">
        <f t="shared" si="236"/>
        <v>-5.4836273202241159E-2</v>
      </c>
      <c r="BY19" s="17">
        <f t="shared" si="236"/>
        <v>-6.5639615062784706</v>
      </c>
      <c r="BZ19" s="17">
        <f t="shared" si="50"/>
        <v>0</v>
      </c>
      <c r="CA19" s="17">
        <f t="shared" si="51"/>
        <v>0</v>
      </c>
      <c r="CB19" s="16">
        <v>-61.237380981445298</v>
      </c>
      <c r="CC19" s="17">
        <f t="shared" ref="CC19:CE19" si="237">((CB20-CB19)/0.04+(CB19-CB18)/0.04)/2</f>
        <v>0.6549835205087895</v>
      </c>
      <c r="CD19" s="17">
        <f t="shared" si="237"/>
        <v>0.20563602448397944</v>
      </c>
      <c r="CE19" s="17">
        <f t="shared" si="237"/>
        <v>7.1600079531164429</v>
      </c>
      <c r="CF19" s="17">
        <f t="shared" si="52"/>
        <v>2</v>
      </c>
      <c r="CG19" s="17">
        <f t="shared" si="53"/>
        <v>16.539372608482346</v>
      </c>
      <c r="CH19" s="16">
        <v>-59.3363227844238</v>
      </c>
      <c r="CI19" s="17">
        <f t="shared" ref="CI19:CK19" si="238">((CH20-CH19)/0.04+(CH19-CH18)/0.04)/2</f>
        <v>0.49366950988876113</v>
      </c>
      <c r="CJ19" s="17">
        <f t="shared" si="238"/>
        <v>1.9210577011086194</v>
      </c>
      <c r="CK19" s="17">
        <f t="shared" si="238"/>
        <v>26.114284991787805</v>
      </c>
      <c r="CL19" s="17">
        <f t="shared" si="54"/>
        <v>3</v>
      </c>
      <c r="CM19" s="17">
        <f t="shared" si="55"/>
        <v>76.479189451783654</v>
      </c>
      <c r="CN19" s="16">
        <v>-56.678714752197202</v>
      </c>
      <c r="CO19" s="17">
        <f t="shared" ref="CO19:CQ19" si="239">((CN20-CN19)/0.04+(CN19-CN18)/0.04)/2</f>
        <v>0.62518119812002837</v>
      </c>
      <c r="CP19" s="17">
        <f t="shared" si="239"/>
        <v>0.89347362517200324</v>
      </c>
      <c r="CQ19" s="17">
        <f t="shared" si="239"/>
        <v>0.78231096269088063</v>
      </c>
      <c r="CR19" s="17">
        <f t="shared" si="56"/>
        <v>2</v>
      </c>
      <c r="CS19" s="17">
        <f t="shared" si="57"/>
        <v>0</v>
      </c>
      <c r="CT19" s="16">
        <v>-55.758190155029197</v>
      </c>
      <c r="CU19" s="17">
        <f t="shared" ref="CU19:CW19" si="240">((CT20-CT19)/0.04+(CT19-CT18)/0.04)/2</f>
        <v>0.92720985412633183</v>
      </c>
      <c r="CV19" s="17">
        <f t="shared" si="240"/>
        <v>-0.26881694795366506</v>
      </c>
      <c r="CW19" s="17">
        <f t="shared" si="240"/>
        <v>6.3776969909806747</v>
      </c>
      <c r="CX19" s="17">
        <f t="shared" si="58"/>
        <v>1</v>
      </c>
      <c r="CY19" s="17">
        <f t="shared" si="59"/>
        <v>7.3277059124753556</v>
      </c>
      <c r="CZ19" s="16">
        <v>-46.780067443847599</v>
      </c>
      <c r="DA19" s="17">
        <f t="shared" si="104"/>
        <v>1.0571956634525037</v>
      </c>
      <c r="DB19" s="17">
        <f t="shared" si="105"/>
        <v>0.3248453140303198</v>
      </c>
      <c r="DC19" s="17">
        <f t="shared" si="139"/>
        <v>-9.797513485149123</v>
      </c>
      <c r="DD19" s="17">
        <f t="shared" si="60"/>
        <v>0</v>
      </c>
      <c r="DE19" s="17">
        <f t="shared" si="61"/>
        <v>0</v>
      </c>
      <c r="DF19" s="16">
        <v>-56.9864501953125</v>
      </c>
      <c r="DG19" s="17">
        <f t="shared" si="106"/>
        <v>0.96974372863742886</v>
      </c>
      <c r="DH19" s="17">
        <f t="shared" si="107"/>
        <v>-0.43153762815606456</v>
      </c>
      <c r="DI19" s="17">
        <f t="shared" si="140"/>
        <v>-4.5672059058171621</v>
      </c>
      <c r="DJ19" s="17">
        <f t="shared" si="62"/>
        <v>0</v>
      </c>
      <c r="DK19" s="17">
        <f t="shared" si="63"/>
        <v>0</v>
      </c>
      <c r="DL19" s="16">
        <v>-52.1741523742675</v>
      </c>
      <c r="DM19" s="17">
        <f t="shared" si="108"/>
        <v>0.88205337524378535</v>
      </c>
      <c r="DN19" s="17">
        <f t="shared" si="109"/>
        <v>-0.13113021851585138</v>
      </c>
      <c r="DO19" s="17">
        <f t="shared" si="141"/>
        <v>0.94622373592034847</v>
      </c>
      <c r="DP19" s="17">
        <f t="shared" si="64"/>
        <v>1</v>
      </c>
      <c r="DQ19" s="17">
        <f t="shared" si="65"/>
        <v>1.1911409657448844</v>
      </c>
      <c r="DR19" s="16">
        <v>-49.058097839355398</v>
      </c>
      <c r="DS19" s="17">
        <f t="shared" si="110"/>
        <v>1.2164115905762607</v>
      </c>
      <c r="DT19" s="17">
        <f t="shared" si="111"/>
        <v>0.7587671279829511</v>
      </c>
      <c r="DU19" s="17">
        <f t="shared" si="142"/>
        <v>2.7418136595708242</v>
      </c>
      <c r="DV19" s="17">
        <f t="shared" si="66"/>
        <v>2</v>
      </c>
      <c r="DW19" s="17">
        <f t="shared" si="67"/>
        <v>1.5331346791835985</v>
      </c>
      <c r="DX19" s="16">
        <v>-53.497138977050703</v>
      </c>
      <c r="DY19" s="17">
        <f t="shared" si="112"/>
        <v>0.94375610351624672</v>
      </c>
      <c r="DZ19" s="17">
        <f t="shared" si="113"/>
        <v>-8.5234642045461939E-2</v>
      </c>
      <c r="EA19" s="17">
        <f t="shared" si="143"/>
        <v>10.713934898043398</v>
      </c>
      <c r="EB19" s="17">
        <f t="shared" si="68"/>
        <v>1</v>
      </c>
      <c r="EC19" s="17">
        <f t="shared" si="69"/>
        <v>12.020355333593436</v>
      </c>
      <c r="ED19" s="16">
        <v>-58.921489715576101</v>
      </c>
      <c r="EE19" s="17">
        <f t="shared" si="114"/>
        <v>0.92968940734872163</v>
      </c>
      <c r="EF19" s="17">
        <f t="shared" si="115"/>
        <v>0.61750411987526732</v>
      </c>
      <c r="EG19" s="17">
        <f t="shared" si="144"/>
        <v>7.1153044701177661</v>
      </c>
      <c r="EH19" s="17">
        <f t="shared" si="70"/>
        <v>2</v>
      </c>
      <c r="EI19" s="17">
        <f t="shared" si="71"/>
        <v>7.7577016936955516</v>
      </c>
      <c r="EJ19" s="16">
        <v>-57.061649322509702</v>
      </c>
      <c r="EK19" s="17">
        <f t="shared" si="116"/>
        <v>0.56724548339870395</v>
      </c>
      <c r="EL19" s="17">
        <f t="shared" si="117"/>
        <v>0.25570392607865422</v>
      </c>
      <c r="EM19" s="17">
        <f t="shared" si="145"/>
        <v>-17.814338207203239</v>
      </c>
      <c r="EN19" s="17">
        <f t="shared" si="72"/>
        <v>0</v>
      </c>
      <c r="EO19" s="17">
        <f t="shared" si="73"/>
        <v>0</v>
      </c>
      <c r="EP19" s="16"/>
      <c r="EQ19" s="17">
        <f t="shared" si="118"/>
        <v>0</v>
      </c>
      <c r="ER19" s="17">
        <f t="shared" si="119"/>
        <v>0</v>
      </c>
      <c r="ES19" s="17">
        <f t="shared" si="146"/>
        <v>0</v>
      </c>
      <c r="ET19" s="17">
        <f t="shared" si="74"/>
        <v>0</v>
      </c>
      <c r="EU19" s="17" t="e">
        <f t="shared" si="75"/>
        <v>#DIV/0!</v>
      </c>
      <c r="EV19" s="16"/>
      <c r="EW19" s="17">
        <f t="shared" si="120"/>
        <v>0</v>
      </c>
      <c r="EX19" s="17">
        <f t="shared" si="121"/>
        <v>0</v>
      </c>
      <c r="EY19" s="17">
        <f t="shared" si="147"/>
        <v>0</v>
      </c>
      <c r="EZ19" s="17">
        <f t="shared" si="76"/>
        <v>0</v>
      </c>
      <c r="FA19" s="17" t="e">
        <f t="shared" si="77"/>
        <v>#DIV/0!</v>
      </c>
      <c r="FB19" s="16"/>
      <c r="FC19" s="17">
        <f t="shared" si="122"/>
        <v>0</v>
      </c>
      <c r="FD19" s="17">
        <f t="shared" si="123"/>
        <v>0</v>
      </c>
      <c r="FE19" s="17">
        <f t="shared" si="148"/>
        <v>0</v>
      </c>
      <c r="FF19" s="17">
        <f t="shared" si="78"/>
        <v>0</v>
      </c>
      <c r="FG19" s="17" t="e">
        <f t="shared" si="79"/>
        <v>#DIV/0!</v>
      </c>
      <c r="FH19" s="16"/>
      <c r="FI19" s="17">
        <f t="shared" si="124"/>
        <v>0</v>
      </c>
      <c r="FJ19" s="17">
        <f t="shared" si="125"/>
        <v>0</v>
      </c>
      <c r="FK19" s="17">
        <f t="shared" si="149"/>
        <v>0</v>
      </c>
      <c r="FL19" s="17">
        <f t="shared" si="80"/>
        <v>0</v>
      </c>
      <c r="FM19" s="17" t="e">
        <f t="shared" si="81"/>
        <v>#DIV/0!</v>
      </c>
    </row>
    <row r="20" spans="1:169" x14ac:dyDescent="0.25">
      <c r="A20">
        <v>0.68</v>
      </c>
      <c r="B20" s="16">
        <v>-51.355796813964801</v>
      </c>
      <c r="C20" s="17">
        <f t="shared" si="82"/>
        <v>0.69284439086869654</v>
      </c>
      <c r="D20" s="17">
        <f t="shared" si="83"/>
        <v>0.40411949157825866</v>
      </c>
      <c r="E20" s="17">
        <f t="shared" si="126"/>
        <v>12.807548046320228</v>
      </c>
      <c r="F20" s="17">
        <f t="shared" si="26"/>
        <v>1</v>
      </c>
      <c r="G20" s="17">
        <f t="shared" si="27"/>
        <v>26.189502988972595</v>
      </c>
      <c r="H20" s="16">
        <v>-51.022754669189403</v>
      </c>
      <c r="I20" s="17">
        <f t="shared" si="84"/>
        <v>0.75397491455122534</v>
      </c>
      <c r="J20" s="17">
        <f t="shared" si="85"/>
        <v>0.55015087126686346</v>
      </c>
      <c r="K20" s="17">
        <f t="shared" si="127"/>
        <v>13.619661331065736</v>
      </c>
      <c r="L20" s="17">
        <f t="shared" si="28"/>
        <v>2</v>
      </c>
      <c r="M20" s="17">
        <f t="shared" si="29"/>
        <v>23.251964391753965</v>
      </c>
      <c r="N20" s="16">
        <v>-54.227668762207003</v>
      </c>
      <c r="O20" s="17">
        <f t="shared" si="86"/>
        <v>0.81100463867249672</v>
      </c>
      <c r="P20" s="17">
        <f t="shared" si="87"/>
        <v>-0.62584877013938112</v>
      </c>
      <c r="Q20" s="17">
        <f t="shared" si="128"/>
        <v>-27.820467949205007</v>
      </c>
      <c r="R20" s="17">
        <f t="shared" si="30"/>
        <v>0</v>
      </c>
      <c r="S20" s="17">
        <f t="shared" si="31"/>
        <v>0</v>
      </c>
      <c r="T20" s="16">
        <v>-51.303199768066399</v>
      </c>
      <c r="U20" s="17">
        <f t="shared" si="88"/>
        <v>1.2072563171387607</v>
      </c>
      <c r="V20" s="17">
        <f t="shared" si="89"/>
        <v>-8.8214874265357679E-2</v>
      </c>
      <c r="W20" s="17">
        <f t="shared" si="129"/>
        <v>-9.7304582595825195</v>
      </c>
      <c r="X20" s="17">
        <f t="shared" si="32"/>
        <v>0</v>
      </c>
      <c r="Y20" s="17">
        <f t="shared" si="33"/>
        <v>0</v>
      </c>
      <c r="Z20" s="16">
        <v>-52.719722747802699</v>
      </c>
      <c r="AA20" s="17">
        <f t="shared" si="90"/>
        <v>1.2338161468512965</v>
      </c>
      <c r="AB20" s="17">
        <f t="shared" si="91"/>
        <v>0.51498413085826478</v>
      </c>
      <c r="AC20" s="17">
        <f t="shared" si="130"/>
        <v>2.3990869519319169</v>
      </c>
      <c r="AD20" s="17">
        <f t="shared" si="34"/>
        <v>1</v>
      </c>
      <c r="AE20" s="17">
        <f t="shared" si="35"/>
        <v>1.4347590990698011</v>
      </c>
      <c r="AF20" s="16">
        <v>-42.690086364746001</v>
      </c>
      <c r="AG20" s="17">
        <f t="shared" si="92"/>
        <v>0.80213546752867515</v>
      </c>
      <c r="AH20" s="17">
        <f t="shared" si="93"/>
        <v>-8.3446502703310443E-2</v>
      </c>
      <c r="AI20" s="17">
        <f t="shared" si="131"/>
        <v>14.655292034412849</v>
      </c>
      <c r="AJ20" s="17">
        <f t="shared" si="36"/>
        <v>1</v>
      </c>
      <c r="AK20" s="17">
        <f t="shared" si="37"/>
        <v>22.763640044442269</v>
      </c>
      <c r="AL20" s="6">
        <v>-47.426830000000002</v>
      </c>
      <c r="AM20" s="1">
        <v>0.14324000000000001</v>
      </c>
      <c r="AN20" s="10">
        <v>-0.35286000000000001</v>
      </c>
      <c r="AO20" s="10">
        <v>-7.5324999999999998</v>
      </c>
      <c r="AP20" s="1">
        <f t="shared" si="38"/>
        <v>0</v>
      </c>
      <c r="AQ20" s="1">
        <f t="shared" si="39"/>
        <v>0</v>
      </c>
      <c r="AR20" s="45">
        <v>-53.60033</v>
      </c>
      <c r="AS20" s="1">
        <v>0.59299000000000002</v>
      </c>
      <c r="AT20" s="10">
        <v>0.39816000000000001</v>
      </c>
      <c r="AU20" s="10">
        <v>0.80479999999999996</v>
      </c>
      <c r="AV20" s="1">
        <f t="shared" si="40"/>
        <v>3</v>
      </c>
      <c r="AW20" s="1">
        <f t="shared" si="41"/>
        <v>1.5284437052412927</v>
      </c>
      <c r="AX20" s="3">
        <v>-52.275791168212798</v>
      </c>
      <c r="AY20" s="1">
        <f t="shared" si="94"/>
        <v>0.79402923584002139</v>
      </c>
      <c r="AZ20" s="1">
        <f t="shared" si="95"/>
        <v>-0.17344951631304006</v>
      </c>
      <c r="BA20" s="1">
        <f t="shared" si="95"/>
        <v>-8.2403421402393882</v>
      </c>
      <c r="BB20" s="1">
        <f t="shared" si="42"/>
        <v>0</v>
      </c>
      <c r="BC20" s="1">
        <f t="shared" si="43"/>
        <v>0</v>
      </c>
      <c r="BD20" s="16">
        <v>-48.109165191650298</v>
      </c>
      <c r="BE20" s="17">
        <f t="shared" si="96"/>
        <v>0.74462890625</v>
      </c>
      <c r="BF20" s="17">
        <f t="shared" si="96"/>
        <v>0.79989433287463996</v>
      </c>
      <c r="BG20" s="17">
        <f t="shared" si="96"/>
        <v>-12.233853340232191</v>
      </c>
      <c r="BH20" s="17">
        <f t="shared" si="44"/>
        <v>0</v>
      </c>
      <c r="BI20" s="17">
        <f t="shared" si="45"/>
        <v>0</v>
      </c>
      <c r="BJ20" s="16">
        <v>-50.601554870605398</v>
      </c>
      <c r="BK20" s="17">
        <f t="shared" ref="BK20:BM20" si="241">((BJ21-BJ20)/0.04+(BJ20-BJ19)/0.04)/2</f>
        <v>0.92048645019620068</v>
      </c>
      <c r="BL20" s="17">
        <f t="shared" si="241"/>
        <v>3.1566619872969159</v>
      </c>
      <c r="BM20" s="17">
        <f t="shared" si="241"/>
        <v>-32.573938370292204</v>
      </c>
      <c r="BN20" s="17">
        <f t="shared" si="46"/>
        <v>0</v>
      </c>
      <c r="BO20" s="17">
        <f t="shared" si="47"/>
        <v>0</v>
      </c>
      <c r="BP20" s="16">
        <v>-49.527053833007798</v>
      </c>
      <c r="BQ20" s="17">
        <f t="shared" ref="BQ20:BS20" si="242">((BP21-BP20)/0.04+(BP20-BP19)/0.04)/2</f>
        <v>0.74400901794380303</v>
      </c>
      <c r="BR20" s="17">
        <f t="shared" si="242"/>
        <v>0.66578388214000306</v>
      </c>
      <c r="BS20" s="17">
        <f t="shared" si="242"/>
        <v>13.001263141770858</v>
      </c>
      <c r="BT20" s="17">
        <f t="shared" si="48"/>
        <v>2</v>
      </c>
      <c r="BU20" s="17">
        <f t="shared" si="49"/>
        <v>22.410790041206038</v>
      </c>
      <c r="BV20" s="16">
        <v>-51.597938537597599</v>
      </c>
      <c r="BW20" s="17">
        <f t="shared" ref="BW20:BY20" si="243">((BV21-BV20)/0.04+(BV20-BV19)/0.04)/2</f>
        <v>0.75306892395001768</v>
      </c>
      <c r="BX20" s="17">
        <f t="shared" si="243"/>
        <v>-0.31113624573531062</v>
      </c>
      <c r="BY20" s="17">
        <f t="shared" si="243"/>
        <v>4.7609210015453485</v>
      </c>
      <c r="BZ20" s="17">
        <f t="shared" si="50"/>
        <v>1</v>
      </c>
      <c r="CA20" s="17">
        <f t="shared" si="51"/>
        <v>8.1683443270158236</v>
      </c>
      <c r="CB20" s="16">
        <v>-61.211437225341697</v>
      </c>
      <c r="CC20" s="17">
        <f t="shared" ref="CC20:CE20" si="244">((CB21-CB20)/0.04+(CB20-CB19)/0.04)/2</f>
        <v>0.68535804748623974</v>
      </c>
      <c r="CD20" s="17">
        <f t="shared" si="244"/>
        <v>0.44643878934325087</v>
      </c>
      <c r="CE20" s="17">
        <f t="shared" si="244"/>
        <v>-1.4230608943316403</v>
      </c>
      <c r="CF20" s="17">
        <f t="shared" si="52"/>
        <v>0</v>
      </c>
      <c r="CG20" s="17">
        <f t="shared" si="53"/>
        <v>0</v>
      </c>
      <c r="CH20" s="16">
        <v>-59.316696166992102</v>
      </c>
      <c r="CI20" s="17">
        <f t="shared" ref="CI20:CK20" si="245">((CH21-CH20)/0.04+(CH20-CH19)/0.04)/2</f>
        <v>0.63972473144495723</v>
      </c>
      <c r="CJ20" s="17">
        <f t="shared" si="245"/>
        <v>1.9919872283746809</v>
      </c>
      <c r="CK20" s="17">
        <f t="shared" si="245"/>
        <v>-49.538910388849388</v>
      </c>
      <c r="CL20" s="17">
        <f t="shared" si="54"/>
        <v>0</v>
      </c>
      <c r="CM20" s="17">
        <f t="shared" si="55"/>
        <v>0</v>
      </c>
      <c r="CN20" s="16">
        <v>-56.651927947997997</v>
      </c>
      <c r="CO20" s="17">
        <f t="shared" ref="CO20:CQ20" si="246">((CN21-CN20)/0.04+(CN20-CN19)/0.04)/2</f>
        <v>0.66399574279749629</v>
      </c>
      <c r="CP20" s="17">
        <f t="shared" si="246"/>
        <v>0.15497207642156674</v>
      </c>
      <c r="CQ20" s="17">
        <f t="shared" si="246"/>
        <v>-10.624527931046845</v>
      </c>
      <c r="CR20" s="17">
        <f t="shared" si="56"/>
        <v>0</v>
      </c>
      <c r="CS20" s="17">
        <f t="shared" si="57"/>
        <v>0</v>
      </c>
      <c r="CT20" s="16">
        <v>-55.721832275390597</v>
      </c>
      <c r="CU20" s="17">
        <f t="shared" ref="CU20:CW20" si="247">((CT21-CT20)/0.04+(CT20-CT19)/0.04)/2</f>
        <v>0.92811584472620723</v>
      </c>
      <c r="CV20" s="17">
        <f t="shared" si="247"/>
        <v>0.57816505432684018</v>
      </c>
      <c r="CW20" s="17">
        <f t="shared" si="247"/>
        <v>13.098120689669646</v>
      </c>
      <c r="CX20" s="17">
        <f t="shared" si="58"/>
        <v>2</v>
      </c>
      <c r="CY20" s="17">
        <f t="shared" si="59"/>
        <v>14.787520521726323</v>
      </c>
      <c r="CZ20" s="16">
        <v>-46.737472534179602</v>
      </c>
      <c r="DA20" s="17">
        <f t="shared" si="104"/>
        <v>1.0560512542724609</v>
      </c>
      <c r="DB20" s="17">
        <f t="shared" si="105"/>
        <v>-0.35703182221791252</v>
      </c>
      <c r="DC20" s="17">
        <f t="shared" si="139"/>
        <v>-0.59604644782329519</v>
      </c>
      <c r="DD20" s="17">
        <f t="shared" si="60"/>
        <v>0</v>
      </c>
      <c r="DE20" s="17">
        <f t="shared" si="61"/>
        <v>0</v>
      </c>
      <c r="DF20" s="16">
        <v>-56.949245452880803</v>
      </c>
      <c r="DG20" s="17">
        <f t="shared" si="106"/>
        <v>0.94046592712500043</v>
      </c>
      <c r="DH20" s="17">
        <f t="shared" si="107"/>
        <v>-0.29087066649835513</v>
      </c>
      <c r="DI20" s="17">
        <f t="shared" si="140"/>
        <v>8.6277723308630918</v>
      </c>
      <c r="DJ20" s="17">
        <f t="shared" si="62"/>
        <v>1</v>
      </c>
      <c r="DK20" s="17">
        <f t="shared" si="63"/>
        <v>9.6529575310703457</v>
      </c>
      <c r="DL20" s="16">
        <v>-52.138603210449197</v>
      </c>
      <c r="DM20" s="17">
        <f t="shared" si="108"/>
        <v>0.87637901306125698</v>
      </c>
      <c r="DN20" s="17">
        <f t="shared" si="109"/>
        <v>0.16689300537442442</v>
      </c>
      <c r="DO20" s="17">
        <f t="shared" si="141"/>
        <v>8.1881880761719437</v>
      </c>
      <c r="DP20" s="17">
        <f t="shared" si="64"/>
        <v>2</v>
      </c>
      <c r="DQ20" s="17">
        <f t="shared" si="65"/>
        <v>10.619764592153736</v>
      </c>
      <c r="DR20" s="16">
        <v>-49.007518768310497</v>
      </c>
      <c r="DS20" s="17">
        <f t="shared" si="110"/>
        <v>1.2512683868399321</v>
      </c>
      <c r="DT20" s="17">
        <f t="shared" si="111"/>
        <v>0.42140483856201172</v>
      </c>
      <c r="DU20" s="17">
        <f t="shared" si="142"/>
        <v>-8.5458159442969297</v>
      </c>
      <c r="DV20" s="17">
        <f t="shared" si="66"/>
        <v>0</v>
      </c>
      <c r="DW20" s="17">
        <f t="shared" si="67"/>
        <v>0</v>
      </c>
      <c r="DX20" s="16">
        <v>-53.460121154785099</v>
      </c>
      <c r="DY20" s="17">
        <f t="shared" si="112"/>
        <v>0.95639228820756372</v>
      </c>
      <c r="DZ20" s="17">
        <f t="shared" si="113"/>
        <v>0.62286853789061958</v>
      </c>
      <c r="EA20" s="17">
        <f t="shared" si="143"/>
        <v>7.577240467349089</v>
      </c>
      <c r="EB20" s="17">
        <f t="shared" si="68"/>
        <v>2</v>
      </c>
      <c r="EC20" s="17">
        <f t="shared" si="69"/>
        <v>7.8404872620662767</v>
      </c>
      <c r="ED20" s="16">
        <v>-58.883296966552699</v>
      </c>
      <c r="EE20" s="17">
        <f t="shared" si="114"/>
        <v>0.97103118896502139</v>
      </c>
      <c r="EF20" s="17">
        <f t="shared" si="115"/>
        <v>0.49829483032781674</v>
      </c>
      <c r="EG20" s="17">
        <f t="shared" si="144"/>
        <v>-8.2030892373102802</v>
      </c>
      <c r="EH20" s="17">
        <f t="shared" si="70"/>
        <v>0</v>
      </c>
      <c r="EI20" s="17">
        <f t="shared" si="71"/>
        <v>0</v>
      </c>
      <c r="EJ20" s="16">
        <v>-57.037521362304602</v>
      </c>
      <c r="EK20" s="17">
        <f t="shared" si="116"/>
        <v>0.54373741149875698</v>
      </c>
      <c r="EL20" s="17">
        <f t="shared" si="117"/>
        <v>-0.85532665253018614</v>
      </c>
      <c r="EM20" s="17">
        <f t="shared" si="145"/>
        <v>-12.397766113086961</v>
      </c>
      <c r="EN20" s="17">
        <f t="shared" si="72"/>
        <v>0</v>
      </c>
      <c r="EO20" s="17">
        <f t="shared" si="73"/>
        <v>0</v>
      </c>
      <c r="EP20" s="16"/>
      <c r="EQ20" s="17">
        <f t="shared" si="118"/>
        <v>0</v>
      </c>
      <c r="ER20" s="17">
        <f t="shared" si="119"/>
        <v>0</v>
      </c>
      <c r="ES20" s="17">
        <f t="shared" si="146"/>
        <v>0</v>
      </c>
      <c r="ET20" s="17">
        <f t="shared" si="74"/>
        <v>0</v>
      </c>
      <c r="EU20" s="17" t="e">
        <f t="shared" si="75"/>
        <v>#DIV/0!</v>
      </c>
      <c r="EV20" s="16"/>
      <c r="EW20" s="17">
        <f t="shared" si="120"/>
        <v>0</v>
      </c>
      <c r="EX20" s="17">
        <f t="shared" si="121"/>
        <v>0</v>
      </c>
      <c r="EY20" s="17">
        <f t="shared" si="147"/>
        <v>0</v>
      </c>
      <c r="EZ20" s="17">
        <f t="shared" si="76"/>
        <v>0</v>
      </c>
      <c r="FA20" s="17" t="e">
        <f t="shared" si="77"/>
        <v>#DIV/0!</v>
      </c>
      <c r="FB20" s="16"/>
      <c r="FC20" s="17">
        <f t="shared" si="122"/>
        <v>0</v>
      </c>
      <c r="FD20" s="17">
        <f t="shared" si="123"/>
        <v>0</v>
      </c>
      <c r="FE20" s="17">
        <f t="shared" si="148"/>
        <v>0</v>
      </c>
      <c r="FF20" s="17">
        <f t="shared" si="78"/>
        <v>0</v>
      </c>
      <c r="FG20" s="17" t="e">
        <f t="shared" si="79"/>
        <v>#DIV/0!</v>
      </c>
      <c r="FH20" s="16"/>
      <c r="FI20" s="17">
        <f t="shared" si="124"/>
        <v>0</v>
      </c>
      <c r="FJ20" s="17">
        <f t="shared" si="125"/>
        <v>0</v>
      </c>
      <c r="FK20" s="17">
        <f t="shared" si="149"/>
        <v>0</v>
      </c>
      <c r="FL20" s="17">
        <f t="shared" si="80"/>
        <v>0</v>
      </c>
      <c r="FM20" s="17" t="e">
        <f t="shared" si="81"/>
        <v>#DIV/0!</v>
      </c>
    </row>
    <row r="21" spans="1:169" x14ac:dyDescent="0.25">
      <c r="A21">
        <v>0.72</v>
      </c>
      <c r="B21" s="16">
        <v>-51.327884674072202</v>
      </c>
      <c r="C21" s="17">
        <f t="shared" si="82"/>
        <v>0.73885917663627509</v>
      </c>
      <c r="D21" s="17">
        <f t="shared" si="83"/>
        <v>0.81002712250088926</v>
      </c>
      <c r="E21" s="17">
        <f t="shared" si="126"/>
        <v>-1.9446015359497748</v>
      </c>
      <c r="F21" s="17">
        <f t="shared" si="26"/>
        <v>0</v>
      </c>
      <c r="G21" s="17">
        <f t="shared" si="27"/>
        <v>0</v>
      </c>
      <c r="H21" s="16">
        <v>-50.992733001708899</v>
      </c>
      <c r="I21" s="17">
        <f t="shared" si="84"/>
        <v>0.79908370971626397</v>
      </c>
      <c r="J21" s="17">
        <f t="shared" si="85"/>
        <v>0.61631202696865728</v>
      </c>
      <c r="K21" s="17">
        <f t="shared" si="127"/>
        <v>-8.5979700086002957</v>
      </c>
      <c r="L21" s="17">
        <f t="shared" si="28"/>
        <v>0</v>
      </c>
      <c r="M21" s="17">
        <f t="shared" si="29"/>
        <v>0</v>
      </c>
      <c r="N21" s="16">
        <v>-54.195446014404197</v>
      </c>
      <c r="O21" s="17">
        <f t="shared" si="86"/>
        <v>0.73413848877006416</v>
      </c>
      <c r="P21" s="17">
        <f t="shared" si="87"/>
        <v>-1.2999773025623718</v>
      </c>
      <c r="Q21" s="17">
        <f t="shared" si="128"/>
        <v>10.10298728923442</v>
      </c>
      <c r="R21" s="17">
        <f t="shared" si="30"/>
        <v>1</v>
      </c>
      <c r="S21" s="17">
        <f t="shared" si="31"/>
        <v>14.474282927838516</v>
      </c>
      <c r="T21" s="16">
        <v>-51.256237030029197</v>
      </c>
      <c r="U21" s="17">
        <f t="shared" si="88"/>
        <v>1.1874198913575107</v>
      </c>
      <c r="V21" s="17">
        <f t="shared" si="89"/>
        <v>-2.2053718579106985E-2</v>
      </c>
      <c r="W21" s="17">
        <f t="shared" si="129"/>
        <v>6.8545341492115552</v>
      </c>
      <c r="X21" s="17">
        <f t="shared" si="32"/>
        <v>1</v>
      </c>
      <c r="Y21" s="17">
        <f t="shared" si="33"/>
        <v>4.8611984669184913</v>
      </c>
      <c r="Z21" s="16">
        <v>-52.669734954833899</v>
      </c>
      <c r="AA21" s="17">
        <f t="shared" si="90"/>
        <v>1.2671470642087179</v>
      </c>
      <c r="AB21" s="17">
        <f t="shared" si="91"/>
        <v>0.60200691221812264</v>
      </c>
      <c r="AC21" s="17">
        <f t="shared" si="130"/>
        <v>-7.5921416280988465</v>
      </c>
      <c r="AD21" s="17">
        <f t="shared" si="34"/>
        <v>0</v>
      </c>
      <c r="AE21" s="17">
        <f t="shared" si="35"/>
        <v>0</v>
      </c>
      <c r="AF21" s="16">
        <v>-42.658821105957003</v>
      </c>
      <c r="AG21" s="17">
        <f t="shared" si="92"/>
        <v>0.83203315734747818</v>
      </c>
      <c r="AH21" s="17">
        <f t="shared" si="93"/>
        <v>1.0937452316417406</v>
      </c>
      <c r="AI21" s="17">
        <f t="shared" si="131"/>
        <v>5.3644180302847566</v>
      </c>
      <c r="AJ21" s="17">
        <f t="shared" si="36"/>
        <v>2</v>
      </c>
      <c r="AK21" s="17">
        <f t="shared" si="37"/>
        <v>5.6720476041154422</v>
      </c>
      <c r="AL21" s="6">
        <v>-47.42136</v>
      </c>
      <c r="AM21" s="1">
        <v>0.12088</v>
      </c>
      <c r="AN21" s="10">
        <v>-0.38802999999999999</v>
      </c>
      <c r="AO21" s="10">
        <v>11.459009999999999</v>
      </c>
      <c r="AP21" s="1">
        <f t="shared" si="38"/>
        <v>0</v>
      </c>
      <c r="AQ21" s="1">
        <f t="shared" si="39"/>
        <v>698.97583503679732</v>
      </c>
      <c r="AR21" s="45">
        <v>-53.576000000000001</v>
      </c>
      <c r="AS21" s="1">
        <v>0.62614000000000003</v>
      </c>
      <c r="AT21" s="10">
        <v>0.20505000000000001</v>
      </c>
      <c r="AU21" s="10">
        <v>-13.77614</v>
      </c>
      <c r="AV21" s="1">
        <f t="shared" si="40"/>
        <v>4</v>
      </c>
      <c r="AW21" s="1">
        <f t="shared" si="41"/>
        <v>0</v>
      </c>
      <c r="AX21" s="3">
        <v>-52.244052886962798</v>
      </c>
      <c r="AY21" s="1">
        <f t="shared" si="94"/>
        <v>0.76680183410626768</v>
      </c>
      <c r="AZ21" s="1">
        <f t="shared" si="95"/>
        <v>-0.43034553528165098</v>
      </c>
      <c r="BA21" s="1">
        <f t="shared" si="95"/>
        <v>12.46482133886173</v>
      </c>
      <c r="BB21" s="1">
        <f t="shared" si="42"/>
        <v>1</v>
      </c>
      <c r="BC21" s="1">
        <f t="shared" si="43"/>
        <v>20.788457449343383</v>
      </c>
      <c r="BD21" s="16">
        <v>-48.079105377197202</v>
      </c>
      <c r="BE21" s="17">
        <f t="shared" ref="BE21:BG36" si="248">((BD22-BD21)/0.04+(BD21-BD20)/0.04)/2</f>
        <v>0.74477195739746094</v>
      </c>
      <c r="BF21" s="17">
        <f t="shared" si="248"/>
        <v>-0.17404556274969174</v>
      </c>
      <c r="BG21" s="17">
        <f t="shared" si="248"/>
        <v>-6.6310167312344506</v>
      </c>
      <c r="BH21" s="17">
        <f t="shared" si="44"/>
        <v>0</v>
      </c>
      <c r="BI21" s="17">
        <f t="shared" si="45"/>
        <v>0</v>
      </c>
      <c r="BJ21" s="16">
        <v>-50.560249328613203</v>
      </c>
      <c r="BK21" s="17">
        <f t="shared" ref="BK21:BM21" si="249">((BJ22-BJ21)/0.04+(BJ21-BJ20)/0.04)/2</f>
        <v>0.97990036010751069</v>
      </c>
      <c r="BL21" s="17">
        <f t="shared" si="249"/>
        <v>-0.37193298342064196</v>
      </c>
      <c r="BM21" s="17">
        <f t="shared" si="249"/>
        <v>-67.144632339463655</v>
      </c>
      <c r="BN21" s="17">
        <f t="shared" si="46"/>
        <v>0</v>
      </c>
      <c r="BO21" s="17">
        <f t="shared" si="47"/>
        <v>0</v>
      </c>
      <c r="BP21" s="16">
        <v>-49.495460510253899</v>
      </c>
      <c r="BQ21" s="17">
        <f t="shared" ref="BQ21:BS21" si="250">((BP22-BP21)/0.04+(BP21-BP20)/0.04)/2</f>
        <v>0.80370903015118955</v>
      </c>
      <c r="BR21" s="17">
        <f t="shared" si="250"/>
        <v>0.65267086029607846</v>
      </c>
      <c r="BS21" s="17">
        <f t="shared" si="250"/>
        <v>-9.1791152952852553</v>
      </c>
      <c r="BT21" s="17">
        <f t="shared" si="48"/>
        <v>0</v>
      </c>
      <c r="BU21" s="17">
        <f t="shared" si="49"/>
        <v>0</v>
      </c>
      <c r="BV21" s="16">
        <v>-51.567298889160099</v>
      </c>
      <c r="BW21" s="17">
        <f t="shared" ref="BW21:BY21" si="251">((BV22-BV21)/0.04+(BV21-BV20)/0.04)/2</f>
        <v>0.72827339172372163</v>
      </c>
      <c r="BX21" s="17">
        <f t="shared" si="251"/>
        <v>0.32603740692138672</v>
      </c>
      <c r="BY21" s="17">
        <f t="shared" si="251"/>
        <v>11.555850505884369</v>
      </c>
      <c r="BZ21" s="17">
        <f t="shared" si="50"/>
        <v>2</v>
      </c>
      <c r="CA21" s="17">
        <f t="shared" si="51"/>
        <v>21.512580436126012</v>
      </c>
      <c r="CB21" s="16">
        <v>-61.182552337646399</v>
      </c>
      <c r="CC21" s="17">
        <f t="shared" ref="CC21:CE21" si="252">((CB22-CB21)/0.04+(CB21-CB20)/0.04)/2</f>
        <v>0.69069862365624957</v>
      </c>
      <c r="CD21" s="17">
        <f t="shared" si="252"/>
        <v>9.1791152937448217E-2</v>
      </c>
      <c r="CE21" s="17">
        <f t="shared" si="252"/>
        <v>-1.2218952173820297</v>
      </c>
      <c r="CF21" s="17">
        <f t="shared" si="52"/>
        <v>0</v>
      </c>
      <c r="CG21" s="17">
        <f t="shared" si="53"/>
        <v>0</v>
      </c>
      <c r="CH21" s="16">
        <v>-59.285144805908203</v>
      </c>
      <c r="CI21" s="17">
        <f t="shared" ref="CI21:CK21" si="253">((CH22-CH21)/0.04+(CH21-CH20)/0.04)/2</f>
        <v>0.6530284881587356</v>
      </c>
      <c r="CJ21" s="17">
        <f t="shared" si="253"/>
        <v>-2.0420551299993317</v>
      </c>
      <c r="CK21" s="17">
        <f t="shared" si="253"/>
        <v>-47.057867049796194</v>
      </c>
      <c r="CL21" s="17">
        <f t="shared" si="54"/>
        <v>0</v>
      </c>
      <c r="CM21" s="17">
        <f t="shared" si="55"/>
        <v>0</v>
      </c>
      <c r="CN21" s="16">
        <v>-56.625595092773402</v>
      </c>
      <c r="CO21" s="17">
        <f t="shared" ref="CO21:CQ21" si="254">((CN22-CN21)/0.04+(CN21-CN20)/0.04)/2</f>
        <v>0.63757896423375371</v>
      </c>
      <c r="CP21" s="17">
        <f t="shared" si="254"/>
        <v>4.3511390688255602E-2</v>
      </c>
      <c r="CQ21" s="17">
        <f t="shared" si="254"/>
        <v>4.291534423633836</v>
      </c>
      <c r="CR21" s="17">
        <f t="shared" si="56"/>
        <v>1</v>
      </c>
      <c r="CS21" s="17">
        <f t="shared" si="57"/>
        <v>10.549795404521278</v>
      </c>
      <c r="CT21" s="16">
        <v>-55.683940887451101</v>
      </c>
      <c r="CU21" s="17">
        <f t="shared" ref="CU21:CW21" si="255">((CT22-CT21)/0.04+(CT21-CT20)/0.04)/2</f>
        <v>0.97346305847247905</v>
      </c>
      <c r="CV21" s="17">
        <f t="shared" si="255"/>
        <v>0.77903270721990658</v>
      </c>
      <c r="CW21" s="17">
        <f t="shared" si="255"/>
        <v>-7.6517462732211818</v>
      </c>
      <c r="CX21" s="17">
        <f t="shared" si="58"/>
        <v>0</v>
      </c>
      <c r="CY21" s="17">
        <f t="shared" si="59"/>
        <v>0</v>
      </c>
      <c r="CZ21" s="16">
        <v>-46.695583343505803</v>
      </c>
      <c r="DA21" s="17">
        <f t="shared" si="104"/>
        <v>1.0286331176750707</v>
      </c>
      <c r="DB21" s="17">
        <f t="shared" si="105"/>
        <v>0.27716159820445618</v>
      </c>
      <c r="DC21" s="17">
        <f t="shared" si="139"/>
        <v>15.825033188254789</v>
      </c>
      <c r="DD21" s="17">
        <f t="shared" si="60"/>
        <v>1</v>
      </c>
      <c r="DE21" s="17">
        <f t="shared" si="61"/>
        <v>14.885700796608903</v>
      </c>
      <c r="DF21" s="16">
        <v>-56.9112129211425</v>
      </c>
      <c r="DG21" s="17">
        <f t="shared" si="106"/>
        <v>0.94647407531756045</v>
      </c>
      <c r="DH21" s="17">
        <f t="shared" si="107"/>
        <v>0.25868415831298286</v>
      </c>
      <c r="DI21" s="17">
        <f t="shared" si="140"/>
        <v>9.0822577474281019</v>
      </c>
      <c r="DJ21" s="17">
        <f t="shared" si="62"/>
        <v>2</v>
      </c>
      <c r="DK21" s="17">
        <f t="shared" si="63"/>
        <v>10.05963756652689</v>
      </c>
      <c r="DL21" s="16">
        <v>-52.104042053222599</v>
      </c>
      <c r="DM21" s="17">
        <f t="shared" si="108"/>
        <v>0.89540481567373931</v>
      </c>
      <c r="DN21" s="17">
        <f t="shared" si="109"/>
        <v>0.52392482757790404</v>
      </c>
      <c r="DO21" s="17">
        <f t="shared" si="141"/>
        <v>-0.6407499312383047</v>
      </c>
      <c r="DP21" s="17">
        <f t="shared" si="64"/>
        <v>0</v>
      </c>
      <c r="DQ21" s="17">
        <f t="shared" si="65"/>
        <v>0</v>
      </c>
      <c r="DR21" s="16">
        <v>-48.957996368408203</v>
      </c>
      <c r="DS21" s="17">
        <f t="shared" si="110"/>
        <v>1.2501239776612216</v>
      </c>
      <c r="DT21" s="17">
        <f t="shared" si="111"/>
        <v>7.5101852439196648E-2</v>
      </c>
      <c r="DU21" s="17">
        <f t="shared" si="142"/>
        <v>-8.4713101386607583</v>
      </c>
      <c r="DV21" s="17">
        <f t="shared" si="66"/>
        <v>0</v>
      </c>
      <c r="DW21" s="17">
        <f t="shared" si="67"/>
        <v>0</v>
      </c>
      <c r="DX21" s="16">
        <v>-53.420627593994098</v>
      </c>
      <c r="DY21" s="17">
        <f t="shared" si="112"/>
        <v>0.99358558654749629</v>
      </c>
      <c r="DZ21" s="17">
        <f t="shared" si="113"/>
        <v>0.52094459534246518</v>
      </c>
      <c r="EA21" s="17">
        <f t="shared" si="143"/>
        <v>-5.4463744160182515</v>
      </c>
      <c r="EB21" s="17">
        <f t="shared" si="68"/>
        <v>0</v>
      </c>
      <c r="EC21" s="17">
        <f t="shared" si="69"/>
        <v>0</v>
      </c>
      <c r="ED21" s="16">
        <v>-58.843807220458899</v>
      </c>
      <c r="EE21" s="17">
        <f t="shared" si="114"/>
        <v>0.96955299377494697</v>
      </c>
      <c r="EF21" s="17">
        <f t="shared" si="115"/>
        <v>-3.8743019109555021E-2</v>
      </c>
      <c r="EG21" s="17">
        <f t="shared" si="144"/>
        <v>-7.6666474343595192</v>
      </c>
      <c r="EH21" s="17">
        <f t="shared" si="70"/>
        <v>0</v>
      </c>
      <c r="EI21" s="17">
        <f t="shared" si="71"/>
        <v>0</v>
      </c>
      <c r="EJ21" s="16">
        <v>-57.018150329589801</v>
      </c>
      <c r="EK21" s="17">
        <f t="shared" si="116"/>
        <v>0.49881935119628906</v>
      </c>
      <c r="EL21" s="17">
        <f t="shared" si="117"/>
        <v>-0.73611736296830266</v>
      </c>
      <c r="EM21" s="17">
        <f t="shared" si="145"/>
        <v>12.867152690804184</v>
      </c>
      <c r="EN21" s="17">
        <f t="shared" si="72"/>
        <v>1</v>
      </c>
      <c r="EO21" s="17">
        <f t="shared" si="73"/>
        <v>47.34673572666177</v>
      </c>
      <c r="EP21" s="16"/>
      <c r="EQ21" s="17">
        <f t="shared" si="118"/>
        <v>0</v>
      </c>
      <c r="ER21" s="17">
        <f t="shared" si="119"/>
        <v>0</v>
      </c>
      <c r="ES21" s="17">
        <f t="shared" si="146"/>
        <v>0</v>
      </c>
      <c r="ET21" s="17">
        <f t="shared" si="74"/>
        <v>0</v>
      </c>
      <c r="EU21" s="17" t="e">
        <f t="shared" si="75"/>
        <v>#DIV/0!</v>
      </c>
      <c r="EV21" s="16"/>
      <c r="EW21" s="17">
        <f t="shared" si="120"/>
        <v>0</v>
      </c>
      <c r="EX21" s="17">
        <f t="shared" si="121"/>
        <v>0</v>
      </c>
      <c r="EY21" s="17">
        <f t="shared" si="147"/>
        <v>0</v>
      </c>
      <c r="EZ21" s="17">
        <f t="shared" si="76"/>
        <v>0</v>
      </c>
      <c r="FA21" s="17" t="e">
        <f t="shared" si="77"/>
        <v>#DIV/0!</v>
      </c>
      <c r="FB21" s="16"/>
      <c r="FC21" s="17">
        <f t="shared" si="122"/>
        <v>0</v>
      </c>
      <c r="FD21" s="17">
        <f t="shared" si="123"/>
        <v>0</v>
      </c>
      <c r="FE21" s="17">
        <f t="shared" si="148"/>
        <v>0</v>
      </c>
      <c r="FF21" s="17">
        <f t="shared" si="78"/>
        <v>0</v>
      </c>
      <c r="FG21" s="17" t="e">
        <f t="shared" si="79"/>
        <v>#DIV/0!</v>
      </c>
      <c r="FH21" s="16"/>
      <c r="FI21" s="17">
        <f t="shared" si="124"/>
        <v>0</v>
      </c>
      <c r="FJ21" s="17">
        <f t="shared" si="125"/>
        <v>0</v>
      </c>
      <c r="FK21" s="17">
        <f t="shared" si="149"/>
        <v>0</v>
      </c>
      <c r="FL21" s="17">
        <f t="shared" si="80"/>
        <v>0</v>
      </c>
      <c r="FM21" s="17" t="e">
        <f t="shared" si="81"/>
        <v>#DIV/0!</v>
      </c>
    </row>
    <row r="22" spans="1:169" x14ac:dyDescent="0.25">
      <c r="A22">
        <v>0.76</v>
      </c>
      <c r="B22" s="16">
        <v>-51.296688079833899</v>
      </c>
      <c r="C22" s="17">
        <f t="shared" si="82"/>
        <v>0.75764656066876768</v>
      </c>
      <c r="D22" s="17">
        <f t="shared" si="83"/>
        <v>0.24855136870227668</v>
      </c>
      <c r="E22" s="17">
        <f t="shared" si="126"/>
        <v>-7.8454613685746688</v>
      </c>
      <c r="F22" s="17">
        <f t="shared" si="26"/>
        <v>0</v>
      </c>
      <c r="G22" s="17">
        <f t="shared" si="27"/>
        <v>0</v>
      </c>
      <c r="H22" s="16">
        <v>-50.958827972412102</v>
      </c>
      <c r="I22" s="17">
        <f t="shared" si="84"/>
        <v>0.80327987670871792</v>
      </c>
      <c r="J22" s="17">
        <f t="shared" si="85"/>
        <v>-0.13768672942116034</v>
      </c>
      <c r="K22" s="17">
        <f t="shared" si="127"/>
        <v>-6.1541795728370365</v>
      </c>
      <c r="L22" s="17">
        <f t="shared" si="28"/>
        <v>0</v>
      </c>
      <c r="M22" s="17">
        <f t="shared" si="29"/>
        <v>0</v>
      </c>
      <c r="N22" s="16">
        <v>-54.168937683105398</v>
      </c>
      <c r="O22" s="17">
        <f t="shared" si="86"/>
        <v>0.70700645446750698</v>
      </c>
      <c r="P22" s="17">
        <f t="shared" si="87"/>
        <v>0.18239021299937264</v>
      </c>
      <c r="Q22" s="17">
        <f t="shared" si="128"/>
        <v>26.017427444527396</v>
      </c>
      <c r="R22" s="17">
        <f t="shared" si="30"/>
        <v>2</v>
      </c>
      <c r="S22" s="17">
        <f t="shared" si="31"/>
        <v>51.955492742355105</v>
      </c>
      <c r="T22" s="16">
        <v>-51.208206176757798</v>
      </c>
      <c r="U22" s="17">
        <f t="shared" si="88"/>
        <v>1.2054920196524321</v>
      </c>
      <c r="V22" s="17">
        <f t="shared" si="89"/>
        <v>0.46014785767156674</v>
      </c>
      <c r="W22" s="17">
        <f t="shared" si="129"/>
        <v>8.277595043584828</v>
      </c>
      <c r="X22" s="17">
        <f t="shared" si="32"/>
        <v>2</v>
      </c>
      <c r="Y22" s="17">
        <f t="shared" si="33"/>
        <v>5.5752070026066596</v>
      </c>
      <c r="Z22" s="16">
        <v>-52.618350982666001</v>
      </c>
      <c r="AA22" s="17">
        <f t="shared" si="90"/>
        <v>1.2819766998287463</v>
      </c>
      <c r="AB22" s="17">
        <f t="shared" si="91"/>
        <v>-9.2387199389643015E-2</v>
      </c>
      <c r="AC22" s="17">
        <f t="shared" si="130"/>
        <v>-10.982155799602044</v>
      </c>
      <c r="AD22" s="17">
        <f t="shared" si="34"/>
        <v>0</v>
      </c>
      <c r="AE22" s="17">
        <f t="shared" si="35"/>
        <v>0</v>
      </c>
      <c r="AF22" s="16">
        <v>-42.623523712158203</v>
      </c>
      <c r="AG22" s="17">
        <f t="shared" si="92"/>
        <v>0.8896350860600144</v>
      </c>
      <c r="AH22" s="17">
        <f t="shared" si="93"/>
        <v>0.34570693971947009</v>
      </c>
      <c r="AI22" s="17">
        <f t="shared" si="131"/>
        <v>-13.828277588098793</v>
      </c>
      <c r="AJ22" s="17">
        <f t="shared" si="36"/>
        <v>0</v>
      </c>
      <c r="AK22" s="17">
        <f t="shared" si="37"/>
        <v>0</v>
      </c>
      <c r="AL22" s="6">
        <v>-47.417160000000003</v>
      </c>
      <c r="AM22" s="1">
        <v>0.11219999999999999</v>
      </c>
      <c r="AN22" s="10">
        <v>0.56386000000000003</v>
      </c>
      <c r="AO22" s="10">
        <v>16.182659999999998</v>
      </c>
      <c r="AP22" s="1">
        <f t="shared" si="38"/>
        <v>1</v>
      </c>
      <c r="AQ22" s="1">
        <f t="shared" si="39"/>
        <v>1060.3826165110697</v>
      </c>
      <c r="AR22" s="45">
        <v>-53.550240000000002</v>
      </c>
      <c r="AS22" s="1">
        <v>0.60940000000000005</v>
      </c>
      <c r="AT22" s="10">
        <v>-0.70392999999999994</v>
      </c>
      <c r="AU22" s="10">
        <v>-6.3256300000000003</v>
      </c>
      <c r="AV22" s="1">
        <f t="shared" si="40"/>
        <v>0</v>
      </c>
      <c r="AW22" s="1">
        <f t="shared" si="41"/>
        <v>0</v>
      </c>
      <c r="AX22" s="3">
        <v>-52.214447021484297</v>
      </c>
      <c r="AY22" s="1">
        <f t="shared" si="94"/>
        <v>0.75960159301748931</v>
      </c>
      <c r="AZ22" s="1">
        <f t="shared" si="95"/>
        <v>0.82373619079589844</v>
      </c>
      <c r="BA22" s="1">
        <f t="shared" si="95"/>
        <v>22.016465663868278</v>
      </c>
      <c r="BB22" s="1">
        <f t="shared" si="42"/>
        <v>2</v>
      </c>
      <c r="BC22" s="1">
        <f t="shared" si="43"/>
        <v>36.608974499935194</v>
      </c>
      <c r="BD22" s="16">
        <v>-48.049583435058501</v>
      </c>
      <c r="BE22" s="17">
        <f t="shared" si="248"/>
        <v>0.73070526123002466</v>
      </c>
      <c r="BF22" s="17">
        <f t="shared" si="248"/>
        <v>0.26941299437588384</v>
      </c>
      <c r="BG22" s="17">
        <f t="shared" si="248"/>
        <v>8.2626938822244469</v>
      </c>
      <c r="BH22" s="17">
        <f t="shared" si="44"/>
        <v>1</v>
      </c>
      <c r="BI22" s="17">
        <f t="shared" si="45"/>
        <v>15.289191192322058</v>
      </c>
      <c r="BJ22" s="16">
        <v>-50.523162841796797</v>
      </c>
      <c r="BK22" s="17">
        <f t="shared" ref="BK22:BM22" si="256">((BJ23-BJ22)/0.04+(BJ22-BJ21)/0.04)/2</f>
        <v>0.89073181152254932</v>
      </c>
      <c r="BL22" s="17">
        <f t="shared" si="256"/>
        <v>-2.214908599860177</v>
      </c>
      <c r="BM22" s="17">
        <f t="shared" si="256"/>
        <v>-4.5076012605699241</v>
      </c>
      <c r="BN22" s="17">
        <f t="shared" si="46"/>
        <v>0</v>
      </c>
      <c r="BO22" s="17">
        <f t="shared" si="47"/>
        <v>0</v>
      </c>
      <c r="BP22" s="16">
        <v>-49.462757110595703</v>
      </c>
      <c r="BQ22" s="17">
        <f t="shared" ref="BQ22:BS22" si="257">((BP23-BP22)/0.04+(BP22-BP21)/0.04)/2</f>
        <v>0.79622268676748931</v>
      </c>
      <c r="BR22" s="17">
        <f t="shared" si="257"/>
        <v>-6.8545341482817435E-2</v>
      </c>
      <c r="BS22" s="17">
        <f t="shared" si="257"/>
        <v>-4.6864151954928426</v>
      </c>
      <c r="BT22" s="17">
        <f t="shared" si="48"/>
        <v>0</v>
      </c>
      <c r="BU22" s="17">
        <f t="shared" si="49"/>
        <v>0</v>
      </c>
      <c r="BV22" s="16">
        <v>-51.539676666259702</v>
      </c>
      <c r="BW22" s="17">
        <f t="shared" ref="BW22:BY22" si="258">((BV23-BV22)/0.04+(BV22-BV21)/0.04)/2</f>
        <v>0.77915191650372861</v>
      </c>
      <c r="BX22" s="17">
        <f t="shared" si="258"/>
        <v>0.61333179473543886</v>
      </c>
      <c r="BY22" s="17">
        <f t="shared" si="258"/>
        <v>-17.374753951943102</v>
      </c>
      <c r="BZ22" s="17">
        <f t="shared" si="50"/>
        <v>0</v>
      </c>
      <c r="CA22" s="17">
        <f t="shared" si="51"/>
        <v>0</v>
      </c>
      <c r="CB22" s="16">
        <v>-61.156181335449197</v>
      </c>
      <c r="CC22" s="17">
        <f t="shared" ref="CC22:CE22" si="259">((CB23-CB22)/0.04+(CB22-CB21)/0.04)/2</f>
        <v>0.6927013397212356</v>
      </c>
      <c r="CD22" s="17">
        <f t="shared" si="259"/>
        <v>0.3486871719526885</v>
      </c>
      <c r="CE22" s="17">
        <f t="shared" si="259"/>
        <v>1.8179416660241143</v>
      </c>
      <c r="CF22" s="17">
        <f t="shared" si="52"/>
        <v>1</v>
      </c>
      <c r="CG22" s="17">
        <f t="shared" si="53"/>
        <v>3.4228879677240625</v>
      </c>
      <c r="CH22" s="16">
        <v>-59.264453887939403</v>
      </c>
      <c r="CI22" s="17">
        <f t="shared" ref="CI22:CK22" si="260">((CH23-CH22)/0.04+(CH22-CH21)/0.04)/2</f>
        <v>0.47636032104501069</v>
      </c>
      <c r="CJ22" s="17">
        <f t="shared" si="260"/>
        <v>-1.772642135609015</v>
      </c>
      <c r="CK22" s="17">
        <f t="shared" si="260"/>
        <v>47.6837158203125</v>
      </c>
      <c r="CL22" s="17">
        <f t="shared" si="54"/>
        <v>1</v>
      </c>
      <c r="CM22" s="17">
        <f t="shared" si="55"/>
        <v>181.06590518239867</v>
      </c>
      <c r="CN22" s="16">
        <v>-56.600921630859297</v>
      </c>
      <c r="CO22" s="17">
        <f t="shared" ref="CO22:CQ22" si="261">((CN23-CN22)/0.04+(CN22-CN21)/0.04)/2</f>
        <v>0.66747665405255674</v>
      </c>
      <c r="CP22" s="17">
        <f t="shared" si="261"/>
        <v>0.49829483031227362</v>
      </c>
      <c r="CQ22" s="17">
        <f t="shared" si="261"/>
        <v>-1.9073486328402556</v>
      </c>
      <c r="CR22" s="17">
        <f t="shared" si="56"/>
        <v>0</v>
      </c>
      <c r="CS22" s="17">
        <f t="shared" si="57"/>
        <v>0</v>
      </c>
      <c r="CT22" s="16">
        <v>-55.643955230712798</v>
      </c>
      <c r="CU22" s="17">
        <f t="shared" ref="CU22:CW22" si="262">((CT23-CT22)/0.04+(CT22-CT21)/0.04)/2</f>
        <v>0.99043846130379976</v>
      </c>
      <c r="CV22" s="17">
        <f t="shared" si="262"/>
        <v>-3.397464753085444E-2</v>
      </c>
      <c r="CW22" s="17">
        <f t="shared" si="262"/>
        <v>-10.132789611941305</v>
      </c>
      <c r="CX22" s="17">
        <f t="shared" si="58"/>
        <v>0</v>
      </c>
      <c r="CY22" s="17">
        <f t="shared" si="59"/>
        <v>0</v>
      </c>
      <c r="CZ22" s="16">
        <v>-46.655181884765597</v>
      </c>
      <c r="DA22" s="17">
        <f t="shared" si="104"/>
        <v>1.0782241821288174</v>
      </c>
      <c r="DB22" s="17">
        <f t="shared" si="105"/>
        <v>0.9089708328424706</v>
      </c>
      <c r="DC22" s="17">
        <f t="shared" si="139"/>
        <v>-5.1334500312805167</v>
      </c>
      <c r="DD22" s="17">
        <f t="shared" si="60"/>
        <v>0</v>
      </c>
      <c r="DE22" s="17">
        <f t="shared" si="61"/>
        <v>0</v>
      </c>
      <c r="DF22" s="16">
        <v>-56.873527526855398</v>
      </c>
      <c r="DG22" s="17">
        <f t="shared" si="106"/>
        <v>0.96116065979003906</v>
      </c>
      <c r="DH22" s="17">
        <f t="shared" si="107"/>
        <v>0.43570995329589302</v>
      </c>
      <c r="DI22" s="17">
        <f t="shared" si="140"/>
        <v>-0.432133674427293</v>
      </c>
      <c r="DJ22" s="17">
        <f t="shared" si="62"/>
        <v>0</v>
      </c>
      <c r="DK22" s="17">
        <f t="shared" si="63"/>
        <v>0</v>
      </c>
      <c r="DL22" s="16">
        <v>-52.066970825195298</v>
      </c>
      <c r="DM22" s="17">
        <f t="shared" si="108"/>
        <v>0.91829299926748931</v>
      </c>
      <c r="DN22" s="17">
        <f t="shared" si="109"/>
        <v>0.11563301087536004</v>
      </c>
      <c r="DO22" s="17">
        <f t="shared" si="141"/>
        <v>-7.9423189164040675</v>
      </c>
      <c r="DP22" s="17">
        <f t="shared" si="64"/>
        <v>0</v>
      </c>
      <c r="DQ22" s="17">
        <f t="shared" si="65"/>
        <v>0</v>
      </c>
      <c r="DR22" s="16">
        <v>-48.907508850097599</v>
      </c>
      <c r="DS22" s="17">
        <f t="shared" si="110"/>
        <v>1.2572765350350679</v>
      </c>
      <c r="DT22" s="17">
        <f t="shared" si="111"/>
        <v>-0.25629997253084902</v>
      </c>
      <c r="DU22" s="17">
        <f t="shared" si="142"/>
        <v>-4.6342611316751992</v>
      </c>
      <c r="DV22" s="17">
        <f t="shared" si="66"/>
        <v>0</v>
      </c>
      <c r="DW22" s="17">
        <f t="shared" si="67"/>
        <v>0</v>
      </c>
      <c r="DX22" s="16">
        <v>-53.3806343078613</v>
      </c>
      <c r="DY22" s="17">
        <f t="shared" si="112"/>
        <v>0.99806785583496094</v>
      </c>
      <c r="DZ22" s="17">
        <f t="shared" si="113"/>
        <v>0.18715858460915946</v>
      </c>
      <c r="EA22" s="17">
        <f t="shared" si="143"/>
        <v>-4.4777989388483652</v>
      </c>
      <c r="EB22" s="17">
        <f t="shared" si="68"/>
        <v>0</v>
      </c>
      <c r="EC22" s="17">
        <f t="shared" si="69"/>
        <v>0</v>
      </c>
      <c r="ED22" s="16">
        <v>-58.805732727050703</v>
      </c>
      <c r="EE22" s="17">
        <f t="shared" si="114"/>
        <v>0.96793174743625698</v>
      </c>
      <c r="EF22" s="17">
        <f t="shared" si="115"/>
        <v>-0.1150369644209448</v>
      </c>
      <c r="EG22" s="17">
        <f t="shared" si="144"/>
        <v>-1.318752765627762</v>
      </c>
      <c r="EH22" s="17">
        <f t="shared" si="70"/>
        <v>0</v>
      </c>
      <c r="EI22" s="17">
        <f t="shared" si="71"/>
        <v>0</v>
      </c>
      <c r="EJ22" s="16">
        <v>-56.997615814208899</v>
      </c>
      <c r="EK22" s="17">
        <f t="shared" si="116"/>
        <v>0.48484802246129277</v>
      </c>
      <c r="EL22" s="17">
        <f t="shared" si="117"/>
        <v>0.17404556273414862</v>
      </c>
      <c r="EM22" s="17">
        <f t="shared" si="145"/>
        <v>24.043023586120537</v>
      </c>
      <c r="EN22" s="17">
        <f t="shared" si="72"/>
        <v>2</v>
      </c>
      <c r="EO22" s="17">
        <f t="shared" si="73"/>
        <v>102.01119150151781</v>
      </c>
      <c r="EP22" s="16"/>
      <c r="EQ22" s="17">
        <f t="shared" si="118"/>
        <v>0</v>
      </c>
      <c r="ER22" s="17">
        <f t="shared" si="119"/>
        <v>0</v>
      </c>
      <c r="ES22" s="17">
        <f t="shared" si="146"/>
        <v>0</v>
      </c>
      <c r="ET22" s="17">
        <f t="shared" si="74"/>
        <v>0</v>
      </c>
      <c r="EU22" s="17" t="e">
        <f t="shared" si="75"/>
        <v>#DIV/0!</v>
      </c>
      <c r="EV22" s="16"/>
      <c r="EW22" s="17">
        <f t="shared" si="120"/>
        <v>0</v>
      </c>
      <c r="EX22" s="17">
        <f t="shared" si="121"/>
        <v>0</v>
      </c>
      <c r="EY22" s="17">
        <f t="shared" si="147"/>
        <v>0</v>
      </c>
      <c r="EZ22" s="17">
        <f t="shared" si="76"/>
        <v>0</v>
      </c>
      <c r="FA22" s="17" t="e">
        <f t="shared" si="77"/>
        <v>#DIV/0!</v>
      </c>
      <c r="FB22" s="16"/>
      <c r="FC22" s="17">
        <f t="shared" si="122"/>
        <v>0</v>
      </c>
      <c r="FD22" s="17">
        <f t="shared" si="123"/>
        <v>0</v>
      </c>
      <c r="FE22" s="17">
        <f t="shared" si="148"/>
        <v>0</v>
      </c>
      <c r="FF22" s="17">
        <f t="shared" si="78"/>
        <v>0</v>
      </c>
      <c r="FG22" s="17" t="e">
        <f t="shared" si="79"/>
        <v>#DIV/0!</v>
      </c>
      <c r="FH22" s="16"/>
      <c r="FI22" s="17">
        <f t="shared" si="124"/>
        <v>0</v>
      </c>
      <c r="FJ22" s="17">
        <f t="shared" si="125"/>
        <v>0</v>
      </c>
      <c r="FK22" s="17">
        <f t="shared" si="149"/>
        <v>0</v>
      </c>
      <c r="FL22" s="17">
        <f t="shared" si="80"/>
        <v>0</v>
      </c>
      <c r="FM22" s="17" t="e">
        <f t="shared" si="81"/>
        <v>#DIV/0!</v>
      </c>
    </row>
    <row r="23" spans="1:169" x14ac:dyDescent="0.25">
      <c r="A23">
        <v>0.8</v>
      </c>
      <c r="B23" s="16">
        <v>-51.2672729492187</v>
      </c>
      <c r="C23" s="17">
        <f t="shared" si="82"/>
        <v>0.75874328613245723</v>
      </c>
      <c r="D23" s="17">
        <f t="shared" si="83"/>
        <v>0.18239021301491576</v>
      </c>
      <c r="E23" s="17">
        <f t="shared" si="126"/>
        <v>-1.6912817952935422</v>
      </c>
      <c r="F23" s="17">
        <f t="shared" si="26"/>
        <v>0</v>
      </c>
      <c r="G23" s="17">
        <f t="shared" si="27"/>
        <v>0</v>
      </c>
      <c r="H23" s="16">
        <v>-50.928470611572202</v>
      </c>
      <c r="I23" s="17">
        <f t="shared" si="84"/>
        <v>0.78806877136257114</v>
      </c>
      <c r="J23" s="17">
        <f t="shared" si="85"/>
        <v>0.12397766114169428</v>
      </c>
      <c r="K23" s="17">
        <f t="shared" si="127"/>
        <v>6.4224004743818064</v>
      </c>
      <c r="L23" s="17">
        <f t="shared" si="28"/>
        <v>1</v>
      </c>
      <c r="M23" s="17">
        <f t="shared" si="29"/>
        <v>10.309752664504069</v>
      </c>
      <c r="N23" s="16">
        <v>-54.138885498046797</v>
      </c>
      <c r="O23" s="17">
        <f t="shared" si="86"/>
        <v>0.74872970581001397</v>
      </c>
      <c r="P23" s="17">
        <f t="shared" si="87"/>
        <v>0.78141689299981998</v>
      </c>
      <c r="Q23" s="17">
        <f t="shared" si="128"/>
        <v>5.4761767390582028</v>
      </c>
      <c r="R23" s="17">
        <f t="shared" si="30"/>
        <v>3</v>
      </c>
      <c r="S23" s="17">
        <f t="shared" si="31"/>
        <v>8.3137307543621617</v>
      </c>
      <c r="T23" s="16">
        <v>-51.159797668457003</v>
      </c>
      <c r="U23" s="17">
        <f t="shared" si="88"/>
        <v>1.224231719971236</v>
      </c>
      <c r="V23" s="17">
        <f t="shared" si="89"/>
        <v>0.64015388490767933</v>
      </c>
      <c r="W23" s="17">
        <f t="shared" si="129"/>
        <v>2.3543834683642517</v>
      </c>
      <c r="X23" s="17">
        <f t="shared" si="32"/>
        <v>3</v>
      </c>
      <c r="Y23" s="17">
        <f t="shared" si="33"/>
        <v>1.34755922886758</v>
      </c>
      <c r="Z23" s="16">
        <v>-52.567176818847599</v>
      </c>
      <c r="AA23" s="17">
        <f t="shared" si="90"/>
        <v>1.2597560882575465</v>
      </c>
      <c r="AB23" s="17">
        <f t="shared" si="91"/>
        <v>-0.27656555175004094</v>
      </c>
      <c r="AC23" s="17">
        <f t="shared" si="130"/>
        <v>7.8752636906015407</v>
      </c>
      <c r="AD23" s="17">
        <f t="shared" si="34"/>
        <v>1</v>
      </c>
      <c r="AE23" s="17">
        <f t="shared" si="35"/>
        <v>4.9241453420907826</v>
      </c>
      <c r="AF23" s="16">
        <v>-42.587650299072202</v>
      </c>
      <c r="AG23" s="17">
        <f t="shared" si="92"/>
        <v>0.85968971252503579</v>
      </c>
      <c r="AH23" s="17">
        <f t="shared" si="93"/>
        <v>-1.25169754061627E-2</v>
      </c>
      <c r="AI23" s="17">
        <f t="shared" si="131"/>
        <v>12.934207915801796</v>
      </c>
      <c r="AJ23" s="17">
        <f t="shared" si="36"/>
        <v>1</v>
      </c>
      <c r="AK23" s="17">
        <f t="shared" si="37"/>
        <v>17.500492023883066</v>
      </c>
      <c r="AL23" s="6">
        <v>-47.412390000000002</v>
      </c>
      <c r="AM23" s="1">
        <v>0.16599</v>
      </c>
      <c r="AN23" s="10">
        <v>0.90659000000000001</v>
      </c>
      <c r="AO23" s="10">
        <v>-13.71655</v>
      </c>
      <c r="AP23" s="1">
        <f t="shared" si="38"/>
        <v>2</v>
      </c>
      <c r="AQ23" s="1">
        <f t="shared" si="39"/>
        <v>0</v>
      </c>
      <c r="AR23" s="45">
        <v>-53.527250000000002</v>
      </c>
      <c r="AS23" s="1">
        <v>0.56981999999999999</v>
      </c>
      <c r="AT23" s="10">
        <v>-0.30099999999999999</v>
      </c>
      <c r="AU23" s="10">
        <v>17.844080000000002</v>
      </c>
      <c r="AV23" s="1">
        <f t="shared" si="40"/>
        <v>0</v>
      </c>
      <c r="AW23" s="1">
        <f t="shared" si="41"/>
        <v>54.466775883548877</v>
      </c>
      <c r="AX23" s="3">
        <v>-52.183284759521399</v>
      </c>
      <c r="AY23" s="1">
        <f t="shared" si="94"/>
        <v>0.83270072936993955</v>
      </c>
      <c r="AZ23" s="1">
        <f t="shared" si="95"/>
        <v>1.3309717178278113</v>
      </c>
      <c r="BA23" s="1">
        <f t="shared" si="95"/>
        <v>-11.473894119304328</v>
      </c>
      <c r="BB23" s="1">
        <f t="shared" si="42"/>
        <v>0</v>
      </c>
      <c r="BC23" s="1">
        <f t="shared" si="43"/>
        <v>0</v>
      </c>
      <c r="BD23" s="16">
        <v>-48.0206489562988</v>
      </c>
      <c r="BE23" s="17">
        <f t="shared" si="248"/>
        <v>0.76632499694753164</v>
      </c>
      <c r="BF23" s="17">
        <f t="shared" si="248"/>
        <v>0.48696994782826408</v>
      </c>
      <c r="BG23" s="17">
        <f t="shared" si="248"/>
        <v>-8.4415078160371415</v>
      </c>
      <c r="BH23" s="17">
        <f t="shared" si="44"/>
        <v>0</v>
      </c>
      <c r="BI23" s="17">
        <f t="shared" si="45"/>
        <v>0</v>
      </c>
      <c r="BJ23" s="16">
        <v>-50.488990783691399</v>
      </c>
      <c r="BK23" s="17">
        <f t="shared" ref="BK23:BM23" si="263">((BJ24-BJ23)/0.04+(BJ23-BJ22)/0.04)/2</f>
        <v>0.80270767211869654</v>
      </c>
      <c r="BL23" s="17">
        <f t="shared" si="263"/>
        <v>-0.7325410842662361</v>
      </c>
      <c r="BM23" s="17">
        <f t="shared" si="263"/>
        <v>48.317015171314708</v>
      </c>
      <c r="BN23" s="17">
        <f t="shared" si="46"/>
        <v>1</v>
      </c>
      <c r="BO23" s="17">
        <f t="shared" si="47"/>
        <v>73.949368838790889</v>
      </c>
      <c r="BP23" s="16">
        <v>-49.4317626953125</v>
      </c>
      <c r="BQ23" s="17">
        <f t="shared" ref="BQ23:BS23" si="264">((BP24-BP23)/0.04+(BP23-BP22)/0.04)/2</f>
        <v>0.79822540283256416</v>
      </c>
      <c r="BR23" s="17">
        <f t="shared" si="264"/>
        <v>0.27775764465665098</v>
      </c>
      <c r="BS23" s="17">
        <f t="shared" si="264"/>
        <v>2.2873282431307151</v>
      </c>
      <c r="BT23" s="17">
        <f t="shared" si="48"/>
        <v>1</v>
      </c>
      <c r="BU23" s="17">
        <f t="shared" si="49"/>
        <v>3.4381696393156798</v>
      </c>
      <c r="BV23" s="16">
        <v>-51.504966735839801</v>
      </c>
      <c r="BW23" s="17">
        <f t="shared" ref="BW23:BY23" si="265">((BV24-BV23)/0.04+(BV23-BV22)/0.04)/2</f>
        <v>0.77733993530255674</v>
      </c>
      <c r="BX23" s="17">
        <f t="shared" si="265"/>
        <v>-1.0639429092340613</v>
      </c>
      <c r="BY23" s="17">
        <f t="shared" si="265"/>
        <v>-10.401010513305666</v>
      </c>
      <c r="BZ23" s="17">
        <f t="shared" si="50"/>
        <v>0</v>
      </c>
      <c r="CA23" s="17">
        <f t="shared" si="51"/>
        <v>0</v>
      </c>
      <c r="CB23" s="16">
        <v>-61.1271362304687</v>
      </c>
      <c r="CC23" s="17">
        <f t="shared" ref="CC23:CE23" si="266">((CB24-CB23)/0.04+(CB23-CB22)/0.04)/2</f>
        <v>0.71859359741246465</v>
      </c>
      <c r="CD23" s="17">
        <f t="shared" si="266"/>
        <v>0.23722648621937736</v>
      </c>
      <c r="CE23" s="17">
        <f t="shared" si="266"/>
        <v>-5.6996941568271398</v>
      </c>
      <c r="CF23" s="17">
        <f t="shared" si="52"/>
        <v>0</v>
      </c>
      <c r="CG23" s="17">
        <f t="shared" si="53"/>
        <v>0</v>
      </c>
      <c r="CH23" s="16">
        <v>-59.247035980224602</v>
      </c>
      <c r="CI23" s="17">
        <f t="shared" ref="CI23:CK23" si="267">((CH24-CH23)/0.04+(CH23-CH22)/0.04)/2</f>
        <v>0.5112171173100144</v>
      </c>
      <c r="CJ23" s="17">
        <f t="shared" si="267"/>
        <v>1.7726421356256683</v>
      </c>
      <c r="CK23" s="17">
        <f t="shared" si="267"/>
        <v>33.676624297845905</v>
      </c>
      <c r="CL23" s="17">
        <f t="shared" si="54"/>
        <v>2</v>
      </c>
      <c r="CM23" s="17">
        <f t="shared" si="55"/>
        <v>105.34051061268596</v>
      </c>
      <c r="CN23" s="16">
        <v>-56.572196960449197</v>
      </c>
      <c r="CO23" s="17">
        <f t="shared" ref="CO23:CQ23" si="268">((CN24-CN23)/0.04+(CN23-CN22)/0.04)/2</f>
        <v>0.6774425506587356</v>
      </c>
      <c r="CP23" s="17">
        <f t="shared" si="268"/>
        <v>-0.10907649993896484</v>
      </c>
      <c r="CQ23" s="17">
        <f t="shared" si="268"/>
        <v>-1.505017280467591</v>
      </c>
      <c r="CR23" s="17">
        <f t="shared" si="56"/>
        <v>0</v>
      </c>
      <c r="CS23" s="17">
        <f t="shared" si="57"/>
        <v>0</v>
      </c>
      <c r="CT23" s="16">
        <v>-55.604705810546797</v>
      </c>
      <c r="CU23" s="17">
        <f t="shared" ref="CU23:CW23" si="269">((CT24-CT23)/0.04+(CT23-CT22)/0.04)/2</f>
        <v>0.97074508667001069</v>
      </c>
      <c r="CV23" s="17">
        <f t="shared" si="269"/>
        <v>-3.1590461735397923E-2</v>
      </c>
      <c r="CW23" s="17">
        <f t="shared" si="269"/>
        <v>6.169080734169663</v>
      </c>
      <c r="CX23" s="17">
        <f t="shared" si="58"/>
        <v>1</v>
      </c>
      <c r="CY23" s="17">
        <f t="shared" si="59"/>
        <v>6.5454223283520827</v>
      </c>
      <c r="CZ23" s="16">
        <v>-46.609325408935497</v>
      </c>
      <c r="DA23" s="17">
        <f t="shared" si="104"/>
        <v>1.1013507843024684</v>
      </c>
      <c r="DB23" s="17">
        <f t="shared" si="105"/>
        <v>-0.13351440429798522</v>
      </c>
      <c r="DC23" s="17">
        <f t="shared" si="139"/>
        <v>-12.785196304668233</v>
      </c>
      <c r="DD23" s="17">
        <f t="shared" si="60"/>
        <v>0</v>
      </c>
      <c r="DE23" s="17">
        <f t="shared" si="61"/>
        <v>0</v>
      </c>
      <c r="DF23" s="16">
        <v>-56.834320068359297</v>
      </c>
      <c r="DG23" s="17">
        <f t="shared" si="106"/>
        <v>0.98133087158123189</v>
      </c>
      <c r="DH23" s="17">
        <f t="shared" si="107"/>
        <v>0.22411346435879942</v>
      </c>
      <c r="DI23" s="17">
        <f t="shared" si="140"/>
        <v>-1.6614794728364579</v>
      </c>
      <c r="DJ23" s="17">
        <f t="shared" si="62"/>
        <v>0</v>
      </c>
      <c r="DK23" s="17">
        <f t="shared" si="63"/>
        <v>0</v>
      </c>
      <c r="DL23" s="16">
        <v>-52.0305786132812</v>
      </c>
      <c r="DM23" s="17">
        <f t="shared" si="108"/>
        <v>0.90465545654376811</v>
      </c>
      <c r="DN23" s="17">
        <f t="shared" si="109"/>
        <v>-0.11146068573442136</v>
      </c>
      <c r="DO23" s="17">
        <f t="shared" si="141"/>
        <v>0.22351741756077015</v>
      </c>
      <c r="DP23" s="17">
        <f t="shared" si="64"/>
        <v>1</v>
      </c>
      <c r="DQ23" s="17">
        <f t="shared" si="65"/>
        <v>0.25633455393717458</v>
      </c>
      <c r="DR23" s="16">
        <v>-48.857414245605398</v>
      </c>
      <c r="DS23" s="17">
        <f t="shared" si="110"/>
        <v>1.2296199798587537</v>
      </c>
      <c r="DT23" s="17">
        <f t="shared" si="111"/>
        <v>-0.29563903809481928</v>
      </c>
      <c r="DU23" s="17">
        <f t="shared" si="142"/>
        <v>12.814998626556328</v>
      </c>
      <c r="DV23" s="17">
        <f t="shared" si="66"/>
        <v>1</v>
      </c>
      <c r="DW23" s="17">
        <f t="shared" si="67"/>
        <v>8.4287105092386199</v>
      </c>
      <c r="DX23" s="16">
        <v>-53.340782165527301</v>
      </c>
      <c r="DY23" s="17">
        <f t="shared" si="112"/>
        <v>1.008558273316229</v>
      </c>
      <c r="DZ23" s="17">
        <f t="shared" si="113"/>
        <v>0.16272068023459596</v>
      </c>
      <c r="EA23" s="17">
        <f t="shared" si="143"/>
        <v>-2.0191073421826911</v>
      </c>
      <c r="EB23" s="17">
        <f t="shared" si="68"/>
        <v>0</v>
      </c>
      <c r="EC23" s="17">
        <f t="shared" si="69"/>
        <v>0</v>
      </c>
      <c r="ED23" s="16">
        <v>-58.766372680663999</v>
      </c>
      <c r="EE23" s="17">
        <f t="shared" si="114"/>
        <v>0.96035003662127139</v>
      </c>
      <c r="EF23" s="17">
        <f t="shared" si="115"/>
        <v>-0.14424324035977598</v>
      </c>
      <c r="EG23" s="17">
        <f t="shared" si="144"/>
        <v>8.4191560743990266</v>
      </c>
      <c r="EH23" s="17">
        <f t="shared" si="70"/>
        <v>1</v>
      </c>
      <c r="EI23" s="17">
        <f t="shared" si="71"/>
        <v>9.10521970134252</v>
      </c>
      <c r="EJ23" s="16">
        <v>-56.979362487792898</v>
      </c>
      <c r="EK23" s="17">
        <f t="shared" si="116"/>
        <v>0.51274299621502095</v>
      </c>
      <c r="EL23" s="17">
        <f t="shared" si="117"/>
        <v>1.1873245239213404</v>
      </c>
      <c r="EM23" s="17">
        <f t="shared" si="145"/>
        <v>9.5665454867138724</v>
      </c>
      <c r="EN23" s="17">
        <f t="shared" si="72"/>
        <v>3</v>
      </c>
      <c r="EO23" s="17">
        <f t="shared" si="73"/>
        <v>25.93000498944836</v>
      </c>
      <c r="EP23" s="16"/>
      <c r="EQ23" s="17">
        <f t="shared" si="118"/>
        <v>0</v>
      </c>
      <c r="ER23" s="17">
        <f t="shared" si="119"/>
        <v>0</v>
      </c>
      <c r="ES23" s="17">
        <f t="shared" si="146"/>
        <v>0</v>
      </c>
      <c r="ET23" s="17">
        <f t="shared" si="74"/>
        <v>0</v>
      </c>
      <c r="EU23" s="17" t="e">
        <f t="shared" si="75"/>
        <v>#DIV/0!</v>
      </c>
      <c r="EV23" s="16"/>
      <c r="EW23" s="17">
        <f t="shared" si="120"/>
        <v>0</v>
      </c>
      <c r="EX23" s="17">
        <f t="shared" si="121"/>
        <v>0</v>
      </c>
      <c r="EY23" s="17">
        <f t="shared" si="147"/>
        <v>0</v>
      </c>
      <c r="EZ23" s="17">
        <f t="shared" si="76"/>
        <v>0</v>
      </c>
      <c r="FA23" s="17" t="e">
        <f t="shared" si="77"/>
        <v>#DIV/0!</v>
      </c>
      <c r="FB23" s="16"/>
      <c r="FC23" s="17">
        <f t="shared" si="122"/>
        <v>0</v>
      </c>
      <c r="FD23" s="17">
        <f t="shared" si="123"/>
        <v>0</v>
      </c>
      <c r="FE23" s="17">
        <f t="shared" si="148"/>
        <v>0</v>
      </c>
      <c r="FF23" s="17">
        <f t="shared" si="78"/>
        <v>0</v>
      </c>
      <c r="FG23" s="17" t="e">
        <f t="shared" si="79"/>
        <v>#DIV/0!</v>
      </c>
      <c r="FH23" s="16"/>
      <c r="FI23" s="17">
        <f t="shared" si="124"/>
        <v>0</v>
      </c>
      <c r="FJ23" s="17">
        <f t="shared" si="125"/>
        <v>0</v>
      </c>
      <c r="FK23" s="17">
        <f t="shared" si="149"/>
        <v>0</v>
      </c>
      <c r="FL23" s="17">
        <f t="shared" si="80"/>
        <v>0</v>
      </c>
      <c r="FM23" s="17" t="e">
        <f t="shared" si="81"/>
        <v>#DIV/0!</v>
      </c>
    </row>
    <row r="24" spans="1:169" x14ac:dyDescent="0.25">
      <c r="A24">
        <v>0.84</v>
      </c>
      <c r="B24" s="16">
        <v>-51.235988616943303</v>
      </c>
      <c r="C24" s="17">
        <f t="shared" si="82"/>
        <v>0.77223777770996094</v>
      </c>
      <c r="D24" s="17">
        <f t="shared" si="83"/>
        <v>0.1132488250787933</v>
      </c>
      <c r="E24" s="17">
        <f t="shared" si="126"/>
        <v>-2.2724270820062564</v>
      </c>
      <c r="F24" s="17">
        <f t="shared" si="26"/>
        <v>0</v>
      </c>
      <c r="G24" s="17">
        <f t="shared" si="27"/>
        <v>0</v>
      </c>
      <c r="H24" s="16">
        <v>-50.895782470703097</v>
      </c>
      <c r="I24" s="17">
        <f t="shared" si="84"/>
        <v>0.81319808960005346</v>
      </c>
      <c r="J24" s="17">
        <f t="shared" si="85"/>
        <v>0.37610530852938417</v>
      </c>
      <c r="K24" s="17">
        <f t="shared" si="127"/>
        <v>-0.51409006154856662</v>
      </c>
      <c r="L24" s="17">
        <f t="shared" si="28"/>
        <v>0</v>
      </c>
      <c r="M24" s="17">
        <f t="shared" si="29"/>
        <v>0</v>
      </c>
      <c r="N24" s="16">
        <v>-54.109039306640597</v>
      </c>
      <c r="O24" s="17">
        <f t="shared" si="86"/>
        <v>0.76951980590749258</v>
      </c>
      <c r="P24" s="17">
        <f t="shared" si="87"/>
        <v>0.62048435212402886</v>
      </c>
      <c r="Q24" s="17">
        <f t="shared" si="128"/>
        <v>-5.5283308027370692</v>
      </c>
      <c r="R24" s="17">
        <f t="shared" si="30"/>
        <v>0</v>
      </c>
      <c r="S24" s="17">
        <f t="shared" si="31"/>
        <v>0</v>
      </c>
      <c r="T24" s="16">
        <v>-51.110267639160099</v>
      </c>
      <c r="U24" s="17">
        <f t="shared" si="88"/>
        <v>1.2567043304450465</v>
      </c>
      <c r="V24" s="17">
        <f t="shared" si="89"/>
        <v>0.64849853514070688</v>
      </c>
      <c r="W24" s="17">
        <f t="shared" si="129"/>
        <v>-3.6433339123259634</v>
      </c>
      <c r="X24" s="17">
        <f t="shared" si="32"/>
        <v>0</v>
      </c>
      <c r="Y24" s="17">
        <f t="shared" si="33"/>
        <v>0</v>
      </c>
      <c r="Z24" s="16">
        <v>-52.517570495605398</v>
      </c>
      <c r="AA24" s="17">
        <f t="shared" si="90"/>
        <v>1.259851455688743</v>
      </c>
      <c r="AB24" s="17">
        <f t="shared" si="91"/>
        <v>0.53763389585848032</v>
      </c>
      <c r="AC24" s="17">
        <f t="shared" si="130"/>
        <v>10.631978511518868</v>
      </c>
      <c r="AD24" s="17">
        <f t="shared" si="34"/>
        <v>2</v>
      </c>
      <c r="AE24" s="17">
        <f t="shared" si="35"/>
        <v>6.5539176947464997</v>
      </c>
      <c r="AF24" s="16">
        <v>-42.5547485351562</v>
      </c>
      <c r="AG24" s="17">
        <f t="shared" si="92"/>
        <v>0.88863372802752139</v>
      </c>
      <c r="AH24" s="17">
        <f t="shared" si="93"/>
        <v>1.380443572983614</v>
      </c>
      <c r="AI24" s="17">
        <f t="shared" si="131"/>
        <v>2.3841857910156232</v>
      </c>
      <c r="AJ24" s="17">
        <f t="shared" si="36"/>
        <v>2</v>
      </c>
      <c r="AK24" s="17">
        <f t="shared" si="37"/>
        <v>0.30359862972453355</v>
      </c>
      <c r="AL24" s="6">
        <v>-47.403880000000001</v>
      </c>
      <c r="AM24" s="1">
        <v>0.18473000000000001</v>
      </c>
      <c r="AN24" s="10">
        <v>-0.53346000000000005</v>
      </c>
      <c r="AO24" s="10">
        <v>-21.860019999999999</v>
      </c>
      <c r="AP24" s="1">
        <f t="shared" si="38"/>
        <v>0</v>
      </c>
      <c r="AQ24" s="1">
        <f t="shared" si="39"/>
        <v>0</v>
      </c>
      <c r="AR24" s="45">
        <v>-53.504660000000001</v>
      </c>
      <c r="AS24" s="1">
        <v>0.58531999999999995</v>
      </c>
      <c r="AT24" s="10">
        <v>0.72358999999999996</v>
      </c>
      <c r="AU24" s="10">
        <v>13.57497</v>
      </c>
      <c r="AV24" s="1">
        <f t="shared" si="40"/>
        <v>1</v>
      </c>
      <c r="AW24" s="1">
        <f t="shared" si="41"/>
        <v>37.012448713418202</v>
      </c>
      <c r="AX24" s="3">
        <v>-52.147830963134702</v>
      </c>
      <c r="AY24" s="1">
        <f t="shared" si="94"/>
        <v>0.86607933044371421</v>
      </c>
      <c r="AZ24" s="1">
        <f t="shared" si="95"/>
        <v>-9.4175338748447857E-2</v>
      </c>
      <c r="BA24" s="1">
        <f t="shared" si="95"/>
        <v>-24.810433387492669</v>
      </c>
      <c r="BB24" s="1">
        <f t="shared" si="42"/>
        <v>0</v>
      </c>
      <c r="BC24" s="1">
        <f t="shared" si="43"/>
        <v>0</v>
      </c>
      <c r="BD24" s="16">
        <v>-47.988277435302699</v>
      </c>
      <c r="BE24" s="17">
        <f t="shared" si="248"/>
        <v>0.76966285705628579</v>
      </c>
      <c r="BF24" s="17">
        <f t="shared" si="248"/>
        <v>-0.40590763090708748</v>
      </c>
      <c r="BG24" s="17">
        <f t="shared" si="248"/>
        <v>-9.3206763271680426</v>
      </c>
      <c r="BH24" s="17">
        <f t="shared" si="44"/>
        <v>0</v>
      </c>
      <c r="BI24" s="17">
        <f t="shared" si="45"/>
        <v>0</v>
      </c>
      <c r="BJ24" s="16">
        <v>-50.458946228027301</v>
      </c>
      <c r="BK24" s="17">
        <f t="shared" ref="BK24:BM24" si="270">((BJ25-BJ24)/0.04+(BJ24-BJ23)/0.04)/2</f>
        <v>0.83212852478125043</v>
      </c>
      <c r="BL24" s="17">
        <f t="shared" si="270"/>
        <v>1.6504526138449993</v>
      </c>
      <c r="BM24" s="17">
        <f t="shared" si="270"/>
        <v>29.407441615628137</v>
      </c>
      <c r="BN24" s="17">
        <f t="shared" si="46"/>
        <v>2</v>
      </c>
      <c r="BO24" s="17">
        <f t="shared" si="47"/>
        <v>37.741892727078685</v>
      </c>
      <c r="BP24" s="16">
        <v>-49.398899078369098</v>
      </c>
      <c r="BQ24" s="17">
        <f t="shared" ref="BQ24:BS24" si="271">((BP25-BP24)/0.04+(BP24-BP23)/0.04)/2</f>
        <v>0.81844329834002139</v>
      </c>
      <c r="BR24" s="17">
        <f t="shared" si="271"/>
        <v>0.11444091796763978</v>
      </c>
      <c r="BS24" s="17">
        <f t="shared" si="271"/>
        <v>-5.938112735748291</v>
      </c>
      <c r="BT24" s="17">
        <f t="shared" si="48"/>
        <v>0</v>
      </c>
      <c r="BU24" s="17">
        <f t="shared" si="49"/>
        <v>0</v>
      </c>
      <c r="BV24" s="16">
        <v>-51.477489471435497</v>
      </c>
      <c r="BW24" s="17">
        <f t="shared" ref="BW24:BY24" si="272">((BV25-BV24)/0.04+(BV24-BV23)/0.04)/2</f>
        <v>0.69403648376500371</v>
      </c>
      <c r="BX24" s="17">
        <f t="shared" si="272"/>
        <v>-0.21874904632901426</v>
      </c>
      <c r="BY24" s="17">
        <f t="shared" si="272"/>
        <v>23.58853816972206</v>
      </c>
      <c r="BZ24" s="17">
        <f t="shared" si="50"/>
        <v>1</v>
      </c>
      <c r="CA24" s="17">
        <f t="shared" si="51"/>
        <v>48.827577983652525</v>
      </c>
      <c r="CB24" s="16">
        <v>-61.0986938476562</v>
      </c>
      <c r="CC24" s="17">
        <f t="shared" ref="CC24:CE24" si="273">((CB25-CB24)/0.04+(CB24-CB23)/0.04)/2</f>
        <v>0.71167945861878579</v>
      </c>
      <c r="CD24" s="17">
        <f t="shared" si="273"/>
        <v>-0.10728836059348268</v>
      </c>
      <c r="CE24" s="17">
        <f t="shared" si="273"/>
        <v>-4.0605664256010421</v>
      </c>
      <c r="CF24" s="17">
        <f t="shared" si="52"/>
        <v>0</v>
      </c>
      <c r="CG24" s="17">
        <f t="shared" si="53"/>
        <v>0</v>
      </c>
      <c r="CH24" s="16">
        <v>-59.223556518554602</v>
      </c>
      <c r="CI24" s="17">
        <f t="shared" ref="CI24:CK24" si="274">((CH25-CH24)/0.04+(CH24-CH23)/0.04)/2</f>
        <v>0.61817169189506416</v>
      </c>
      <c r="CJ24" s="17">
        <f t="shared" si="274"/>
        <v>0.92148780821865728</v>
      </c>
      <c r="CK24" s="17">
        <f t="shared" si="274"/>
        <v>-32.730400562522298</v>
      </c>
      <c r="CL24" s="17">
        <f t="shared" si="54"/>
        <v>0</v>
      </c>
      <c r="CM24" s="17">
        <f t="shared" si="55"/>
        <v>0</v>
      </c>
      <c r="CN24" s="16">
        <v>-56.546726226806598</v>
      </c>
      <c r="CO24" s="17">
        <f t="shared" ref="CO24:CQ24" si="275">((CN25-CN24)/0.04+(CN24-CN23)/0.04)/2</f>
        <v>0.65875053405743955</v>
      </c>
      <c r="CP24" s="17">
        <f t="shared" si="275"/>
        <v>0.37789344787486634</v>
      </c>
      <c r="CQ24" s="17">
        <f t="shared" si="275"/>
        <v>7.0631504060919559</v>
      </c>
      <c r="CR24" s="17">
        <f t="shared" si="56"/>
        <v>1</v>
      </c>
      <c r="CS24" s="17">
        <f t="shared" si="57"/>
        <v>15.776783931175503</v>
      </c>
      <c r="CT24" s="16">
        <v>-55.566295623779197</v>
      </c>
      <c r="CU24" s="17">
        <f t="shared" ref="CU24:CW24" si="276">((CT25-CT24)/0.04+(CT24-CT23)/0.04)/2</f>
        <v>0.98791122436496792</v>
      </c>
      <c r="CV24" s="17">
        <f t="shared" si="276"/>
        <v>0.4595518112027186</v>
      </c>
      <c r="CW24" s="17">
        <f t="shared" si="276"/>
        <v>-0.67055225369538896</v>
      </c>
      <c r="CX24" s="17">
        <f t="shared" si="58"/>
        <v>0</v>
      </c>
      <c r="CY24" s="17">
        <f t="shared" si="59"/>
        <v>0</v>
      </c>
      <c r="CZ24" s="16">
        <v>-46.567073822021399</v>
      </c>
      <c r="DA24" s="17">
        <f t="shared" si="104"/>
        <v>1.0675430297849786</v>
      </c>
      <c r="DB24" s="17">
        <f t="shared" si="105"/>
        <v>-0.1138448715309881</v>
      </c>
      <c r="DC24" s="17">
        <f t="shared" si="139"/>
        <v>4.6938657761869118</v>
      </c>
      <c r="DD24" s="17">
        <f t="shared" si="60"/>
        <v>1</v>
      </c>
      <c r="DE24" s="17">
        <f t="shared" si="61"/>
        <v>4.1080444507305574</v>
      </c>
      <c r="DF24" s="16">
        <v>-56.795021057128899</v>
      </c>
      <c r="DG24" s="17">
        <f t="shared" si="106"/>
        <v>0.97908973693874302</v>
      </c>
      <c r="DH24" s="17">
        <f t="shared" si="107"/>
        <v>0.30279159546897638</v>
      </c>
      <c r="DI24" s="17">
        <f t="shared" si="140"/>
        <v>7.8156590458955399</v>
      </c>
      <c r="DJ24" s="17">
        <f t="shared" si="62"/>
        <v>1</v>
      </c>
      <c r="DK24" s="17">
        <f t="shared" si="63"/>
        <v>8.0553761865532305</v>
      </c>
      <c r="DL24" s="16">
        <v>-51.994598388671797</v>
      </c>
      <c r="DM24" s="17">
        <f t="shared" si="108"/>
        <v>0.9093761444087356</v>
      </c>
      <c r="DN24" s="17">
        <f t="shared" si="109"/>
        <v>0.13351440428022165</v>
      </c>
      <c r="DO24" s="17">
        <f t="shared" si="141"/>
        <v>3.226101398634551</v>
      </c>
      <c r="DP24" s="17">
        <f t="shared" si="64"/>
        <v>2</v>
      </c>
      <c r="DQ24" s="17">
        <f t="shared" si="65"/>
        <v>3.8774300627427785</v>
      </c>
      <c r="DR24" s="16">
        <v>-48.809139251708899</v>
      </c>
      <c r="DS24" s="17">
        <f t="shared" si="110"/>
        <v>1.2336254119874823</v>
      </c>
      <c r="DT24" s="17">
        <f t="shared" si="111"/>
        <v>0.76889991759365728</v>
      </c>
      <c r="DU24" s="17">
        <f t="shared" si="142"/>
        <v>19.900500774425179</v>
      </c>
      <c r="DV24" s="17">
        <f t="shared" si="66"/>
        <v>2</v>
      </c>
      <c r="DW24" s="17">
        <f t="shared" si="67"/>
        <v>12.76176447242112</v>
      </c>
      <c r="DX24" s="16">
        <v>-53.299949645996001</v>
      </c>
      <c r="DY24" s="17">
        <f t="shared" si="112"/>
        <v>1.0110855102537286</v>
      </c>
      <c r="DZ24" s="17">
        <f t="shared" si="113"/>
        <v>2.5629997234544177E-2</v>
      </c>
      <c r="EA24" s="17">
        <f t="shared" si="143"/>
        <v>1.646578311920166</v>
      </c>
      <c r="EB24" s="17">
        <f t="shared" si="68"/>
        <v>1</v>
      </c>
      <c r="EC24" s="17">
        <f t="shared" si="69"/>
        <v>1.6100346512825967</v>
      </c>
      <c r="ED24" s="16">
        <v>-58.728904724121001</v>
      </c>
      <c r="EE24" s="17">
        <f t="shared" si="114"/>
        <v>0.95639228820747491</v>
      </c>
      <c r="EF24" s="17">
        <f t="shared" si="115"/>
        <v>0.55849552153097726</v>
      </c>
      <c r="EG24" s="17">
        <f t="shared" si="144"/>
        <v>13.895332813484984</v>
      </c>
      <c r="EH24" s="17">
        <f t="shared" si="70"/>
        <v>2</v>
      </c>
      <c r="EI24" s="17">
        <f t="shared" si="71"/>
        <v>14.834806995496139</v>
      </c>
      <c r="EJ24" s="16">
        <v>-56.956596374511697</v>
      </c>
      <c r="EK24" s="17">
        <f t="shared" si="116"/>
        <v>0.579833984375</v>
      </c>
      <c r="EL24" s="17">
        <f t="shared" si="117"/>
        <v>0.93936920167125848</v>
      </c>
      <c r="EM24" s="17">
        <f t="shared" si="145"/>
        <v>-20.198523998246621</v>
      </c>
      <c r="EN24" s="17">
        <f t="shared" si="72"/>
        <v>0</v>
      </c>
      <c r="EO24" s="17">
        <f t="shared" si="73"/>
        <v>0</v>
      </c>
      <c r="EP24" s="16"/>
      <c r="EQ24" s="17">
        <f t="shared" si="118"/>
        <v>0</v>
      </c>
      <c r="ER24" s="17">
        <f t="shared" si="119"/>
        <v>0</v>
      </c>
      <c r="ES24" s="17">
        <f t="shared" si="146"/>
        <v>0</v>
      </c>
      <c r="ET24" s="17">
        <f t="shared" si="74"/>
        <v>0</v>
      </c>
      <c r="EU24" s="17" t="e">
        <f t="shared" si="75"/>
        <v>#DIV/0!</v>
      </c>
      <c r="EV24" s="16"/>
      <c r="EW24" s="17">
        <f t="shared" si="120"/>
        <v>0</v>
      </c>
      <c r="EX24" s="17">
        <f t="shared" si="121"/>
        <v>0</v>
      </c>
      <c r="EY24" s="17">
        <f t="shared" si="147"/>
        <v>0</v>
      </c>
      <c r="EZ24" s="17">
        <f t="shared" si="76"/>
        <v>0</v>
      </c>
      <c r="FA24" s="17" t="e">
        <f t="shared" si="77"/>
        <v>#DIV/0!</v>
      </c>
      <c r="FB24" s="16"/>
      <c r="FC24" s="17">
        <f t="shared" si="122"/>
        <v>0</v>
      </c>
      <c r="FD24" s="17">
        <f t="shared" si="123"/>
        <v>0</v>
      </c>
      <c r="FE24" s="17">
        <f t="shared" si="148"/>
        <v>0</v>
      </c>
      <c r="FF24" s="17">
        <f t="shared" si="78"/>
        <v>0</v>
      </c>
      <c r="FG24" s="17" t="e">
        <f t="shared" si="79"/>
        <v>#DIV/0!</v>
      </c>
      <c r="FH24" s="16"/>
      <c r="FI24" s="17">
        <f t="shared" si="124"/>
        <v>0</v>
      </c>
      <c r="FJ24" s="17">
        <f t="shared" si="125"/>
        <v>0</v>
      </c>
      <c r="FK24" s="17">
        <f t="shared" si="149"/>
        <v>0</v>
      </c>
      <c r="FL24" s="17">
        <f t="shared" si="80"/>
        <v>0</v>
      </c>
      <c r="FM24" s="17" t="e">
        <f t="shared" si="81"/>
        <v>#DIV/0!</v>
      </c>
    </row>
    <row r="25" spans="1:169" x14ac:dyDescent="0.25">
      <c r="A25">
        <v>0.88</v>
      </c>
      <c r="B25" s="16">
        <v>-51.205493927001903</v>
      </c>
      <c r="C25" s="17">
        <f t="shared" si="82"/>
        <v>0.76780319213876069</v>
      </c>
      <c r="D25" s="17">
        <f t="shared" si="83"/>
        <v>5.960464544152444E-4</v>
      </c>
      <c r="E25" s="17">
        <f t="shared" si="126"/>
        <v>-0.84936618809094977</v>
      </c>
      <c r="F25" s="17">
        <f t="shared" si="26"/>
        <v>0</v>
      </c>
      <c r="G25" s="17">
        <f t="shared" si="27"/>
        <v>0</v>
      </c>
      <c r="H25" s="16">
        <v>-50.863414764404197</v>
      </c>
      <c r="I25" s="17">
        <f t="shared" si="84"/>
        <v>0.81815719604492188</v>
      </c>
      <c r="J25" s="17">
        <f t="shared" si="85"/>
        <v>8.2850456217808954E-2</v>
      </c>
      <c r="K25" s="17">
        <f t="shared" si="127"/>
        <v>-4.9024820327758789</v>
      </c>
      <c r="L25" s="17">
        <f t="shared" si="28"/>
        <v>0</v>
      </c>
      <c r="M25" s="17">
        <f t="shared" si="29"/>
        <v>0</v>
      </c>
      <c r="N25" s="16">
        <v>-54.077323913574197</v>
      </c>
      <c r="O25" s="17">
        <f t="shared" si="86"/>
        <v>0.79836845397993628</v>
      </c>
      <c r="P25" s="17">
        <f t="shared" si="87"/>
        <v>0.33915042878085444</v>
      </c>
      <c r="Q25" s="17">
        <f t="shared" si="128"/>
        <v>-7.681548595678267</v>
      </c>
      <c r="R25" s="17">
        <f t="shared" si="30"/>
        <v>0</v>
      </c>
      <c r="S25" s="17">
        <f t="shared" si="31"/>
        <v>0</v>
      </c>
      <c r="T25" s="16">
        <v>-51.059261322021399</v>
      </c>
      <c r="U25" s="17">
        <f t="shared" si="88"/>
        <v>1.2761116027824926</v>
      </c>
      <c r="V25" s="17">
        <f t="shared" si="89"/>
        <v>0.34868717192160226</v>
      </c>
      <c r="W25" s="17">
        <f t="shared" si="129"/>
        <v>-5.2973628041075305</v>
      </c>
      <c r="X25" s="17">
        <f t="shared" si="32"/>
        <v>0</v>
      </c>
      <c r="Y25" s="17">
        <f t="shared" si="33"/>
        <v>0</v>
      </c>
      <c r="Z25" s="16">
        <v>-52.4663887023925</v>
      </c>
      <c r="AA25" s="17">
        <f t="shared" si="90"/>
        <v>1.3027667999262249</v>
      </c>
      <c r="AB25" s="17">
        <f t="shared" si="91"/>
        <v>0.5739927291714686</v>
      </c>
      <c r="AC25" s="17">
        <f t="shared" si="130"/>
        <v>-3.0621886249887487</v>
      </c>
      <c r="AD25" s="17">
        <f t="shared" si="34"/>
        <v>0</v>
      </c>
      <c r="AE25" s="17">
        <f t="shared" si="35"/>
        <v>0</v>
      </c>
      <c r="AF25" s="16">
        <v>-42.51655960083</v>
      </c>
      <c r="AG25" s="17">
        <f t="shared" si="92"/>
        <v>0.97012519836372491</v>
      </c>
      <c r="AH25" s="17">
        <f t="shared" si="93"/>
        <v>0.1782178878750873</v>
      </c>
      <c r="AI25" s="17">
        <f t="shared" si="131"/>
        <v>-30.294060706814729</v>
      </c>
      <c r="AJ25" s="17">
        <f t="shared" si="36"/>
        <v>0</v>
      </c>
      <c r="AK25" s="17">
        <f t="shared" si="37"/>
        <v>0</v>
      </c>
      <c r="AL25" s="6">
        <v>-47.39761</v>
      </c>
      <c r="AM25" s="1">
        <v>0.12331</v>
      </c>
      <c r="AN25" s="10">
        <v>-0.84221000000000001</v>
      </c>
      <c r="AO25" s="10">
        <v>5.0366200000000001</v>
      </c>
      <c r="AP25" s="1">
        <f t="shared" si="38"/>
        <v>0</v>
      </c>
      <c r="AQ25" s="1">
        <f t="shared" si="39"/>
        <v>0</v>
      </c>
      <c r="AR25" s="45">
        <v>-53.480420000000002</v>
      </c>
      <c r="AS25" s="1">
        <v>0.62770999999999999</v>
      </c>
      <c r="AT25" s="10">
        <v>0.78498999999999997</v>
      </c>
      <c r="AU25" s="10">
        <v>-8.76919</v>
      </c>
      <c r="AV25" s="1">
        <f t="shared" si="40"/>
        <v>2</v>
      </c>
      <c r="AW25" s="1">
        <f t="shared" si="41"/>
        <v>0</v>
      </c>
      <c r="AX25" s="3">
        <v>-52.113998413085902</v>
      </c>
      <c r="AY25" s="1">
        <f t="shared" si="94"/>
        <v>0.82516670227006372</v>
      </c>
      <c r="AZ25" s="1">
        <f t="shared" si="95"/>
        <v>-0.65386295317160226</v>
      </c>
      <c r="BA25" s="1">
        <f t="shared" si="95"/>
        <v>3.8966536523021844</v>
      </c>
      <c r="BB25" s="1">
        <f t="shared" si="42"/>
        <v>1</v>
      </c>
      <c r="BC25" s="1">
        <f t="shared" si="43"/>
        <v>4.9618615636965124</v>
      </c>
      <c r="BD25" s="16">
        <v>-47.959075927734297</v>
      </c>
      <c r="BE25" s="17">
        <f t="shared" si="248"/>
        <v>0.73385238647496465</v>
      </c>
      <c r="BF25" s="17">
        <f t="shared" si="248"/>
        <v>-0.25868415834517933</v>
      </c>
      <c r="BG25" s="17">
        <f t="shared" si="248"/>
        <v>16.406178474231979</v>
      </c>
      <c r="BH25" s="17">
        <f t="shared" si="44"/>
        <v>1</v>
      </c>
      <c r="BI25" s="17">
        <f t="shared" si="45"/>
        <v>30.294894219848818</v>
      </c>
      <c r="BJ25" s="16">
        <v>-50.422420501708899</v>
      </c>
      <c r="BK25" s="17">
        <f t="shared" ref="BK25:BM25" si="277">((BJ26-BJ25)/0.04+(BJ25-BJ24)/0.04)/2</f>
        <v>0.93474388122629648</v>
      </c>
      <c r="BL25" s="17">
        <f t="shared" si="277"/>
        <v>1.620054244984015</v>
      </c>
      <c r="BM25" s="17">
        <f t="shared" si="277"/>
        <v>-10.959804058421895</v>
      </c>
      <c r="BN25" s="17">
        <f t="shared" si="46"/>
        <v>0</v>
      </c>
      <c r="BO25" s="17">
        <f t="shared" si="47"/>
        <v>0</v>
      </c>
      <c r="BP25" s="16">
        <v>-49.366287231445298</v>
      </c>
      <c r="BQ25" s="17">
        <f t="shared" ref="BQ25:BS25" si="278">((BP26-BP25)/0.04+(BP25-BP24)/0.04)/2</f>
        <v>0.80738067626997534</v>
      </c>
      <c r="BR25" s="17">
        <f t="shared" si="278"/>
        <v>-0.1972913742032123</v>
      </c>
      <c r="BS25" s="17">
        <f t="shared" si="278"/>
        <v>0.93877315510138004</v>
      </c>
      <c r="BT25" s="17">
        <f t="shared" si="48"/>
        <v>1</v>
      </c>
      <c r="BU25" s="17">
        <f t="shared" si="49"/>
        <v>1.3661801877923705</v>
      </c>
      <c r="BV25" s="16">
        <v>-51.449443817138601</v>
      </c>
      <c r="BW25" s="17">
        <f t="shared" ref="BW25:BY25" si="279">((BV26-BV25)/0.04+(BV25-BV24)/0.04)/2</f>
        <v>0.7598400115962356</v>
      </c>
      <c r="BX25" s="17">
        <f t="shared" si="279"/>
        <v>0.82314014434370364</v>
      </c>
      <c r="BY25" s="17">
        <f t="shared" si="279"/>
        <v>-0.69290399530575009</v>
      </c>
      <c r="BZ25" s="17">
        <f t="shared" si="50"/>
        <v>0</v>
      </c>
      <c r="CA25" s="17">
        <f t="shared" si="51"/>
        <v>0</v>
      </c>
      <c r="CB25" s="16">
        <v>-61.070201873779197</v>
      </c>
      <c r="CC25" s="17">
        <f t="shared" ref="CC25:CE25" si="280">((CB26-CB25)/0.04+(CB25-CB24)/0.04)/2</f>
        <v>0.71001052856498603</v>
      </c>
      <c r="CD25" s="17">
        <f t="shared" si="280"/>
        <v>-8.7618827828706003E-2</v>
      </c>
      <c r="CE25" s="17">
        <f t="shared" si="280"/>
        <v>1.0952353474563692</v>
      </c>
      <c r="CF25" s="17">
        <f t="shared" si="52"/>
        <v>1</v>
      </c>
      <c r="CG25" s="17">
        <f t="shared" si="53"/>
        <v>2.1511418124121557</v>
      </c>
      <c r="CH25" s="16">
        <v>-59.197582244872997</v>
      </c>
      <c r="CI25" s="17">
        <f t="shared" ref="CI25:CK25" si="281">((CH26-CH25)/0.04+(CH25-CH24)/0.04)/2</f>
        <v>0.58493614196750698</v>
      </c>
      <c r="CJ25" s="17">
        <f t="shared" si="281"/>
        <v>-0.84578990937611565</v>
      </c>
      <c r="CK25" s="17">
        <f t="shared" si="281"/>
        <v>1.7732381822344045</v>
      </c>
      <c r="CL25" s="17">
        <f t="shared" si="54"/>
        <v>1</v>
      </c>
      <c r="CM25" s="17">
        <f t="shared" si="55"/>
        <v>1.6082584671517399</v>
      </c>
      <c r="CN25" s="16">
        <v>-56.519496917724602</v>
      </c>
      <c r="CO25" s="17">
        <f t="shared" ref="CO25:CQ25" si="282">((CN26-CN25)/0.04+(CN25-CN24)/0.04)/2</f>
        <v>0.70767402648872491</v>
      </c>
      <c r="CP25" s="17">
        <f t="shared" si="282"/>
        <v>0.45597553254839163</v>
      </c>
      <c r="CQ25" s="17">
        <f t="shared" si="282"/>
        <v>-18.961727618935221</v>
      </c>
      <c r="CR25" s="17">
        <f t="shared" si="56"/>
        <v>0</v>
      </c>
      <c r="CS25" s="17">
        <f t="shared" si="57"/>
        <v>0</v>
      </c>
      <c r="CT25" s="16">
        <v>-55.525672912597599</v>
      </c>
      <c r="CU25" s="17">
        <f t="shared" ref="CU25:CW25" si="283">((CT26-CT25)/0.04+(CT25-CT24)/0.04)/2</f>
        <v>1.0075092315662282</v>
      </c>
      <c r="CV25" s="17">
        <f t="shared" si="283"/>
        <v>-8.523464203102904E-2</v>
      </c>
      <c r="CW25" s="17">
        <f t="shared" si="283"/>
        <v>-11.429190635153796</v>
      </c>
      <c r="CX25" s="17">
        <f t="shared" si="58"/>
        <v>0</v>
      </c>
      <c r="CY25" s="17">
        <f t="shared" si="59"/>
        <v>0</v>
      </c>
      <c r="CZ25" s="16">
        <v>-46.523921966552699</v>
      </c>
      <c r="DA25" s="17">
        <f t="shared" si="104"/>
        <v>1.0922431945799893</v>
      </c>
      <c r="DB25" s="17">
        <f t="shared" si="105"/>
        <v>0.24199485779696772</v>
      </c>
      <c r="DC25" s="17">
        <f t="shared" si="139"/>
        <v>4.8652291298745265</v>
      </c>
      <c r="DD25" s="17">
        <f t="shared" si="60"/>
        <v>2</v>
      </c>
      <c r="DE25" s="17">
        <f t="shared" si="61"/>
        <v>4.0332210294016502</v>
      </c>
      <c r="DF25" s="16">
        <v>-56.755992889404197</v>
      </c>
      <c r="DG25" s="17">
        <f t="shared" si="106"/>
        <v>1.00555419921875</v>
      </c>
      <c r="DH25" s="17">
        <f t="shared" si="107"/>
        <v>0.84936618803044261</v>
      </c>
      <c r="DI25" s="17">
        <f t="shared" si="140"/>
        <v>1.4826655386629417</v>
      </c>
      <c r="DJ25" s="17">
        <f t="shared" si="62"/>
        <v>2</v>
      </c>
      <c r="DK25" s="17">
        <f t="shared" si="63"/>
        <v>0.75679725954681865</v>
      </c>
      <c r="DL25" s="16">
        <v>-51.957828521728501</v>
      </c>
      <c r="DM25" s="17">
        <f t="shared" si="108"/>
        <v>0.91533660888618584</v>
      </c>
      <c r="DN25" s="17">
        <f t="shared" si="109"/>
        <v>0.14662742615634272</v>
      </c>
      <c r="DO25" s="17">
        <f t="shared" si="141"/>
        <v>2.6449561121300036</v>
      </c>
      <c r="DP25" s="17">
        <f t="shared" si="64"/>
        <v>3</v>
      </c>
      <c r="DQ25" s="17">
        <f t="shared" si="65"/>
        <v>3.1288365972475392</v>
      </c>
      <c r="DR25" s="16">
        <v>-48.758724212646399</v>
      </c>
      <c r="DS25" s="17">
        <f t="shared" si="110"/>
        <v>1.2911319732662463</v>
      </c>
      <c r="DT25" s="17">
        <f t="shared" si="111"/>
        <v>1.296401023859195</v>
      </c>
      <c r="DU25" s="17">
        <f t="shared" si="142"/>
        <v>-5.1707029341818691</v>
      </c>
      <c r="DV25" s="17">
        <f t="shared" si="66"/>
        <v>0</v>
      </c>
      <c r="DW25" s="17">
        <f t="shared" si="67"/>
        <v>0</v>
      </c>
      <c r="DX25" s="16">
        <v>-53.259895324707003</v>
      </c>
      <c r="DY25" s="17">
        <f t="shared" si="112"/>
        <v>1.0106086730949926</v>
      </c>
      <c r="DZ25" s="17">
        <f t="shared" si="113"/>
        <v>0.29444694518820924</v>
      </c>
      <c r="EA25" s="17">
        <f t="shared" si="143"/>
        <v>3.5092234615258233</v>
      </c>
      <c r="EB25" s="17">
        <f t="shared" si="68"/>
        <v>2</v>
      </c>
      <c r="EC25" s="17">
        <f t="shared" si="69"/>
        <v>3.3519380930959044</v>
      </c>
      <c r="ED25" s="16">
        <v>-58.689861297607401</v>
      </c>
      <c r="EE25" s="17">
        <f t="shared" si="114"/>
        <v>1.0050296783437496</v>
      </c>
      <c r="EF25" s="17">
        <f t="shared" si="115"/>
        <v>0.96738338471902274</v>
      </c>
      <c r="EG25" s="17">
        <f t="shared" si="144"/>
        <v>-8.5458159443246853</v>
      </c>
      <c r="EH25" s="17">
        <f t="shared" si="70"/>
        <v>0</v>
      </c>
      <c r="EI25" s="17">
        <f t="shared" si="71"/>
        <v>0</v>
      </c>
      <c r="EJ25" s="16">
        <v>-56.932975769042898</v>
      </c>
      <c r="EK25" s="17">
        <f t="shared" si="116"/>
        <v>0.58789253234872163</v>
      </c>
      <c r="EL25" s="17">
        <f t="shared" si="117"/>
        <v>-0.42855739593838926</v>
      </c>
      <c r="EM25" s="17">
        <f t="shared" si="145"/>
        <v>-21.12984657302863</v>
      </c>
      <c r="EN25" s="17">
        <f t="shared" si="72"/>
        <v>0</v>
      </c>
      <c r="EO25" s="17">
        <f t="shared" si="73"/>
        <v>0</v>
      </c>
      <c r="EP25" s="16"/>
      <c r="EQ25" s="17">
        <f t="shared" si="118"/>
        <v>0</v>
      </c>
      <c r="ER25" s="17">
        <f t="shared" si="119"/>
        <v>0</v>
      </c>
      <c r="ES25" s="17">
        <f t="shared" si="146"/>
        <v>0</v>
      </c>
      <c r="ET25" s="17">
        <f t="shared" si="74"/>
        <v>0</v>
      </c>
      <c r="EU25" s="17" t="e">
        <f t="shared" si="75"/>
        <v>#DIV/0!</v>
      </c>
      <c r="EV25" s="16"/>
      <c r="EW25" s="17">
        <f t="shared" si="120"/>
        <v>0</v>
      </c>
      <c r="EX25" s="17">
        <f t="shared" si="121"/>
        <v>0</v>
      </c>
      <c r="EY25" s="17">
        <f t="shared" si="147"/>
        <v>0</v>
      </c>
      <c r="EZ25" s="17">
        <f t="shared" si="76"/>
        <v>0</v>
      </c>
      <c r="FA25" s="17" t="e">
        <f t="shared" si="77"/>
        <v>#DIV/0!</v>
      </c>
      <c r="FB25" s="16"/>
      <c r="FC25" s="17">
        <f t="shared" si="122"/>
        <v>0</v>
      </c>
      <c r="FD25" s="17">
        <f t="shared" si="123"/>
        <v>0</v>
      </c>
      <c r="FE25" s="17">
        <f t="shared" si="148"/>
        <v>0</v>
      </c>
      <c r="FF25" s="17">
        <f t="shared" si="78"/>
        <v>0</v>
      </c>
      <c r="FG25" s="17" t="e">
        <f t="shared" si="79"/>
        <v>#DIV/0!</v>
      </c>
      <c r="FH25" s="16"/>
      <c r="FI25" s="17">
        <f t="shared" si="124"/>
        <v>0</v>
      </c>
      <c r="FJ25" s="17">
        <f t="shared" si="125"/>
        <v>0</v>
      </c>
      <c r="FK25" s="17">
        <f t="shared" si="149"/>
        <v>0</v>
      </c>
      <c r="FL25" s="17">
        <f t="shared" si="80"/>
        <v>0</v>
      </c>
      <c r="FM25" s="17" t="e">
        <f t="shared" si="81"/>
        <v>#DIV/0!</v>
      </c>
    </row>
    <row r="26" spans="1:169" x14ac:dyDescent="0.25">
      <c r="A26">
        <v>0.92</v>
      </c>
      <c r="B26" s="16">
        <v>-51.174564361572202</v>
      </c>
      <c r="C26" s="17">
        <f t="shared" si="82"/>
        <v>0.77228546142631416</v>
      </c>
      <c r="D26" s="17">
        <f t="shared" si="83"/>
        <v>4.5299530031517321E-2</v>
      </c>
      <c r="E26" s="17">
        <f t="shared" si="126"/>
        <v>2.8833746907874769</v>
      </c>
      <c r="F26" s="17">
        <f t="shared" si="26"/>
        <v>1</v>
      </c>
      <c r="G26" s="17">
        <f t="shared" si="27"/>
        <v>4.8299759113067129</v>
      </c>
      <c r="H26" s="16">
        <v>-50.830329895019503</v>
      </c>
      <c r="I26" s="17">
        <f t="shared" si="84"/>
        <v>0.81982612609747818</v>
      </c>
      <c r="J26" s="17">
        <f t="shared" si="85"/>
        <v>-1.6093254092686138E-2</v>
      </c>
      <c r="K26" s="17">
        <f t="shared" si="127"/>
        <v>-1.3783574099451856</v>
      </c>
      <c r="L26" s="17">
        <f t="shared" si="28"/>
        <v>0</v>
      </c>
      <c r="M26" s="17">
        <f t="shared" si="29"/>
        <v>0</v>
      </c>
      <c r="N26" s="16">
        <v>-54.045169830322202</v>
      </c>
      <c r="O26" s="17">
        <f t="shared" si="86"/>
        <v>0.79665184020996094</v>
      </c>
      <c r="P26" s="17">
        <f t="shared" si="87"/>
        <v>5.9604644697675013E-3</v>
      </c>
      <c r="Q26" s="17">
        <f t="shared" si="128"/>
        <v>3.3155083656311035</v>
      </c>
      <c r="R26" s="17">
        <f t="shared" si="30"/>
        <v>1</v>
      </c>
      <c r="S26" s="17">
        <f t="shared" si="31"/>
        <v>5.2240480055300607</v>
      </c>
      <c r="T26" s="16">
        <v>-51.0081787109375</v>
      </c>
      <c r="U26" s="17">
        <f t="shared" si="88"/>
        <v>1.2845993041987747</v>
      </c>
      <c r="V26" s="17">
        <f t="shared" si="89"/>
        <v>0.22470951081210444</v>
      </c>
      <c r="W26" s="17">
        <f t="shared" si="129"/>
        <v>-5.647540092190706</v>
      </c>
      <c r="X26" s="17">
        <f t="shared" si="32"/>
        <v>0</v>
      </c>
      <c r="Y26" s="17">
        <f t="shared" si="33"/>
        <v>0</v>
      </c>
      <c r="Z26" s="16">
        <v>-52.4133491516113</v>
      </c>
      <c r="AA26" s="17">
        <f t="shared" si="90"/>
        <v>1.3057708740224605</v>
      </c>
      <c r="AB26" s="17">
        <f t="shared" si="91"/>
        <v>0.29265880585938042</v>
      </c>
      <c r="AC26" s="17">
        <f t="shared" si="130"/>
        <v>-4.1648745533057197</v>
      </c>
      <c r="AD26" s="17">
        <f t="shared" si="34"/>
        <v>0</v>
      </c>
      <c r="AE26" s="17">
        <f t="shared" si="35"/>
        <v>0</v>
      </c>
      <c r="AF26" s="16">
        <v>-42.477138519287102</v>
      </c>
      <c r="AG26" s="17">
        <f t="shared" si="92"/>
        <v>0.90289115905752837</v>
      </c>
      <c r="AH26" s="17">
        <f t="shared" si="93"/>
        <v>-1.0430812835615644</v>
      </c>
      <c r="AI26" s="17">
        <f t="shared" si="131"/>
        <v>6.0871243476451351</v>
      </c>
      <c r="AJ26" s="17">
        <f t="shared" si="36"/>
        <v>1</v>
      </c>
      <c r="AK26" s="17">
        <f t="shared" si="37"/>
        <v>5.9887283683400447</v>
      </c>
      <c r="AL26" s="6">
        <v>-47.394019999999998</v>
      </c>
      <c r="AM26" s="1">
        <v>0.11735</v>
      </c>
      <c r="AN26" s="10">
        <v>-0.13053000000000001</v>
      </c>
      <c r="AO26" s="10">
        <v>7.5846799999999996</v>
      </c>
      <c r="AP26" s="1">
        <f t="shared" si="38"/>
        <v>0</v>
      </c>
      <c r="AQ26" s="1">
        <f t="shared" si="39"/>
        <v>540.22783761044764</v>
      </c>
      <c r="AR26" s="45">
        <v>-53.454439999999998</v>
      </c>
      <c r="AS26" s="1">
        <v>0.64812000000000003</v>
      </c>
      <c r="AT26" s="10">
        <v>2.206E-2</v>
      </c>
      <c r="AU26" s="10">
        <v>-18.373139999999999</v>
      </c>
      <c r="AV26" s="1">
        <f t="shared" si="40"/>
        <v>3</v>
      </c>
      <c r="AW26" s="1">
        <f t="shared" si="41"/>
        <v>0</v>
      </c>
      <c r="AX26" s="3">
        <v>-52.081817626953097</v>
      </c>
      <c r="AY26" s="1">
        <f t="shared" si="94"/>
        <v>0.81377029418998603</v>
      </c>
      <c r="AZ26" s="1">
        <f t="shared" si="95"/>
        <v>0.2175569534357269</v>
      </c>
      <c r="BA26" s="1">
        <f t="shared" si="95"/>
        <v>16.354024409970247</v>
      </c>
      <c r="BB26" s="1">
        <f t="shared" si="42"/>
        <v>2</v>
      </c>
      <c r="BC26" s="1">
        <f t="shared" si="43"/>
        <v>24.6078498058225</v>
      </c>
      <c r="BD26" s="16">
        <v>-47.929569244384702</v>
      </c>
      <c r="BE26" s="17">
        <f t="shared" si="248"/>
        <v>0.74896812438867144</v>
      </c>
      <c r="BF26" s="17">
        <f t="shared" si="248"/>
        <v>0.90658664703147096</v>
      </c>
      <c r="BG26" s="17">
        <f t="shared" si="248"/>
        <v>16.778707504730427</v>
      </c>
      <c r="BH26" s="17">
        <f t="shared" si="44"/>
        <v>2</v>
      </c>
      <c r="BI26" s="17">
        <f t="shared" si="45"/>
        <v>27.954792778277973</v>
      </c>
      <c r="BJ26" s="16">
        <v>-50.384166717529197</v>
      </c>
      <c r="BK26" s="17">
        <f t="shared" ref="BK26:BM26" si="284">((BJ27-BJ26)/0.04+(BJ26-BJ25)/0.04)/2</f>
        <v>0.96173286437997163</v>
      </c>
      <c r="BL26" s="17">
        <f t="shared" si="284"/>
        <v>0.77366828917124764</v>
      </c>
      <c r="BM26" s="17">
        <f t="shared" si="284"/>
        <v>-16.093254089244446</v>
      </c>
      <c r="BN26" s="17">
        <f t="shared" si="46"/>
        <v>0</v>
      </c>
      <c r="BO26" s="17">
        <f t="shared" si="47"/>
        <v>0</v>
      </c>
      <c r="BP26" s="16">
        <v>-49.3343086242675</v>
      </c>
      <c r="BQ26" s="17">
        <f t="shared" ref="BQ26:BS26" si="285">((BP27-BP26)/0.04+(BP26-BP25)/0.04)/2</f>
        <v>0.8026599884037644</v>
      </c>
      <c r="BR26" s="17">
        <f t="shared" si="285"/>
        <v>0.18954277037575018</v>
      </c>
      <c r="BS26" s="17">
        <f t="shared" si="285"/>
        <v>6.4671039580049827</v>
      </c>
      <c r="BT26" s="17">
        <f t="shared" si="48"/>
        <v>2</v>
      </c>
      <c r="BU26" s="17">
        <f t="shared" si="49"/>
        <v>9.9685130708615759</v>
      </c>
      <c r="BV26" s="16">
        <v>-51.416702270507798</v>
      </c>
      <c r="BW26" s="17">
        <f t="shared" ref="BW26:BY26" si="286">((BV27-BV26)/0.04+(BV26-BV25)/0.04)/2</f>
        <v>0.7598876953125</v>
      </c>
      <c r="BX26" s="17">
        <f t="shared" si="286"/>
        <v>-0.2741813659534742</v>
      </c>
      <c r="BY26" s="17">
        <f t="shared" si="286"/>
        <v>-6.198883056640625</v>
      </c>
      <c r="BZ26" s="17">
        <f t="shared" si="50"/>
        <v>0</v>
      </c>
      <c r="CA26" s="17">
        <f t="shared" si="51"/>
        <v>0</v>
      </c>
      <c r="CB26" s="16">
        <v>-61.041893005371001</v>
      </c>
      <c r="CC26" s="17">
        <f t="shared" ref="CC26:CE26" si="287">((CB27-CB26)/0.04+(CB26-CB25)/0.04)/2</f>
        <v>0.70466995239248931</v>
      </c>
      <c r="CD26" s="17">
        <f t="shared" si="287"/>
        <v>-1.9669532796973144E-2</v>
      </c>
      <c r="CE26" s="17">
        <f t="shared" si="287"/>
        <v>4.3809413910189665</v>
      </c>
      <c r="CF26" s="17">
        <f t="shared" si="52"/>
        <v>2</v>
      </c>
      <c r="CG26" s="17">
        <f t="shared" si="53"/>
        <v>8.8214810511702915</v>
      </c>
      <c r="CH26" s="16">
        <v>-59.176761627197202</v>
      </c>
      <c r="CI26" s="17">
        <f t="shared" ref="CI26:CK26" si="288">((CH27-CH26)/0.04+(CH26-CH25)/0.04)/2</f>
        <v>0.55050849914497491</v>
      </c>
      <c r="CJ26" s="17">
        <f t="shared" si="288"/>
        <v>1.0633468627974096</v>
      </c>
      <c r="CK26" s="17">
        <f t="shared" si="288"/>
        <v>42.75888204610667</v>
      </c>
      <c r="CL26" s="17">
        <f t="shared" si="54"/>
        <v>2</v>
      </c>
      <c r="CM26" s="17">
        <f t="shared" si="55"/>
        <v>134.31334918495131</v>
      </c>
      <c r="CN26" s="16">
        <v>-56.4901123046875</v>
      </c>
      <c r="CO26" s="17">
        <f t="shared" ref="CO26:CQ26" si="289">((CN27-CN26)/0.04+(CN26-CN25)/0.04)/2</f>
        <v>0.69522857666131088</v>
      </c>
      <c r="CP26" s="17">
        <f t="shared" si="289"/>
        <v>-1.1390447616399513</v>
      </c>
      <c r="CQ26" s="17">
        <f t="shared" si="289"/>
        <v>-0.10430812893980246</v>
      </c>
      <c r="CR26" s="17">
        <f t="shared" si="56"/>
        <v>0</v>
      </c>
      <c r="CS26" s="17">
        <f t="shared" si="57"/>
        <v>0</v>
      </c>
      <c r="CT26" s="16">
        <v>-55.485694885253899</v>
      </c>
      <c r="CU26" s="17">
        <f t="shared" ref="CU26:CW26" si="290">((CT27-CT26)/0.04+(CT26-CT25)/0.04)/2</f>
        <v>0.9810924530024856</v>
      </c>
      <c r="CV26" s="17">
        <f t="shared" si="290"/>
        <v>-0.45478343960958512</v>
      </c>
      <c r="CW26" s="17">
        <f t="shared" si="290"/>
        <v>6.4298510552701629</v>
      </c>
      <c r="CX26" s="17">
        <f t="shared" si="58"/>
        <v>1</v>
      </c>
      <c r="CY26" s="17">
        <f t="shared" si="59"/>
        <v>6.4610526195842892</v>
      </c>
      <c r="CZ26" s="16">
        <v>-46.479694366455</v>
      </c>
      <c r="DA26" s="17">
        <f t="shared" si="104"/>
        <v>1.086902618408736</v>
      </c>
      <c r="DB26" s="17">
        <f t="shared" si="105"/>
        <v>0.27537345885897402</v>
      </c>
      <c r="DC26" s="17">
        <f t="shared" si="139"/>
        <v>3.0547380445306027</v>
      </c>
      <c r="DD26" s="17">
        <f t="shared" si="60"/>
        <v>3</v>
      </c>
      <c r="DE26" s="17">
        <f t="shared" si="61"/>
        <v>2.5267296197148932</v>
      </c>
      <c r="DF26" s="16">
        <v>-56.714576721191399</v>
      </c>
      <c r="DG26" s="17">
        <f t="shared" si="106"/>
        <v>1.0470390319811784</v>
      </c>
      <c r="DH26" s="17">
        <f t="shared" si="107"/>
        <v>0.42140483856201172</v>
      </c>
      <c r="DI26" s="17">
        <f t="shared" si="140"/>
        <v>-14.796853065004999</v>
      </c>
      <c r="DJ26" s="17">
        <f t="shared" si="62"/>
        <v>0</v>
      </c>
      <c r="DK26" s="17">
        <f t="shared" si="63"/>
        <v>0</v>
      </c>
      <c r="DL26" s="16">
        <v>-51.921371459960902</v>
      </c>
      <c r="DM26" s="17">
        <f t="shared" si="108"/>
        <v>0.92110633850124302</v>
      </c>
      <c r="DN26" s="17">
        <f t="shared" si="109"/>
        <v>0.34511089325062194</v>
      </c>
      <c r="DO26" s="17">
        <f t="shared" si="141"/>
        <v>3.1068921087923362</v>
      </c>
      <c r="DP26" s="17">
        <f t="shared" si="64"/>
        <v>4</v>
      </c>
      <c r="DQ26" s="17">
        <f t="shared" si="65"/>
        <v>3.5095001921950999</v>
      </c>
      <c r="DR26" s="16">
        <v>-48.705848693847599</v>
      </c>
      <c r="DS26" s="17">
        <f t="shared" si="110"/>
        <v>1.3373374938962179</v>
      </c>
      <c r="DT26" s="17">
        <f t="shared" si="111"/>
        <v>0.35524368285910768</v>
      </c>
      <c r="DU26" s="17">
        <f t="shared" si="142"/>
        <v>-17.337501049013991</v>
      </c>
      <c r="DV26" s="17">
        <f t="shared" si="66"/>
        <v>0</v>
      </c>
      <c r="DW26" s="17">
        <f t="shared" si="67"/>
        <v>0</v>
      </c>
      <c r="DX26" s="16">
        <v>-53.219100952148402</v>
      </c>
      <c r="DY26" s="17">
        <f t="shared" si="112"/>
        <v>1.0346412658687854</v>
      </c>
      <c r="DZ26" s="17">
        <f t="shared" si="113"/>
        <v>0.30636787415661004</v>
      </c>
      <c r="EA26" s="17">
        <f t="shared" si="143"/>
        <v>-3.4496188162230768</v>
      </c>
      <c r="EB26" s="17">
        <f t="shared" si="68"/>
        <v>0</v>
      </c>
      <c r="EC26" s="17">
        <f t="shared" si="69"/>
        <v>0</v>
      </c>
      <c r="ED26" s="16">
        <v>-58.648502349853501</v>
      </c>
      <c r="EE26" s="17">
        <f t="shared" si="114"/>
        <v>1.0337829589849967</v>
      </c>
      <c r="EF26" s="17">
        <f t="shared" si="115"/>
        <v>-0.12516975401499764</v>
      </c>
      <c r="EG26" s="17">
        <f t="shared" si="144"/>
        <v>-20.690262317976661</v>
      </c>
      <c r="EH26" s="17">
        <f t="shared" si="70"/>
        <v>0</v>
      </c>
      <c r="EI26" s="17">
        <f t="shared" si="71"/>
        <v>0</v>
      </c>
      <c r="EJ26" s="16">
        <v>-56.9095649719238</v>
      </c>
      <c r="EK26" s="17">
        <f t="shared" si="116"/>
        <v>0.54554939269992886</v>
      </c>
      <c r="EL26" s="17">
        <f t="shared" si="117"/>
        <v>-0.7510185241710321</v>
      </c>
      <c r="EM26" s="17">
        <f t="shared" si="145"/>
        <v>3.4794211389022056</v>
      </c>
      <c r="EN26" s="17">
        <f t="shared" si="72"/>
        <v>1</v>
      </c>
      <c r="EO26" s="17">
        <f t="shared" si="73"/>
        <v>8.2169009316983868</v>
      </c>
      <c r="EP26" s="16"/>
      <c r="EQ26" s="17">
        <f t="shared" si="118"/>
        <v>0</v>
      </c>
      <c r="ER26" s="17">
        <f t="shared" si="119"/>
        <v>0</v>
      </c>
      <c r="ES26" s="17">
        <f t="shared" si="146"/>
        <v>0</v>
      </c>
      <c r="ET26" s="17">
        <f t="shared" si="74"/>
        <v>0</v>
      </c>
      <c r="EU26" s="17" t="e">
        <f t="shared" si="75"/>
        <v>#DIV/0!</v>
      </c>
      <c r="EV26" s="16"/>
      <c r="EW26" s="17">
        <f t="shared" si="120"/>
        <v>0</v>
      </c>
      <c r="EX26" s="17">
        <f t="shared" si="121"/>
        <v>0</v>
      </c>
      <c r="EY26" s="17">
        <f t="shared" si="147"/>
        <v>0</v>
      </c>
      <c r="EZ26" s="17">
        <f t="shared" si="76"/>
        <v>0</v>
      </c>
      <c r="FA26" s="17" t="e">
        <f t="shared" si="77"/>
        <v>#DIV/0!</v>
      </c>
      <c r="FB26" s="16"/>
      <c r="FC26" s="17">
        <f t="shared" si="122"/>
        <v>0</v>
      </c>
      <c r="FD26" s="17">
        <f t="shared" si="123"/>
        <v>0</v>
      </c>
      <c r="FE26" s="17">
        <f t="shared" si="148"/>
        <v>0</v>
      </c>
      <c r="FF26" s="17">
        <f t="shared" si="78"/>
        <v>0</v>
      </c>
      <c r="FG26" s="17" t="e">
        <f t="shared" si="79"/>
        <v>#DIV/0!</v>
      </c>
      <c r="FH26" s="16"/>
      <c r="FI26" s="17">
        <f t="shared" si="124"/>
        <v>0</v>
      </c>
      <c r="FJ26" s="17">
        <f t="shared" si="125"/>
        <v>0</v>
      </c>
      <c r="FK26" s="17">
        <f t="shared" si="149"/>
        <v>0</v>
      </c>
      <c r="FL26" s="17">
        <f t="shared" si="80"/>
        <v>0</v>
      </c>
      <c r="FM26" s="17" t="e">
        <f t="shared" si="81"/>
        <v>#DIV/0!</v>
      </c>
    </row>
    <row r="27" spans="1:169" x14ac:dyDescent="0.25">
      <c r="A27">
        <v>0.96</v>
      </c>
      <c r="B27" s="16">
        <v>-51.143711090087798</v>
      </c>
      <c r="C27" s="17">
        <f t="shared" si="82"/>
        <v>0.77142715454128208</v>
      </c>
      <c r="D27" s="17">
        <f t="shared" si="83"/>
        <v>0.23126602171741339</v>
      </c>
      <c r="E27" s="17">
        <f t="shared" si="126"/>
        <v>2.7045607566278385</v>
      </c>
      <c r="F27" s="17">
        <f t="shared" si="26"/>
        <v>2</v>
      </c>
      <c r="G27" s="17">
        <f t="shared" si="27"/>
        <v>4.4282140759053616</v>
      </c>
      <c r="H27" s="16">
        <v>-50.797828674316399</v>
      </c>
      <c r="I27" s="17">
        <f t="shared" si="84"/>
        <v>0.81686973571750698</v>
      </c>
      <c r="J27" s="17">
        <f t="shared" si="85"/>
        <v>-2.7418136577805896E-2</v>
      </c>
      <c r="K27" s="17">
        <f t="shared" si="127"/>
        <v>-0.25331974004560998</v>
      </c>
      <c r="L27" s="17">
        <f t="shared" si="28"/>
        <v>0</v>
      </c>
      <c r="M27" s="17">
        <f t="shared" si="29"/>
        <v>0</v>
      </c>
      <c r="N27" s="16">
        <v>-54.013591766357401</v>
      </c>
      <c r="O27" s="17">
        <f t="shared" si="86"/>
        <v>0.79884529113751768</v>
      </c>
      <c r="P27" s="17">
        <f t="shared" si="87"/>
        <v>0.60439109803134272</v>
      </c>
      <c r="Q27" s="17">
        <f t="shared" si="128"/>
        <v>8.2924962044733661</v>
      </c>
      <c r="R27" s="17">
        <f t="shared" si="30"/>
        <v>2</v>
      </c>
      <c r="S27" s="17">
        <f t="shared" si="31"/>
        <v>12.277957832654451</v>
      </c>
      <c r="T27" s="16">
        <v>-50.956493377685497</v>
      </c>
      <c r="U27" s="17">
        <f t="shared" si="88"/>
        <v>1.2940883636474609</v>
      </c>
      <c r="V27" s="17">
        <f t="shared" si="89"/>
        <v>-0.10311603545365422</v>
      </c>
      <c r="W27" s="17">
        <f t="shared" si="129"/>
        <v>-6.4894556999761654</v>
      </c>
      <c r="X27" s="17">
        <f t="shared" si="32"/>
        <v>0</v>
      </c>
      <c r="Y27" s="17">
        <f t="shared" si="33"/>
        <v>0</v>
      </c>
      <c r="Z27" s="16">
        <v>-52.361927032470703</v>
      </c>
      <c r="AA27" s="17">
        <f t="shared" si="90"/>
        <v>1.3261795043949753</v>
      </c>
      <c r="AB27" s="17">
        <f t="shared" si="91"/>
        <v>0.24080276490701102</v>
      </c>
      <c r="AC27" s="17">
        <f t="shared" si="130"/>
        <v>-2.6300549509639115</v>
      </c>
      <c r="AD27" s="17">
        <f t="shared" si="34"/>
        <v>0</v>
      </c>
      <c r="AE27" s="17">
        <f t="shared" si="35"/>
        <v>0</v>
      </c>
      <c r="AF27" s="16">
        <v>-42.444328308105398</v>
      </c>
      <c r="AG27" s="17">
        <f t="shared" si="92"/>
        <v>0.88667869567879976</v>
      </c>
      <c r="AH27" s="17">
        <f t="shared" si="93"/>
        <v>0.66518783568669804</v>
      </c>
      <c r="AI27" s="17">
        <f t="shared" si="131"/>
        <v>23.566186428097826</v>
      </c>
      <c r="AJ27" s="17">
        <f t="shared" si="36"/>
        <v>2</v>
      </c>
      <c r="AK27" s="17">
        <f t="shared" si="37"/>
        <v>29.340101165074056</v>
      </c>
      <c r="AL27" s="3">
        <v>-47.388219999999997</v>
      </c>
      <c r="AM27" s="1">
        <v>0.11287</v>
      </c>
      <c r="AN27" s="1">
        <v>-0.23544000000000001</v>
      </c>
      <c r="AO27" s="1">
        <v>7.0184100000000003</v>
      </c>
      <c r="AP27" s="1">
        <f t="shared" si="38"/>
        <v>0</v>
      </c>
      <c r="AQ27" s="1">
        <f t="shared" si="39"/>
        <v>512.36125780852603</v>
      </c>
      <c r="AR27" s="44">
        <v>-53.428570000000001</v>
      </c>
      <c r="AS27" s="1">
        <v>0.62946999999999997</v>
      </c>
      <c r="AT27" s="1">
        <v>-0.68486000000000002</v>
      </c>
      <c r="AU27" s="1">
        <v>-4.62697</v>
      </c>
      <c r="AV27" s="1">
        <f t="shared" si="40"/>
        <v>0</v>
      </c>
      <c r="AW27" s="1">
        <f t="shared" si="41"/>
        <v>0</v>
      </c>
      <c r="AX27" s="3">
        <v>-52.048896789550703</v>
      </c>
      <c r="AY27" s="1">
        <f t="shared" si="94"/>
        <v>0.84257125854492188</v>
      </c>
      <c r="AZ27" s="1">
        <f t="shared" si="95"/>
        <v>0.6544589996260175</v>
      </c>
      <c r="BA27" s="1">
        <f t="shared" si="95"/>
        <v>5.3122639656622006</v>
      </c>
      <c r="BB27" s="1">
        <f t="shared" si="42"/>
        <v>3</v>
      </c>
      <c r="BC27" s="1">
        <f t="shared" si="43"/>
        <v>6.76678572502182</v>
      </c>
      <c r="BD27" s="16">
        <v>-47.899158477783203</v>
      </c>
      <c r="BE27" s="17">
        <f t="shared" si="248"/>
        <v>0.80637931823748232</v>
      </c>
      <c r="BF27" s="17">
        <f t="shared" si="248"/>
        <v>1.0836124420332549</v>
      </c>
      <c r="BG27" s="17">
        <f t="shared" si="248"/>
        <v>-12.733042240226087</v>
      </c>
      <c r="BH27" s="17">
        <f t="shared" si="44"/>
        <v>0</v>
      </c>
      <c r="BI27" s="17">
        <f t="shared" si="45"/>
        <v>0</v>
      </c>
      <c r="BJ27" s="16">
        <v>-50.345481872558501</v>
      </c>
      <c r="BK27" s="17">
        <f t="shared" ref="BK27:BM27" si="291">((BJ28-BJ27)/0.04+(BJ27-BJ26)/0.04)/2</f>
        <v>0.99663734435999629</v>
      </c>
      <c r="BL27" s="17">
        <f t="shared" si="291"/>
        <v>0.33259391784445924</v>
      </c>
      <c r="BM27" s="17">
        <f t="shared" si="291"/>
        <v>-24.653971195109925</v>
      </c>
      <c r="BN27" s="17">
        <f t="shared" si="46"/>
        <v>0</v>
      </c>
      <c r="BO27" s="17">
        <f t="shared" si="47"/>
        <v>0</v>
      </c>
      <c r="BP27" s="16">
        <v>-49.302074432372997</v>
      </c>
      <c r="BQ27" s="17">
        <f t="shared" ref="BQ27:BS27" si="292">((BP28-BP27)/0.04+(BP27-BP26)/0.04)/2</f>
        <v>0.82254409790003535</v>
      </c>
      <c r="BR27" s="17">
        <f t="shared" si="292"/>
        <v>0.32007694243718632</v>
      </c>
      <c r="BS27" s="17">
        <f t="shared" si="292"/>
        <v>-4.4405460355723125</v>
      </c>
      <c r="BT27" s="17">
        <f t="shared" si="48"/>
        <v>0</v>
      </c>
      <c r="BU27" s="17">
        <f t="shared" si="49"/>
        <v>0</v>
      </c>
      <c r="BV27" s="16">
        <v>-51.388652801513601</v>
      </c>
      <c r="BW27" s="17">
        <f t="shared" ref="BW27:BY27" si="293">((BV28-BV27)/0.04+(BV27-BV26)/0.04)/2</f>
        <v>0.73790550231995766</v>
      </c>
      <c r="BX27" s="17">
        <f t="shared" si="293"/>
        <v>0.32722949981245364</v>
      </c>
      <c r="BY27" s="17">
        <f t="shared" si="293"/>
        <v>15.370547771106914</v>
      </c>
      <c r="BZ27" s="17">
        <f t="shared" si="50"/>
        <v>1</v>
      </c>
      <c r="CA27" s="17">
        <f t="shared" si="51"/>
        <v>27.96199966795329</v>
      </c>
      <c r="CB27" s="16">
        <v>-61.013828277587798</v>
      </c>
      <c r="CC27" s="17">
        <f t="shared" ref="CC27:CE27" si="294">((CB28-CB27)/0.04+(CB27-CB26)/0.04)/2</f>
        <v>0.70843696594122818</v>
      </c>
      <c r="CD27" s="17">
        <f t="shared" si="294"/>
        <v>0.26285648345281132</v>
      </c>
      <c r="CE27" s="17">
        <f t="shared" si="294"/>
        <v>7.5250864035314446</v>
      </c>
      <c r="CF27" s="17">
        <f t="shared" si="52"/>
        <v>3</v>
      </c>
      <c r="CG27" s="17">
        <f t="shared" si="53"/>
        <v>14.799381191390992</v>
      </c>
      <c r="CH27" s="16">
        <v>-59.153541564941399</v>
      </c>
      <c r="CI27" s="17">
        <f t="shared" ref="CI27:CK27" si="295">((CH28-CH27)/0.04+(CH27-CH26)/0.04)/2</f>
        <v>0.67000389099129976</v>
      </c>
      <c r="CJ27" s="17">
        <f t="shared" si="295"/>
        <v>2.5749206543124181</v>
      </c>
      <c r="CK27" s="17">
        <f t="shared" si="295"/>
        <v>-30.890107154901706</v>
      </c>
      <c r="CL27" s="17">
        <f t="shared" si="54"/>
        <v>0</v>
      </c>
      <c r="CM27" s="17">
        <f t="shared" si="55"/>
        <v>0</v>
      </c>
      <c r="CN27" s="16">
        <v>-56.463878631591697</v>
      </c>
      <c r="CO27" s="17">
        <f t="shared" ref="CO27:CQ27" si="296">((CN28-CN27)/0.04+(CN27-CN26)/0.04)/2</f>
        <v>0.6165504455575288</v>
      </c>
      <c r="CP27" s="17">
        <f t="shared" si="296"/>
        <v>0.44763088223320757</v>
      </c>
      <c r="CQ27" s="17">
        <f t="shared" si="296"/>
        <v>36.835670470886093</v>
      </c>
      <c r="CR27" s="17">
        <f t="shared" si="56"/>
        <v>1</v>
      </c>
      <c r="CS27" s="17">
        <f t="shared" si="57"/>
        <v>96.04675184795515</v>
      </c>
      <c r="CT27" s="16">
        <v>-55.447185516357401</v>
      </c>
      <c r="CU27" s="17">
        <f t="shared" ref="CU27:CW27" si="297">((CT28-CT27)/0.04+(CT27-CT26)/0.04)/2</f>
        <v>0.97112655639746137</v>
      </c>
      <c r="CV27" s="17">
        <f t="shared" si="297"/>
        <v>0.42915344239058406</v>
      </c>
      <c r="CW27" s="17">
        <f t="shared" si="297"/>
        <v>18.94682645743606</v>
      </c>
      <c r="CX27" s="17">
        <f t="shared" si="58"/>
        <v>2</v>
      </c>
      <c r="CY27" s="17">
        <f t="shared" si="59"/>
        <v>19.889132372011478</v>
      </c>
      <c r="CZ27" s="16">
        <v>-46.43696975708</v>
      </c>
      <c r="DA27" s="17">
        <f t="shared" si="104"/>
        <v>1.1142730712887072</v>
      </c>
      <c r="DB27" s="17">
        <f t="shared" si="105"/>
        <v>0.48637390135941594</v>
      </c>
      <c r="DC27" s="17">
        <f t="shared" si="139"/>
        <v>-1.9371509550614174</v>
      </c>
      <c r="DD27" s="17">
        <f t="shared" si="60"/>
        <v>0</v>
      </c>
      <c r="DE27" s="17">
        <f t="shared" si="61"/>
        <v>0</v>
      </c>
      <c r="DF27" s="16">
        <v>-56.672229766845703</v>
      </c>
      <c r="DG27" s="17">
        <f t="shared" si="106"/>
        <v>1.0392665863037109</v>
      </c>
      <c r="DH27" s="17">
        <f t="shared" si="107"/>
        <v>-0.33438205716995739</v>
      </c>
      <c r="DI27" s="17">
        <f t="shared" si="140"/>
        <v>-7.0780515669804922</v>
      </c>
      <c r="DJ27" s="17">
        <f t="shared" si="62"/>
        <v>0</v>
      </c>
      <c r="DK27" s="17">
        <f t="shared" si="63"/>
        <v>0</v>
      </c>
      <c r="DL27" s="16">
        <v>-51.884140014648402</v>
      </c>
      <c r="DM27" s="17">
        <f t="shared" si="108"/>
        <v>0.9429454803462356</v>
      </c>
      <c r="DN27" s="17">
        <f t="shared" si="109"/>
        <v>0.39517879485972962</v>
      </c>
      <c r="DO27" s="17">
        <f t="shared" si="141"/>
        <v>-2.235174178910615</v>
      </c>
      <c r="DP27" s="17">
        <f t="shared" si="64"/>
        <v>0</v>
      </c>
      <c r="DQ27" s="17">
        <f t="shared" si="65"/>
        <v>0</v>
      </c>
      <c r="DR27" s="16">
        <v>-48.651737213134702</v>
      </c>
      <c r="DS27" s="17">
        <f t="shared" si="110"/>
        <v>1.3195514678949749</v>
      </c>
      <c r="DT27" s="17">
        <f t="shared" si="111"/>
        <v>-9.0599060061924419E-2</v>
      </c>
      <c r="DU27" s="17">
        <f t="shared" si="142"/>
        <v>0.72270631817916708</v>
      </c>
      <c r="DV27" s="17">
        <f t="shared" si="66"/>
        <v>1</v>
      </c>
      <c r="DW27" s="17">
        <f t="shared" si="67"/>
        <v>0.41148590842647298</v>
      </c>
      <c r="DX27" s="16">
        <v>-53.1771240234375</v>
      </c>
      <c r="DY27" s="17">
        <f t="shared" si="112"/>
        <v>1.0351181030275214</v>
      </c>
      <c r="DZ27" s="17">
        <f t="shared" si="113"/>
        <v>1.8477439890363101E-2</v>
      </c>
      <c r="EA27" s="17">
        <f t="shared" si="143"/>
        <v>-1.1399388314542458</v>
      </c>
      <c r="EB27" s="17">
        <f t="shared" si="68"/>
        <v>0</v>
      </c>
      <c r="EC27" s="17">
        <f t="shared" si="69"/>
        <v>0</v>
      </c>
      <c r="ED27" s="16">
        <v>-58.607158660888601</v>
      </c>
      <c r="EE27" s="17">
        <f t="shared" si="114"/>
        <v>0.99501609802254976</v>
      </c>
      <c r="EF27" s="17">
        <f t="shared" si="115"/>
        <v>-0.68783760071911004</v>
      </c>
      <c r="EG27" s="17">
        <f t="shared" si="144"/>
        <v>5.2899122236077503</v>
      </c>
      <c r="EH27" s="17">
        <f t="shared" si="70"/>
        <v>1</v>
      </c>
      <c r="EI27" s="17">
        <f t="shared" si="71"/>
        <v>4.8627722338360702</v>
      </c>
      <c r="EJ27" s="16">
        <v>-56.889331817626903</v>
      </c>
      <c r="EK27" s="17">
        <f t="shared" si="116"/>
        <v>0.52781105041503906</v>
      </c>
      <c r="EL27" s="17">
        <f t="shared" si="117"/>
        <v>-0.15020370482621281</v>
      </c>
      <c r="EM27" s="17">
        <f t="shared" si="145"/>
        <v>12.621283531230599</v>
      </c>
      <c r="EN27" s="17">
        <f t="shared" si="72"/>
        <v>2</v>
      </c>
      <c r="EO27" s="17">
        <f t="shared" si="73"/>
        <v>45.151609494576235</v>
      </c>
      <c r="EP27" s="16"/>
      <c r="EQ27" s="17">
        <f t="shared" si="118"/>
        <v>0</v>
      </c>
      <c r="ER27" s="17">
        <f t="shared" si="119"/>
        <v>0</v>
      </c>
      <c r="ES27" s="17">
        <f t="shared" si="146"/>
        <v>0</v>
      </c>
      <c r="ET27" s="17">
        <f t="shared" si="74"/>
        <v>0</v>
      </c>
      <c r="EU27" s="17" t="e">
        <f t="shared" si="75"/>
        <v>#DIV/0!</v>
      </c>
      <c r="EV27" s="16"/>
      <c r="EW27" s="17">
        <f t="shared" si="120"/>
        <v>0</v>
      </c>
      <c r="EX27" s="17">
        <f t="shared" si="121"/>
        <v>0</v>
      </c>
      <c r="EY27" s="17">
        <f t="shared" si="147"/>
        <v>0</v>
      </c>
      <c r="EZ27" s="17">
        <f t="shared" si="76"/>
        <v>0</v>
      </c>
      <c r="FA27" s="17" t="e">
        <f t="shared" si="77"/>
        <v>#DIV/0!</v>
      </c>
      <c r="FB27" s="16"/>
      <c r="FC27" s="17">
        <f t="shared" si="122"/>
        <v>0</v>
      </c>
      <c r="FD27" s="17">
        <f t="shared" si="123"/>
        <v>0</v>
      </c>
      <c r="FE27" s="17">
        <f t="shared" si="148"/>
        <v>0</v>
      </c>
      <c r="FF27" s="17">
        <f t="shared" si="78"/>
        <v>0</v>
      </c>
      <c r="FG27" s="17" t="e">
        <f t="shared" si="79"/>
        <v>#DIV/0!</v>
      </c>
      <c r="FH27" s="16"/>
      <c r="FI27" s="17">
        <f t="shared" si="124"/>
        <v>0</v>
      </c>
      <c r="FJ27" s="17">
        <f t="shared" si="125"/>
        <v>0</v>
      </c>
      <c r="FK27" s="17">
        <f t="shared" si="149"/>
        <v>0</v>
      </c>
      <c r="FL27" s="17">
        <f t="shared" si="80"/>
        <v>0</v>
      </c>
      <c r="FM27" s="17" t="e">
        <f t="shared" si="81"/>
        <v>#DIV/0!</v>
      </c>
    </row>
    <row r="28" spans="1:169" x14ac:dyDescent="0.25">
      <c r="A28">
        <v>1</v>
      </c>
      <c r="B28" s="16">
        <v>-51.112850189208899</v>
      </c>
      <c r="C28" s="17">
        <f t="shared" si="82"/>
        <v>0.79078674316370723</v>
      </c>
      <c r="D28" s="17">
        <f t="shared" si="83"/>
        <v>0.2616643905617444</v>
      </c>
      <c r="E28" s="17">
        <f t="shared" si="126"/>
        <v>-0.40233135212286442</v>
      </c>
      <c r="F28" s="17">
        <f t="shared" si="26"/>
        <v>0</v>
      </c>
      <c r="G28" s="17">
        <f t="shared" si="27"/>
        <v>0</v>
      </c>
      <c r="H28" s="16">
        <v>-50.764980316162102</v>
      </c>
      <c r="I28" s="17">
        <f t="shared" si="84"/>
        <v>0.81763267517125371</v>
      </c>
      <c r="J28" s="17">
        <f t="shared" si="85"/>
        <v>-3.6358833296334936E-2</v>
      </c>
      <c r="K28" s="17">
        <f t="shared" si="127"/>
        <v>-1.8849968912160175</v>
      </c>
      <c r="L28" s="17">
        <f t="shared" si="28"/>
        <v>0</v>
      </c>
      <c r="M28" s="17">
        <f t="shared" si="29"/>
        <v>0</v>
      </c>
      <c r="N28" s="16">
        <v>-53.9812622070312</v>
      </c>
      <c r="O28" s="17">
        <f t="shared" si="86"/>
        <v>0.84500312805246836</v>
      </c>
      <c r="P28" s="17">
        <f t="shared" si="87"/>
        <v>0.66936016082763672</v>
      </c>
      <c r="Q28" s="17">
        <f t="shared" si="128"/>
        <v>-14.357268810535894</v>
      </c>
      <c r="R28" s="17">
        <f t="shared" si="30"/>
        <v>0</v>
      </c>
      <c r="S28" s="17">
        <f t="shared" si="31"/>
        <v>0</v>
      </c>
      <c r="T28" s="16">
        <v>-50.904651641845703</v>
      </c>
      <c r="U28" s="17">
        <f t="shared" si="88"/>
        <v>1.2763500213624823</v>
      </c>
      <c r="V28" s="17">
        <f t="shared" si="89"/>
        <v>-0.2944469451859888</v>
      </c>
      <c r="W28" s="17">
        <f t="shared" si="129"/>
        <v>6.4522027966862341</v>
      </c>
      <c r="X28" s="17">
        <f t="shared" si="32"/>
        <v>1</v>
      </c>
      <c r="Y28" s="17">
        <f t="shared" si="33"/>
        <v>3.9189709121037626</v>
      </c>
      <c r="Z28" s="16">
        <v>-52.307254791259702</v>
      </c>
      <c r="AA28" s="17">
        <f t="shared" si="90"/>
        <v>1.3250350952150214</v>
      </c>
      <c r="AB28" s="17">
        <f t="shared" si="91"/>
        <v>8.2254409782267501E-2</v>
      </c>
      <c r="AC28" s="17">
        <f t="shared" si="130"/>
        <v>4.9471855162047662</v>
      </c>
      <c r="AD28" s="17">
        <f t="shared" si="34"/>
        <v>1</v>
      </c>
      <c r="AE28" s="17">
        <f t="shared" si="35"/>
        <v>2.8148480487259206</v>
      </c>
      <c r="AF28" s="16">
        <v>-42.406204223632798</v>
      </c>
      <c r="AG28" s="17">
        <f t="shared" si="92"/>
        <v>0.95610618591246421</v>
      </c>
      <c r="AH28" s="17">
        <f t="shared" si="93"/>
        <v>0.84221363068626154</v>
      </c>
      <c r="AI28" s="17">
        <f t="shared" si="131"/>
        <v>-16.674399375762871</v>
      </c>
      <c r="AJ28" s="17">
        <f t="shared" si="36"/>
        <v>0</v>
      </c>
      <c r="AK28" s="17">
        <f t="shared" si="37"/>
        <v>0</v>
      </c>
      <c r="AL28" s="3">
        <v>-47.384990000000002</v>
      </c>
      <c r="AM28" s="1">
        <v>9.851E-2</v>
      </c>
      <c r="AN28" s="1">
        <v>0.43093999999999999</v>
      </c>
      <c r="AO28" s="1">
        <v>13.671799999999999</v>
      </c>
      <c r="AP28" s="1">
        <f t="shared" si="38"/>
        <v>1</v>
      </c>
      <c r="AQ28" s="1">
        <f t="shared" si="39"/>
        <v>1214.5868323284428</v>
      </c>
      <c r="AR28" s="44">
        <v>-53.40408</v>
      </c>
      <c r="AS28" s="1">
        <v>0.59333000000000002</v>
      </c>
      <c r="AT28" s="1">
        <v>-0.34810000000000002</v>
      </c>
      <c r="AU28" s="1">
        <v>15.71321</v>
      </c>
      <c r="AV28" s="1">
        <f t="shared" si="40"/>
        <v>0</v>
      </c>
      <c r="AW28" s="1">
        <f t="shared" si="41"/>
        <v>44.054545304512537</v>
      </c>
      <c r="AX28" s="3">
        <v>-52.014411926269503</v>
      </c>
      <c r="AY28" s="1">
        <f t="shared" si="94"/>
        <v>0.86612701416006743</v>
      </c>
      <c r="AZ28" s="1">
        <f t="shared" si="95"/>
        <v>0.64253807068870294</v>
      </c>
      <c r="BA28" s="1">
        <f t="shared" si="95"/>
        <v>-4.2095780371370628</v>
      </c>
      <c r="BB28" s="1">
        <f t="shared" si="42"/>
        <v>0</v>
      </c>
      <c r="BC28" s="1">
        <f t="shared" si="43"/>
        <v>0</v>
      </c>
      <c r="BD28" s="16">
        <v>-47.865058898925703</v>
      </c>
      <c r="BE28" s="17">
        <f t="shared" si="248"/>
        <v>0.83565711975133183</v>
      </c>
      <c r="BF28" s="17">
        <f t="shared" si="248"/>
        <v>-0.11205673218661616</v>
      </c>
      <c r="BG28" s="17">
        <f t="shared" si="248"/>
        <v>-24.527311325239772</v>
      </c>
      <c r="BH28" s="17">
        <f t="shared" si="44"/>
        <v>0</v>
      </c>
      <c r="BI28" s="17">
        <f t="shared" si="45"/>
        <v>0</v>
      </c>
      <c r="BJ28" s="16">
        <v>-50.304435729980398</v>
      </c>
      <c r="BK28" s="17">
        <f t="shared" ref="BK28:BM28" si="298">((BJ29-BJ28)/0.04+(BJ28-BJ27)/0.04)/2</f>
        <v>0.98834037780752837</v>
      </c>
      <c r="BL28" s="17">
        <f t="shared" si="298"/>
        <v>-1.1986494064375464</v>
      </c>
      <c r="BM28" s="17">
        <f t="shared" si="298"/>
        <v>-17.046928405872741</v>
      </c>
      <c r="BN28" s="17">
        <f t="shared" si="46"/>
        <v>0</v>
      </c>
      <c r="BO28" s="17">
        <f t="shared" si="47"/>
        <v>0</v>
      </c>
      <c r="BP28" s="16">
        <v>-49.268505096435497</v>
      </c>
      <c r="BQ28" s="17">
        <f t="shared" ref="BQ28:BS28" si="299">((BP29-BP28)/0.04+(BP28-BP27)/0.04)/2</f>
        <v>0.82826614379873931</v>
      </c>
      <c r="BR28" s="17">
        <f t="shared" si="299"/>
        <v>-0.16570091247003482</v>
      </c>
      <c r="BS28" s="17">
        <f t="shared" si="299"/>
        <v>5.2899122238297958</v>
      </c>
      <c r="BT28" s="17">
        <f t="shared" si="48"/>
        <v>1</v>
      </c>
      <c r="BU28" s="17">
        <f t="shared" si="49"/>
        <v>7.6626420266688182</v>
      </c>
      <c r="BV28" s="16">
        <v>-51.357669830322202</v>
      </c>
      <c r="BW28" s="17">
        <f t="shared" ref="BW28:BY28" si="300">((BV29-BV28)/0.04+(BV28-BV27)/0.04)/2</f>
        <v>0.78606605529749629</v>
      </c>
      <c r="BX28" s="17">
        <f t="shared" si="300"/>
        <v>0.95546245573507882</v>
      </c>
      <c r="BY28" s="17">
        <f t="shared" si="300"/>
        <v>-2.0414590833905946</v>
      </c>
      <c r="BZ28" s="17">
        <f t="shared" si="50"/>
        <v>0</v>
      </c>
      <c r="CA28" s="17">
        <f t="shared" si="51"/>
        <v>0</v>
      </c>
      <c r="CB28" s="16">
        <v>-60.985218048095703</v>
      </c>
      <c r="CC28" s="17">
        <f t="shared" ref="CC28:CE28" si="301">((CB29-CB28)/0.04+(CB28-CB27)/0.04)/2</f>
        <v>0.72569847106871421</v>
      </c>
      <c r="CD28" s="17">
        <f t="shared" si="301"/>
        <v>0.58233737948554243</v>
      </c>
      <c r="CE28" s="17">
        <f t="shared" si="301"/>
        <v>2.3469328882946838</v>
      </c>
      <c r="CF28" s="17">
        <f t="shared" si="52"/>
        <v>4</v>
      </c>
      <c r="CG28" s="17">
        <f t="shared" si="53"/>
        <v>3.5691210595087677</v>
      </c>
      <c r="CH28" s="16">
        <v>-59.123161315917898</v>
      </c>
      <c r="CI28" s="17">
        <f t="shared" ref="CI28:CK28" si="302">((CH29-CH28)/0.04+(CH28-CH27)/0.04)/2</f>
        <v>0.75650215148996836</v>
      </c>
      <c r="CJ28" s="17">
        <f t="shared" si="302"/>
        <v>-1.4078617095947266</v>
      </c>
      <c r="CK28" s="17">
        <f t="shared" si="302"/>
        <v>-77.806413174008611</v>
      </c>
      <c r="CL28" s="17">
        <f t="shared" si="54"/>
        <v>0</v>
      </c>
      <c r="CM28" s="17">
        <f t="shared" si="55"/>
        <v>0</v>
      </c>
      <c r="CN28" s="16">
        <v>-56.440788269042898</v>
      </c>
      <c r="CO28" s="17">
        <f t="shared" ref="CO28:CQ28" si="303">((CN29-CN28)/0.04+(CN28-CN27)/0.04)/2</f>
        <v>0.73103904723996749</v>
      </c>
      <c r="CP28" s="17">
        <f t="shared" si="303"/>
        <v>1.8078088760309363</v>
      </c>
      <c r="CQ28" s="17">
        <f t="shared" si="303"/>
        <v>-16.666948794707981</v>
      </c>
      <c r="CR28" s="17">
        <f t="shared" si="56"/>
        <v>0</v>
      </c>
      <c r="CS28" s="17">
        <f t="shared" si="57"/>
        <v>0</v>
      </c>
      <c r="CT28" s="16">
        <v>-55.408004760742102</v>
      </c>
      <c r="CU28" s="17">
        <f t="shared" ref="CU28:CW28" si="304">((CT29-CT28)/0.04+(CT28-CT27)/0.04)/2</f>
        <v>1.0154247283937323</v>
      </c>
      <c r="CV28" s="17">
        <f t="shared" si="304"/>
        <v>1.0609626769852998</v>
      </c>
      <c r="CW28" s="17">
        <f t="shared" si="304"/>
        <v>-1.8253922462879704</v>
      </c>
      <c r="CX28" s="17">
        <f t="shared" si="58"/>
        <v>0</v>
      </c>
      <c r="CY28" s="17">
        <f t="shared" si="59"/>
        <v>0</v>
      </c>
      <c r="CZ28" s="16">
        <v>-46.390552520751903</v>
      </c>
      <c r="DA28" s="17">
        <f t="shared" si="104"/>
        <v>1.1258125305174893</v>
      </c>
      <c r="DB28" s="17">
        <f t="shared" si="105"/>
        <v>0.12040138245406062</v>
      </c>
      <c r="DC28" s="17">
        <f t="shared" si="139"/>
        <v>-6.347894668551346</v>
      </c>
      <c r="DD28" s="17">
        <f t="shared" si="60"/>
        <v>0</v>
      </c>
      <c r="DE28" s="17">
        <f t="shared" si="61"/>
        <v>0</v>
      </c>
      <c r="DF28" s="16">
        <v>-56.631435394287102</v>
      </c>
      <c r="DG28" s="17">
        <f t="shared" si="106"/>
        <v>1.0202884674075818</v>
      </c>
      <c r="DH28" s="17">
        <f t="shared" si="107"/>
        <v>-0.14483928679642766</v>
      </c>
      <c r="DI28" s="17">
        <f t="shared" si="140"/>
        <v>5.2973628040520193</v>
      </c>
      <c r="DJ28" s="17">
        <f t="shared" si="62"/>
        <v>1</v>
      </c>
      <c r="DK28" s="17">
        <f t="shared" si="63"/>
        <v>5.0690293447200236</v>
      </c>
      <c r="DL28" s="16">
        <v>-51.845935821533203</v>
      </c>
      <c r="DM28" s="17">
        <f t="shared" si="108"/>
        <v>0.95272064209002139</v>
      </c>
      <c r="DN28" s="17">
        <f t="shared" si="109"/>
        <v>0.16629695893777274</v>
      </c>
      <c r="DO28" s="17">
        <f t="shared" si="141"/>
        <v>-4.2766332627036663</v>
      </c>
      <c r="DP28" s="17">
        <f t="shared" si="64"/>
        <v>0</v>
      </c>
      <c r="DQ28" s="17">
        <f t="shared" si="65"/>
        <v>0</v>
      </c>
      <c r="DR28" s="16">
        <v>-48.600284576416001</v>
      </c>
      <c r="DS28" s="17">
        <f t="shared" si="110"/>
        <v>1.330089569091264</v>
      </c>
      <c r="DT28" s="17">
        <f t="shared" si="111"/>
        <v>0.41306018831344105</v>
      </c>
      <c r="DU28" s="17">
        <f t="shared" si="142"/>
        <v>3.449618816597777</v>
      </c>
      <c r="DV28" s="17">
        <f t="shared" si="66"/>
        <v>2</v>
      </c>
      <c r="DW28" s="17">
        <f t="shared" si="67"/>
        <v>1.8773788209922955</v>
      </c>
      <c r="DX28" s="16">
        <v>-53.1362915039062</v>
      </c>
      <c r="DY28" s="17">
        <f t="shared" si="112"/>
        <v>1.0361194610600144</v>
      </c>
      <c r="DZ28" s="17">
        <f t="shared" si="113"/>
        <v>0.21517276764027038</v>
      </c>
      <c r="EA28" s="17">
        <f t="shared" si="143"/>
        <v>3.4570693968755117</v>
      </c>
      <c r="EB28" s="17">
        <f t="shared" si="68"/>
        <v>1</v>
      </c>
      <c r="EC28" s="17">
        <f t="shared" si="69"/>
        <v>3.1786173236594575</v>
      </c>
      <c r="ED28" s="16">
        <v>-58.568901062011697</v>
      </c>
      <c r="EE28" s="17">
        <f t="shared" si="114"/>
        <v>0.97875595092746792</v>
      </c>
      <c r="EF28" s="17">
        <f t="shared" si="115"/>
        <v>0.29802322387362246</v>
      </c>
      <c r="EG28" s="17">
        <f t="shared" si="144"/>
        <v>19.863247871496071</v>
      </c>
      <c r="EH28" s="17">
        <f t="shared" si="70"/>
        <v>2</v>
      </c>
      <c r="EI28" s="17">
        <f t="shared" si="71"/>
        <v>20.640147750650858</v>
      </c>
      <c r="EJ28" s="16">
        <v>-56.867340087890597</v>
      </c>
      <c r="EK28" s="17">
        <f t="shared" si="116"/>
        <v>0.53353309631383183</v>
      </c>
      <c r="EL28" s="17">
        <f t="shared" si="117"/>
        <v>0.25868415832741576</v>
      </c>
      <c r="EM28" s="17">
        <f t="shared" si="145"/>
        <v>4.6715140341324624</v>
      </c>
      <c r="EN28" s="17">
        <f t="shared" si="72"/>
        <v>3</v>
      </c>
      <c r="EO28" s="17">
        <f t="shared" si="73"/>
        <v>15.970384323077226</v>
      </c>
      <c r="EP28" s="16"/>
      <c r="EQ28" s="17">
        <f t="shared" si="118"/>
        <v>0</v>
      </c>
      <c r="ER28" s="17">
        <f t="shared" si="119"/>
        <v>0</v>
      </c>
      <c r="ES28" s="17">
        <f t="shared" si="146"/>
        <v>0</v>
      </c>
      <c r="ET28" s="17">
        <f t="shared" si="74"/>
        <v>0</v>
      </c>
      <c r="EU28" s="17" t="e">
        <f t="shared" si="75"/>
        <v>#DIV/0!</v>
      </c>
      <c r="EV28" s="16"/>
      <c r="EW28" s="17">
        <f t="shared" si="120"/>
        <v>0</v>
      </c>
      <c r="EX28" s="17">
        <f t="shared" si="121"/>
        <v>0</v>
      </c>
      <c r="EY28" s="17">
        <f t="shared" si="147"/>
        <v>0</v>
      </c>
      <c r="EZ28" s="17">
        <f t="shared" si="76"/>
        <v>0</v>
      </c>
      <c r="FA28" s="17" t="e">
        <f t="shared" si="77"/>
        <v>#DIV/0!</v>
      </c>
      <c r="FB28" s="16"/>
      <c r="FC28" s="17">
        <f t="shared" si="122"/>
        <v>0</v>
      </c>
      <c r="FD28" s="17">
        <f t="shared" si="123"/>
        <v>0</v>
      </c>
      <c r="FE28" s="17">
        <f t="shared" si="148"/>
        <v>0</v>
      </c>
      <c r="FF28" s="17">
        <f t="shared" si="78"/>
        <v>0</v>
      </c>
      <c r="FG28" s="17" t="e">
        <f t="shared" si="79"/>
        <v>#DIV/0!</v>
      </c>
      <c r="FH28" s="16"/>
      <c r="FI28" s="17">
        <f t="shared" si="124"/>
        <v>0</v>
      </c>
      <c r="FJ28" s="17">
        <f t="shared" si="125"/>
        <v>0</v>
      </c>
      <c r="FK28" s="17">
        <f t="shared" si="149"/>
        <v>0</v>
      </c>
      <c r="FL28" s="17">
        <f t="shared" si="80"/>
        <v>0</v>
      </c>
      <c r="FM28" s="17" t="e">
        <f t="shared" si="81"/>
        <v>#DIV/0!</v>
      </c>
    </row>
    <row r="29" spans="1:169" x14ac:dyDescent="0.25">
      <c r="A29">
        <v>1.04</v>
      </c>
      <c r="B29" s="16">
        <v>-51.080448150634702</v>
      </c>
      <c r="C29" s="17">
        <f t="shared" si="82"/>
        <v>0.79236030578622163</v>
      </c>
      <c r="D29" s="17">
        <f t="shared" si="83"/>
        <v>0.19907951354758424</v>
      </c>
      <c r="E29" s="17">
        <f t="shared" si="126"/>
        <v>1.2218952177844855</v>
      </c>
      <c r="F29" s="17">
        <f t="shared" si="26"/>
        <v>1</v>
      </c>
      <c r="G29" s="17">
        <f t="shared" si="27"/>
        <v>1.866536616721135</v>
      </c>
      <c r="H29" s="16">
        <v>-50.732418060302699</v>
      </c>
      <c r="I29" s="17">
        <f t="shared" si="84"/>
        <v>0.81396102905380019</v>
      </c>
      <c r="J29" s="17">
        <f t="shared" si="85"/>
        <v>-0.1782178878750873</v>
      </c>
      <c r="K29" s="17">
        <f t="shared" si="127"/>
        <v>-2.7418136601675691</v>
      </c>
      <c r="L29" s="17">
        <f t="shared" si="28"/>
        <v>0</v>
      </c>
      <c r="M29" s="17">
        <f t="shared" si="29"/>
        <v>0</v>
      </c>
      <c r="N29" s="16">
        <v>-53.945991516113203</v>
      </c>
      <c r="O29" s="17">
        <f t="shared" si="86"/>
        <v>0.85239410400372861</v>
      </c>
      <c r="P29" s="17">
        <f t="shared" si="87"/>
        <v>-0.54419040681152886</v>
      </c>
      <c r="Q29" s="17">
        <f t="shared" si="128"/>
        <v>-12.718141078893463</v>
      </c>
      <c r="R29" s="17">
        <f t="shared" si="30"/>
        <v>0</v>
      </c>
      <c r="S29" s="17">
        <f t="shared" si="31"/>
        <v>0</v>
      </c>
      <c r="T29" s="16">
        <v>-50.854385375976499</v>
      </c>
      <c r="U29" s="17">
        <f t="shared" si="88"/>
        <v>1.2705326080325818</v>
      </c>
      <c r="V29" s="17">
        <f t="shared" si="89"/>
        <v>0.41306018828124458</v>
      </c>
      <c r="W29" s="17">
        <f t="shared" si="129"/>
        <v>10.974705219102265</v>
      </c>
      <c r="X29" s="17">
        <f t="shared" si="32"/>
        <v>2</v>
      </c>
      <c r="Y29" s="17">
        <f t="shared" si="33"/>
        <v>6.7154376438427477</v>
      </c>
      <c r="Z29" s="16">
        <v>-52.255924224853501</v>
      </c>
      <c r="AA29" s="17">
        <f t="shared" si="90"/>
        <v>1.3327598571775567</v>
      </c>
      <c r="AB29" s="17">
        <f t="shared" si="91"/>
        <v>0.63657760620339232</v>
      </c>
      <c r="AC29" s="17">
        <f t="shared" si="130"/>
        <v>7.2717666626670452</v>
      </c>
      <c r="AD29" s="17">
        <f t="shared" si="34"/>
        <v>2</v>
      </c>
      <c r="AE29" s="17">
        <f t="shared" si="35"/>
        <v>3.9227119846879894</v>
      </c>
      <c r="AF29" s="16">
        <v>-42.367839813232401</v>
      </c>
      <c r="AG29" s="17">
        <f t="shared" si="92"/>
        <v>0.95405578613370068</v>
      </c>
      <c r="AH29" s="17">
        <f t="shared" si="93"/>
        <v>-0.6687641143743317</v>
      </c>
      <c r="AI29" s="17">
        <f t="shared" si="131"/>
        <v>-15.310943126928267</v>
      </c>
      <c r="AJ29" s="17">
        <f t="shared" si="36"/>
        <v>0</v>
      </c>
      <c r="AK29" s="17">
        <f t="shared" si="37"/>
        <v>0</v>
      </c>
      <c r="AL29" s="3">
        <v>-47.380339999999997</v>
      </c>
      <c r="AM29" s="1">
        <v>0.14734</v>
      </c>
      <c r="AN29" s="1">
        <v>0.85831000000000002</v>
      </c>
      <c r="AO29" s="1">
        <v>-11.414210000000001</v>
      </c>
      <c r="AP29" s="1">
        <f t="shared" si="38"/>
        <v>2</v>
      </c>
      <c r="AQ29" s="1">
        <f t="shared" si="39"/>
        <v>0</v>
      </c>
      <c r="AR29" s="44">
        <v>-53.38111</v>
      </c>
      <c r="AS29" s="1">
        <v>0.60163</v>
      </c>
      <c r="AT29" s="1">
        <v>0.57220000000000004</v>
      </c>
      <c r="AU29" s="1">
        <v>9.1346399999999992</v>
      </c>
      <c r="AV29" s="1">
        <f t="shared" si="40"/>
        <v>1</v>
      </c>
      <c r="AW29" s="1">
        <f t="shared" si="41"/>
        <v>23.733181140269064</v>
      </c>
      <c r="AX29" s="3">
        <v>-51.979606628417898</v>
      </c>
      <c r="AY29" s="1">
        <f t="shared" si="94"/>
        <v>0.89397430420001811</v>
      </c>
      <c r="AZ29" s="1">
        <f t="shared" si="95"/>
        <v>0.31769275665505248</v>
      </c>
      <c r="BA29" s="1">
        <f t="shared" si="95"/>
        <v>-7.5176358226708428</v>
      </c>
      <c r="BB29" s="1">
        <f t="shared" si="42"/>
        <v>0</v>
      </c>
      <c r="BC29" s="1">
        <f t="shared" si="43"/>
        <v>0</v>
      </c>
      <c r="BD29" s="16">
        <v>-47.832305908203097</v>
      </c>
      <c r="BE29" s="17">
        <f t="shared" si="248"/>
        <v>0.79741477966255303</v>
      </c>
      <c r="BF29" s="17">
        <f t="shared" si="248"/>
        <v>-0.87857246398592714</v>
      </c>
      <c r="BG29" s="17">
        <f t="shared" si="248"/>
        <v>0.79721212399575059</v>
      </c>
      <c r="BH29" s="17">
        <f t="shared" si="44"/>
        <v>1</v>
      </c>
      <c r="BI29" s="17">
        <f t="shared" si="45"/>
        <v>0</v>
      </c>
      <c r="BJ29" s="16">
        <v>-50.266414642333899</v>
      </c>
      <c r="BK29" s="17">
        <f t="shared" ref="BK29:BM29" si="305">((BJ30-BJ29)/0.04+(BJ29-BJ28)/0.04)/2</f>
        <v>0.90074539184499258</v>
      </c>
      <c r="BL29" s="17">
        <f t="shared" si="305"/>
        <v>-1.03116035462536</v>
      </c>
      <c r="BM29" s="17">
        <f t="shared" si="305"/>
        <v>36.425888538665902</v>
      </c>
      <c r="BN29" s="17">
        <f t="shared" si="46"/>
        <v>1</v>
      </c>
      <c r="BO29" s="17">
        <f t="shared" si="47"/>
        <v>43.440891359601181</v>
      </c>
      <c r="BP29" s="16">
        <v>-49.235813140869098</v>
      </c>
      <c r="BQ29" s="17">
        <f t="shared" ref="BQ29:BS29" si="306">((BP30-BP29)/0.04+(BP29-BP28)/0.04)/2</f>
        <v>0.80928802490243257</v>
      </c>
      <c r="BR29" s="17">
        <f t="shared" si="306"/>
        <v>0.74326992034356998</v>
      </c>
      <c r="BS29" s="17">
        <f t="shared" si="306"/>
        <v>14.230608940069001</v>
      </c>
      <c r="BT29" s="17">
        <f t="shared" si="48"/>
        <v>2</v>
      </c>
      <c r="BU29" s="17">
        <f t="shared" si="49"/>
        <v>20.685596610820213</v>
      </c>
      <c r="BV29" s="16">
        <v>-51.325767517089801</v>
      </c>
      <c r="BW29" s="17">
        <f t="shared" ref="BW29:BY29" si="307">((BV30-BV29)/0.04+(BV29-BV28)/0.04)/2</f>
        <v>0.81434249877876397</v>
      </c>
      <c r="BX29" s="17">
        <f t="shared" si="307"/>
        <v>0.163912773141206</v>
      </c>
      <c r="BY29" s="17">
        <f t="shared" si="307"/>
        <v>-11.526048183219118</v>
      </c>
      <c r="BZ29" s="17">
        <f t="shared" si="50"/>
        <v>0</v>
      </c>
      <c r="CA29" s="17">
        <f t="shared" si="51"/>
        <v>0</v>
      </c>
      <c r="CB29" s="16">
        <v>-60.955772399902301</v>
      </c>
      <c r="CC29" s="17">
        <f t="shared" ref="CC29:CE29" si="308">((CB30-CB29)/0.04+(CB29-CB28)/0.04)/2</f>
        <v>0.75502395630007157</v>
      </c>
      <c r="CD29" s="17">
        <f t="shared" si="308"/>
        <v>0.45061111451638602</v>
      </c>
      <c r="CE29" s="17">
        <f t="shared" si="308"/>
        <v>-6.146728993197681</v>
      </c>
      <c r="CF29" s="17">
        <f t="shared" si="52"/>
        <v>0</v>
      </c>
      <c r="CG29" s="17">
        <f t="shared" si="53"/>
        <v>0</v>
      </c>
      <c r="CH29" s="16">
        <v>-59.093021392822202</v>
      </c>
      <c r="CI29" s="17">
        <f t="shared" ref="CI29:CK29" si="309">((CH30-CH29)/0.04+(CH29-CH28)/0.04)/2</f>
        <v>0.55737495422372163</v>
      </c>
      <c r="CJ29" s="17">
        <f t="shared" si="309"/>
        <v>-3.6495923996082702</v>
      </c>
      <c r="CK29" s="17">
        <f t="shared" si="309"/>
        <v>35.27104854572638</v>
      </c>
      <c r="CL29" s="17">
        <f t="shared" si="54"/>
        <v>1</v>
      </c>
      <c r="CM29" s="17">
        <f t="shared" si="55"/>
        <v>36.612096923574079</v>
      </c>
      <c r="CN29" s="16">
        <v>-56.4053955078125</v>
      </c>
      <c r="CO29" s="17">
        <f t="shared" ref="CO29:CQ29" si="310">((CN30-CN29)/0.04+(CN29-CN28)/0.04)/2</f>
        <v>0.76117515564000371</v>
      </c>
      <c r="CP29" s="17">
        <f t="shared" si="310"/>
        <v>-0.8857250213434309</v>
      </c>
      <c r="CQ29" s="17">
        <f t="shared" si="310"/>
        <v>-31.888484954889496</v>
      </c>
      <c r="CR29" s="17">
        <f t="shared" si="56"/>
        <v>0</v>
      </c>
      <c r="CS29" s="17">
        <f t="shared" si="57"/>
        <v>0</v>
      </c>
      <c r="CT29" s="16">
        <v>-55.365951538085902</v>
      </c>
      <c r="CU29" s="17">
        <f t="shared" ref="CU29:CW29" si="311">((CT30-CT29)/0.04+(CT29-CT28)/0.04)/2</f>
        <v>1.0560035705562854</v>
      </c>
      <c r="CV29" s="17">
        <f t="shared" si="311"/>
        <v>0.28312206268754636</v>
      </c>
      <c r="CW29" s="17">
        <f t="shared" si="311"/>
        <v>-15.951693057833504</v>
      </c>
      <c r="CX29" s="17">
        <f t="shared" si="58"/>
        <v>0</v>
      </c>
      <c r="CY29" s="17">
        <f t="shared" si="59"/>
        <v>0</v>
      </c>
      <c r="CZ29" s="16">
        <v>-46.346904754638601</v>
      </c>
      <c r="DA29" s="17">
        <f t="shared" si="104"/>
        <v>1.1239051818850321</v>
      </c>
      <c r="DB29" s="17">
        <f t="shared" si="105"/>
        <v>-2.145767212469174E-2</v>
      </c>
      <c r="DC29" s="17">
        <f t="shared" si="139"/>
        <v>-1.9073486330206668</v>
      </c>
      <c r="DD29" s="17">
        <f t="shared" si="60"/>
        <v>0</v>
      </c>
      <c r="DE29" s="17">
        <f t="shared" si="61"/>
        <v>0</v>
      </c>
      <c r="DF29" s="16">
        <v>-56.590606689453097</v>
      </c>
      <c r="DG29" s="17">
        <f t="shared" si="106"/>
        <v>1.0276794433599967</v>
      </c>
      <c r="DH29" s="17">
        <f t="shared" si="107"/>
        <v>8.9406967154204153E-2</v>
      </c>
      <c r="DI29" s="17">
        <f t="shared" si="140"/>
        <v>8.6128711699190461</v>
      </c>
      <c r="DJ29" s="17">
        <f t="shared" si="62"/>
        <v>2</v>
      </c>
      <c r="DK29" s="17">
        <f t="shared" si="63"/>
        <v>8.1477974209877555</v>
      </c>
      <c r="DL29" s="16">
        <v>-51.8079223632812</v>
      </c>
      <c r="DM29" s="17">
        <f t="shared" si="108"/>
        <v>0.95624923706125742</v>
      </c>
      <c r="DN29" s="17">
        <f t="shared" si="109"/>
        <v>5.3048133843436318E-2</v>
      </c>
      <c r="DO29" s="17">
        <f t="shared" si="141"/>
        <v>-1.0058283808622726</v>
      </c>
      <c r="DP29" s="17">
        <f t="shared" si="64"/>
        <v>0</v>
      </c>
      <c r="DQ29" s="17">
        <f t="shared" si="65"/>
        <v>0</v>
      </c>
      <c r="DR29" s="16">
        <v>-48.545330047607401</v>
      </c>
      <c r="DS29" s="17">
        <f t="shared" si="110"/>
        <v>1.3525962829600502</v>
      </c>
      <c r="DT29" s="17">
        <f t="shared" si="111"/>
        <v>0.18537044526589774</v>
      </c>
      <c r="DU29" s="17">
        <f t="shared" si="142"/>
        <v>0.77486038162211113</v>
      </c>
      <c r="DV29" s="17">
        <f t="shared" si="66"/>
        <v>3</v>
      </c>
      <c r="DW29" s="17">
        <f t="shared" si="67"/>
        <v>0.40964685057971945</v>
      </c>
      <c r="DX29" s="16">
        <v>-53.094234466552699</v>
      </c>
      <c r="DY29" s="17">
        <f t="shared" si="112"/>
        <v>1.052331924438743</v>
      </c>
      <c r="DZ29" s="17">
        <f t="shared" si="113"/>
        <v>0.29504299164040404</v>
      </c>
      <c r="EA29" s="17">
        <f t="shared" si="143"/>
        <v>-1.288950443351089</v>
      </c>
      <c r="EB29" s="17">
        <f t="shared" si="68"/>
        <v>0</v>
      </c>
      <c r="EC29" s="17">
        <f t="shared" si="69"/>
        <v>0</v>
      </c>
      <c r="ED29" s="16">
        <v>-58.528858184814403</v>
      </c>
      <c r="EE29" s="17">
        <f t="shared" si="114"/>
        <v>1.0188579559324396</v>
      </c>
      <c r="EF29" s="17">
        <f t="shared" si="115"/>
        <v>0.90122222900057558</v>
      </c>
      <c r="EG29" s="17">
        <f t="shared" si="144"/>
        <v>2.4959445000249936</v>
      </c>
      <c r="EH29" s="17">
        <f t="shared" si="70"/>
        <v>3</v>
      </c>
      <c r="EI29" s="17">
        <f t="shared" si="71"/>
        <v>1.6364729278084655</v>
      </c>
      <c r="EJ29" s="16">
        <v>-56.846649169921797</v>
      </c>
      <c r="EK29" s="17">
        <f t="shared" si="116"/>
        <v>0.54850578308123232</v>
      </c>
      <c r="EL29" s="17">
        <f t="shared" si="117"/>
        <v>0.22351741790438417</v>
      </c>
      <c r="EM29" s="17">
        <f t="shared" si="145"/>
        <v>-4.7087669372974927</v>
      </c>
      <c r="EN29" s="17">
        <f t="shared" si="72"/>
        <v>0</v>
      </c>
      <c r="EO29" s="17">
        <f t="shared" si="73"/>
        <v>0</v>
      </c>
      <c r="EP29" s="16"/>
      <c r="EQ29" s="17">
        <f t="shared" si="118"/>
        <v>0</v>
      </c>
      <c r="ER29" s="17">
        <f t="shared" si="119"/>
        <v>0</v>
      </c>
      <c r="ES29" s="17">
        <f t="shared" si="146"/>
        <v>0</v>
      </c>
      <c r="ET29" s="17">
        <f t="shared" si="74"/>
        <v>0</v>
      </c>
      <c r="EU29" s="17" t="e">
        <f t="shared" si="75"/>
        <v>#DIV/0!</v>
      </c>
      <c r="EV29" s="16"/>
      <c r="EW29" s="17">
        <f t="shared" si="120"/>
        <v>0</v>
      </c>
      <c r="EX29" s="17">
        <f t="shared" si="121"/>
        <v>0</v>
      </c>
      <c r="EY29" s="17">
        <f t="shared" si="147"/>
        <v>0</v>
      </c>
      <c r="EZ29" s="17">
        <f t="shared" si="76"/>
        <v>0</v>
      </c>
      <c r="FA29" s="17" t="e">
        <f t="shared" si="77"/>
        <v>#DIV/0!</v>
      </c>
      <c r="FB29" s="16"/>
      <c r="FC29" s="17">
        <f t="shared" si="122"/>
        <v>0</v>
      </c>
      <c r="FD29" s="17">
        <f t="shared" si="123"/>
        <v>0</v>
      </c>
      <c r="FE29" s="17">
        <f t="shared" si="148"/>
        <v>0</v>
      </c>
      <c r="FF29" s="17">
        <f t="shared" si="78"/>
        <v>0</v>
      </c>
      <c r="FG29" s="17" t="e">
        <f t="shared" si="79"/>
        <v>#DIV/0!</v>
      </c>
      <c r="FH29" s="16"/>
      <c r="FI29" s="17">
        <f t="shared" si="124"/>
        <v>0</v>
      </c>
      <c r="FJ29" s="17">
        <f t="shared" si="125"/>
        <v>0</v>
      </c>
      <c r="FK29" s="17">
        <f t="shared" si="149"/>
        <v>0</v>
      </c>
      <c r="FL29" s="17">
        <f t="shared" si="80"/>
        <v>0</v>
      </c>
      <c r="FM29" s="17" t="e">
        <f t="shared" si="81"/>
        <v>#DIV/0!</v>
      </c>
    </row>
    <row r="30" spans="1:169" x14ac:dyDescent="0.25">
      <c r="A30">
        <v>1.08</v>
      </c>
      <c r="B30" s="16">
        <v>-51.049461364746001</v>
      </c>
      <c r="C30" s="17">
        <f t="shared" si="82"/>
        <v>0.80671310424751397</v>
      </c>
      <c r="D30" s="17">
        <f t="shared" si="83"/>
        <v>0.35941600798450324</v>
      </c>
      <c r="E30" s="17">
        <f t="shared" si="126"/>
        <v>-2.8833746908291102</v>
      </c>
      <c r="F30" s="17">
        <f t="shared" si="26"/>
        <v>0</v>
      </c>
      <c r="G30" s="17">
        <f t="shared" si="27"/>
        <v>0</v>
      </c>
      <c r="H30" s="16">
        <v>-50.699863433837798</v>
      </c>
      <c r="I30" s="17">
        <f t="shared" si="84"/>
        <v>0.80337524414124672</v>
      </c>
      <c r="J30" s="17">
        <f t="shared" si="85"/>
        <v>-0.25570392610974046</v>
      </c>
      <c r="K30" s="17">
        <f t="shared" si="127"/>
        <v>8.0242753027343063</v>
      </c>
      <c r="L30" s="17">
        <f t="shared" si="28"/>
        <v>1</v>
      </c>
      <c r="M30" s="17">
        <f t="shared" si="29"/>
        <v>12.306698247821767</v>
      </c>
      <c r="N30" s="16">
        <v>-53.913070678710902</v>
      </c>
      <c r="O30" s="17">
        <f t="shared" si="86"/>
        <v>0.80146789550754605</v>
      </c>
      <c r="P30" s="17">
        <f t="shared" si="87"/>
        <v>-0.34809112548384036</v>
      </c>
      <c r="Q30" s="17">
        <f t="shared" si="128"/>
        <v>17.516314983576088</v>
      </c>
      <c r="R30" s="17">
        <f t="shared" si="30"/>
        <v>1</v>
      </c>
      <c r="S30" s="17">
        <f t="shared" si="31"/>
        <v>27.033722741806077</v>
      </c>
      <c r="T30" s="16">
        <v>-50.803009033203097</v>
      </c>
      <c r="U30" s="17">
        <f t="shared" si="88"/>
        <v>1.3093948364249819</v>
      </c>
      <c r="V30" s="17">
        <f t="shared" si="89"/>
        <v>0.58352947234219243</v>
      </c>
      <c r="W30" s="17">
        <f t="shared" si="129"/>
        <v>0.51409006152081105</v>
      </c>
      <c r="X30" s="17">
        <f t="shared" si="32"/>
        <v>3</v>
      </c>
      <c r="Y30" s="17">
        <f t="shared" si="33"/>
        <v>0.14817089234441708</v>
      </c>
      <c r="Z30" s="16">
        <v>-52.200634002685497</v>
      </c>
      <c r="AA30" s="17">
        <f t="shared" si="90"/>
        <v>1.3759613037112928</v>
      </c>
      <c r="AB30" s="17">
        <f t="shared" si="91"/>
        <v>0.66399574279563112</v>
      </c>
      <c r="AC30" s="17">
        <f t="shared" si="130"/>
        <v>-5.051493644742111</v>
      </c>
      <c r="AD30" s="17">
        <f t="shared" si="34"/>
        <v>0</v>
      </c>
      <c r="AE30" s="17">
        <f t="shared" si="35"/>
        <v>0</v>
      </c>
      <c r="AF30" s="16">
        <v>-42.329879760742102</v>
      </c>
      <c r="AG30" s="17">
        <f t="shared" si="92"/>
        <v>0.90260505676251768</v>
      </c>
      <c r="AH30" s="17">
        <f t="shared" si="93"/>
        <v>-0.38266181946799982</v>
      </c>
      <c r="AI30" s="17">
        <f t="shared" si="131"/>
        <v>20.861625671469987</v>
      </c>
      <c r="AJ30" s="17">
        <f t="shared" si="36"/>
        <v>1</v>
      </c>
      <c r="AK30" s="17">
        <f t="shared" si="37"/>
        <v>25.407511521269146</v>
      </c>
      <c r="AL30" s="3">
        <v>-47.373199999999997</v>
      </c>
      <c r="AM30" s="1">
        <v>0.16718</v>
      </c>
      <c r="AN30" s="1">
        <v>-0.48220000000000002</v>
      </c>
      <c r="AO30" s="1">
        <v>-26.136600000000001</v>
      </c>
      <c r="AP30" s="1">
        <f t="shared" si="38"/>
        <v>0</v>
      </c>
      <c r="AQ30" s="1">
        <f t="shared" si="39"/>
        <v>0</v>
      </c>
      <c r="AR30" s="44">
        <v>-53.35595</v>
      </c>
      <c r="AS30" s="1">
        <v>0.6391</v>
      </c>
      <c r="AT30" s="1">
        <v>0.38267000000000001</v>
      </c>
      <c r="AU30" s="1">
        <v>-7.6665799999999997</v>
      </c>
      <c r="AV30" s="1">
        <f t="shared" si="40"/>
        <v>2</v>
      </c>
      <c r="AW30" s="1">
        <f t="shared" si="41"/>
        <v>0</v>
      </c>
      <c r="AX30" s="3">
        <v>-51.942893981933501</v>
      </c>
      <c r="AY30" s="1">
        <f t="shared" si="94"/>
        <v>0.89154243469247163</v>
      </c>
      <c r="AZ30" s="1">
        <f t="shared" si="95"/>
        <v>4.1127204875035517E-2</v>
      </c>
      <c r="BA30" s="1">
        <f t="shared" si="95"/>
        <v>0.61094760880897603</v>
      </c>
      <c r="BB30" s="1">
        <f t="shared" si="42"/>
        <v>1</v>
      </c>
      <c r="BC30" s="1">
        <f t="shared" si="43"/>
        <v>0.76624771197297425</v>
      </c>
      <c r="BD30" s="16">
        <v>-47.801265716552699</v>
      </c>
      <c r="BE30" s="17">
        <f t="shared" si="248"/>
        <v>0.76537132263245766</v>
      </c>
      <c r="BF30" s="17">
        <f t="shared" si="248"/>
        <v>-4.8279762266956183E-2</v>
      </c>
      <c r="BG30" s="17">
        <f t="shared" si="248"/>
        <v>20.548701286163261</v>
      </c>
      <c r="BH30" s="17">
        <f t="shared" si="44"/>
        <v>2</v>
      </c>
      <c r="BI30" s="17">
        <f t="shared" si="45"/>
        <v>35.073219751761108</v>
      </c>
      <c r="BJ30" s="16">
        <v>-50.232376098632798</v>
      </c>
      <c r="BK30" s="17">
        <f t="shared" ref="BK30:BM30" si="312">((BJ31-BJ30)/0.04+(BJ30-BJ29)/0.04)/2</f>
        <v>0.90584754943749957</v>
      </c>
      <c r="BL30" s="17">
        <f t="shared" si="312"/>
        <v>1.7154216766557262</v>
      </c>
      <c r="BM30" s="17">
        <f t="shared" si="312"/>
        <v>29.370188713476182</v>
      </c>
      <c r="BN30" s="17">
        <f t="shared" si="46"/>
        <v>2</v>
      </c>
      <c r="BO30" s="17">
        <f t="shared" si="47"/>
        <v>31.833951429276542</v>
      </c>
      <c r="BP30" s="16">
        <v>-49.203762054443303</v>
      </c>
      <c r="BQ30" s="17">
        <f t="shared" ref="BQ30:BS30" si="313">((BP31-BP30)/0.04+(BP30-BP29)/0.04)/2</f>
        <v>0.88772773742622491</v>
      </c>
      <c r="BR30" s="17">
        <f t="shared" si="313"/>
        <v>0.97274780273548522</v>
      </c>
      <c r="BS30" s="17">
        <f t="shared" si="313"/>
        <v>-20.630657672646159</v>
      </c>
      <c r="BT30" s="17">
        <f t="shared" si="48"/>
        <v>0</v>
      </c>
      <c r="BU30" s="17">
        <f t="shared" si="49"/>
        <v>0</v>
      </c>
      <c r="BV30" s="16">
        <v>-51.292522430419901</v>
      </c>
      <c r="BW30" s="17">
        <f t="shared" ref="BW30:BY30" si="314">((BV31-BV30)/0.04+(BV30-BV29)/0.04)/2</f>
        <v>0.79917907714879277</v>
      </c>
      <c r="BX30" s="17">
        <f t="shared" si="314"/>
        <v>3.3378601077549419E-2</v>
      </c>
      <c r="BY30" s="17">
        <f t="shared" si="314"/>
        <v>-3.0770897867377078</v>
      </c>
      <c r="BZ30" s="17">
        <f t="shared" si="50"/>
        <v>0</v>
      </c>
      <c r="CA30" s="17">
        <f t="shared" si="51"/>
        <v>0</v>
      </c>
      <c r="CB30" s="16">
        <v>-60.924816131591697</v>
      </c>
      <c r="CC30" s="17">
        <f t="shared" ref="CC30:CE30" si="315">((CB31-CB30)/0.04+(CB30-CB29)/0.04)/2</f>
        <v>0.76174736023002509</v>
      </c>
      <c r="CD30" s="17">
        <f t="shared" si="315"/>
        <v>9.0599060029727951E-2</v>
      </c>
      <c r="CE30" s="17">
        <f t="shared" si="315"/>
        <v>-6.2435865406385016</v>
      </c>
      <c r="CF30" s="17">
        <f t="shared" si="52"/>
        <v>0</v>
      </c>
      <c r="CG30" s="17">
        <f t="shared" si="53"/>
        <v>0</v>
      </c>
      <c r="CH30" s="16">
        <v>-59.07857131958</v>
      </c>
      <c r="CI30" s="17">
        <f t="shared" ref="CI30:CK30" si="316">((CH31-CH30)/0.04+(CH30-CH29)/0.04)/2</f>
        <v>0.46453475952130674</v>
      </c>
      <c r="CJ30" s="17">
        <f t="shared" si="316"/>
        <v>1.4138221740633838</v>
      </c>
      <c r="CK30" s="17">
        <f t="shared" si="316"/>
        <v>93.728303909537686</v>
      </c>
      <c r="CL30" s="17">
        <f t="shared" si="54"/>
        <v>2</v>
      </c>
      <c r="CM30" s="17">
        <f t="shared" si="55"/>
        <v>414.40405028740406</v>
      </c>
      <c r="CN30" s="16">
        <v>-56.379894256591697</v>
      </c>
      <c r="CO30" s="17">
        <f t="shared" ref="CO30:CQ30" si="317">((CN31-CN30)/0.04+(CN30-CN29)/0.04)/2</f>
        <v>0.66018104553249302</v>
      </c>
      <c r="CP30" s="17">
        <f t="shared" si="317"/>
        <v>-0.74326992036022332</v>
      </c>
      <c r="CQ30" s="17">
        <f t="shared" si="317"/>
        <v>21.897256374220351</v>
      </c>
      <c r="CR30" s="17">
        <f t="shared" si="56"/>
        <v>1</v>
      </c>
      <c r="CS30" s="17">
        <f t="shared" si="57"/>
        <v>48.321604035178183</v>
      </c>
      <c r="CT30" s="16">
        <v>-55.323524475097599</v>
      </c>
      <c r="CU30" s="17">
        <f t="shared" ref="CU30:CW30" si="318">((CT31-CT30)/0.04+(CT30-CT29)/0.04)/2</f>
        <v>1.038074493408736</v>
      </c>
      <c r="CV30" s="17">
        <f t="shared" si="318"/>
        <v>-0.2151727676413806</v>
      </c>
      <c r="CW30" s="17">
        <f t="shared" si="318"/>
        <v>2.2649765011734093</v>
      </c>
      <c r="CX30" s="17">
        <f t="shared" si="58"/>
        <v>1</v>
      </c>
      <c r="CY30" s="17">
        <f t="shared" si="59"/>
        <v>2.0604845223242458</v>
      </c>
      <c r="CZ30" s="16">
        <v>-46.300640106201101</v>
      </c>
      <c r="DA30" s="17">
        <f t="shared" si="104"/>
        <v>1.124095916747514</v>
      </c>
      <c r="DB30" s="17">
        <f t="shared" si="105"/>
        <v>-3.2186508187592722E-2</v>
      </c>
      <c r="DC30" s="17">
        <f t="shared" si="139"/>
        <v>9.0673565867060972</v>
      </c>
      <c r="DD30" s="17">
        <f t="shared" si="60"/>
        <v>1</v>
      </c>
      <c r="DE30" s="17">
        <f t="shared" si="61"/>
        <v>7.1751306095184395</v>
      </c>
      <c r="DF30" s="16">
        <v>-56.549221038818303</v>
      </c>
      <c r="DG30" s="17">
        <f t="shared" si="106"/>
        <v>1.0274410247799182</v>
      </c>
      <c r="DH30" s="17">
        <f t="shared" si="107"/>
        <v>0.54419040679709596</v>
      </c>
      <c r="DI30" s="17">
        <f t="shared" si="140"/>
        <v>10.251998901603109</v>
      </c>
      <c r="DJ30" s="17">
        <f t="shared" si="62"/>
        <v>3</v>
      </c>
      <c r="DK30" s="17">
        <f t="shared" si="63"/>
        <v>9.4386455281262389</v>
      </c>
      <c r="DL30" s="16">
        <v>-51.769435882568303</v>
      </c>
      <c r="DM30" s="17">
        <f t="shared" si="108"/>
        <v>0.95696449279749629</v>
      </c>
      <c r="DN30" s="17">
        <f t="shared" si="109"/>
        <v>8.5830688468790939E-2</v>
      </c>
      <c r="DO30" s="17">
        <f t="shared" si="141"/>
        <v>3.807246685166854</v>
      </c>
      <c r="DP30" s="17">
        <f t="shared" si="64"/>
        <v>1</v>
      </c>
      <c r="DQ30" s="17">
        <f t="shared" si="65"/>
        <v>4.1489704569935197</v>
      </c>
      <c r="DR30" s="16">
        <v>-48.492076873779197</v>
      </c>
      <c r="DS30" s="17">
        <f t="shared" si="110"/>
        <v>1.3449192047125358</v>
      </c>
      <c r="DT30" s="17">
        <f t="shared" si="111"/>
        <v>0.47504901884320994</v>
      </c>
      <c r="DU30" s="17">
        <f t="shared" si="142"/>
        <v>9.5441937443263569</v>
      </c>
      <c r="DV30" s="17">
        <f t="shared" si="66"/>
        <v>4</v>
      </c>
      <c r="DW30" s="17">
        <f t="shared" si="67"/>
        <v>5.1837452265237705</v>
      </c>
      <c r="DX30" s="16">
        <v>-53.052104949951101</v>
      </c>
      <c r="DY30" s="17">
        <f t="shared" si="112"/>
        <v>1.0597229003912467</v>
      </c>
      <c r="DZ30" s="17">
        <f t="shared" si="113"/>
        <v>0.11205673217218326</v>
      </c>
      <c r="EA30" s="17">
        <f t="shared" si="143"/>
        <v>-1.0505318644576933</v>
      </c>
      <c r="EB30" s="17">
        <f t="shared" si="68"/>
        <v>0</v>
      </c>
      <c r="EC30" s="17">
        <f t="shared" si="69"/>
        <v>0</v>
      </c>
      <c r="ED30" s="16">
        <v>-58.487392425537102</v>
      </c>
      <c r="EE30" s="17">
        <f t="shared" si="114"/>
        <v>1.050853729247514</v>
      </c>
      <c r="EF30" s="17">
        <f t="shared" si="115"/>
        <v>0.49769878387562194</v>
      </c>
      <c r="EG30" s="17">
        <f t="shared" si="144"/>
        <v>-10.073184966805094</v>
      </c>
      <c r="EH30" s="17">
        <f t="shared" si="70"/>
        <v>0</v>
      </c>
      <c r="EI30" s="17">
        <f t="shared" si="71"/>
        <v>0</v>
      </c>
      <c r="EJ30" s="16">
        <v>-56.823459625244098</v>
      </c>
      <c r="EK30" s="17">
        <f t="shared" si="116"/>
        <v>0.55141448974618257</v>
      </c>
      <c r="EL30" s="17">
        <f t="shared" si="117"/>
        <v>-0.11801719665638366</v>
      </c>
      <c r="EM30" s="17">
        <f t="shared" si="145"/>
        <v>-6.5863132478194419</v>
      </c>
      <c r="EN30" s="17">
        <f t="shared" si="72"/>
        <v>0</v>
      </c>
      <c r="EO30" s="17">
        <f t="shared" si="73"/>
        <v>0</v>
      </c>
      <c r="EP30" s="16"/>
      <c r="EQ30" s="17">
        <f t="shared" si="118"/>
        <v>0</v>
      </c>
      <c r="ER30" s="17">
        <f t="shared" si="119"/>
        <v>0</v>
      </c>
      <c r="ES30" s="17">
        <f t="shared" si="146"/>
        <v>0</v>
      </c>
      <c r="ET30" s="17">
        <f t="shared" si="74"/>
        <v>0</v>
      </c>
      <c r="EU30" s="17" t="e">
        <f t="shared" si="75"/>
        <v>#DIV/0!</v>
      </c>
      <c r="EV30" s="16"/>
      <c r="EW30" s="17">
        <f t="shared" si="120"/>
        <v>0</v>
      </c>
      <c r="EX30" s="17">
        <f t="shared" si="121"/>
        <v>0</v>
      </c>
      <c r="EY30" s="17">
        <f t="shared" si="147"/>
        <v>0</v>
      </c>
      <c r="EZ30" s="17">
        <f t="shared" si="76"/>
        <v>0</v>
      </c>
      <c r="FA30" s="17" t="e">
        <f t="shared" si="77"/>
        <v>#DIV/0!</v>
      </c>
      <c r="FB30" s="16"/>
      <c r="FC30" s="17">
        <f t="shared" si="122"/>
        <v>0</v>
      </c>
      <c r="FD30" s="17">
        <f t="shared" si="123"/>
        <v>0</v>
      </c>
      <c r="FE30" s="17">
        <f t="shared" si="148"/>
        <v>0</v>
      </c>
      <c r="FF30" s="17">
        <f t="shared" si="78"/>
        <v>0</v>
      </c>
      <c r="FG30" s="17" t="e">
        <f t="shared" si="79"/>
        <v>#DIV/0!</v>
      </c>
      <c r="FH30" s="16"/>
      <c r="FI30" s="17">
        <f t="shared" si="124"/>
        <v>0</v>
      </c>
      <c r="FJ30" s="17">
        <f t="shared" si="125"/>
        <v>0</v>
      </c>
      <c r="FK30" s="17">
        <f t="shared" si="149"/>
        <v>0</v>
      </c>
      <c r="FL30" s="17">
        <f t="shared" si="80"/>
        <v>0</v>
      </c>
      <c r="FM30" s="17" t="e">
        <f t="shared" si="81"/>
        <v>#DIV/0!</v>
      </c>
    </row>
    <row r="31" spans="1:169" x14ac:dyDescent="0.25">
      <c r="A31">
        <v>1.1200000000000001</v>
      </c>
      <c r="B31" s="16">
        <v>-51.015911102294901</v>
      </c>
      <c r="C31" s="17">
        <f t="shared" si="82"/>
        <v>0.82111358642498189</v>
      </c>
      <c r="D31" s="17">
        <f t="shared" si="83"/>
        <v>-3.1590461718744578E-2</v>
      </c>
      <c r="E31" s="17">
        <f t="shared" si="126"/>
        <v>-1.1846423146472107</v>
      </c>
      <c r="F31" s="17">
        <f t="shared" si="26"/>
        <v>0</v>
      </c>
      <c r="G31" s="17">
        <f t="shared" si="27"/>
        <v>0</v>
      </c>
      <c r="H31" s="16">
        <v>-50.668148040771399</v>
      </c>
      <c r="I31" s="17">
        <f t="shared" si="84"/>
        <v>0.79350471496502095</v>
      </c>
      <c r="J31" s="17">
        <f t="shared" si="85"/>
        <v>0.46372413634365728</v>
      </c>
      <c r="K31" s="17">
        <f t="shared" si="127"/>
        <v>14.021992683785344</v>
      </c>
      <c r="L31" s="17">
        <f t="shared" si="28"/>
        <v>2</v>
      </c>
      <c r="M31" s="17">
        <f t="shared" si="29"/>
        <v>21.839114028222632</v>
      </c>
      <c r="N31" s="16">
        <v>-53.881874084472599</v>
      </c>
      <c r="O31" s="17">
        <f t="shared" si="86"/>
        <v>0.82454681396502139</v>
      </c>
      <c r="P31" s="17">
        <f t="shared" si="87"/>
        <v>0.85711479187455808</v>
      </c>
      <c r="Q31" s="17">
        <f t="shared" si="128"/>
        <v>12.546777725191971</v>
      </c>
      <c r="R31" s="17">
        <f t="shared" si="30"/>
        <v>2</v>
      </c>
      <c r="S31" s="17">
        <f t="shared" si="31"/>
        <v>17.143984715783834</v>
      </c>
      <c r="T31" s="16">
        <v>-50.7496337890625</v>
      </c>
      <c r="U31" s="17">
        <f t="shared" si="88"/>
        <v>1.3172149658199572</v>
      </c>
      <c r="V31" s="17">
        <f t="shared" si="89"/>
        <v>0.45418739320290946</v>
      </c>
      <c r="W31" s="17">
        <f t="shared" si="129"/>
        <v>5.2079558375273116</v>
      </c>
      <c r="X31" s="17">
        <f t="shared" si="32"/>
        <v>4</v>
      </c>
      <c r="Y31" s="17">
        <f t="shared" si="33"/>
        <v>2.9113470319146173</v>
      </c>
      <c r="Z31" s="16">
        <v>-52.145847320556598</v>
      </c>
      <c r="AA31" s="17">
        <f t="shared" si="90"/>
        <v>1.3858795166012072</v>
      </c>
      <c r="AB31" s="17">
        <f t="shared" si="91"/>
        <v>0.23245811462402344</v>
      </c>
      <c r="AC31" s="17">
        <f t="shared" si="130"/>
        <v>-6.9513916968466649</v>
      </c>
      <c r="AD31" s="17">
        <f t="shared" si="34"/>
        <v>0</v>
      </c>
      <c r="AE31" s="17">
        <f t="shared" si="35"/>
        <v>0</v>
      </c>
      <c r="AF31" s="16">
        <v>-42.295631408691399</v>
      </c>
      <c r="AG31" s="17">
        <f t="shared" si="92"/>
        <v>0.92344284057626069</v>
      </c>
      <c r="AH31" s="17">
        <f t="shared" si="93"/>
        <v>1.0001659393432671</v>
      </c>
      <c r="AI31" s="17">
        <f t="shared" si="131"/>
        <v>15.78778028495098</v>
      </c>
      <c r="AJ31" s="17">
        <f t="shared" si="36"/>
        <v>2</v>
      </c>
      <c r="AK31" s="17">
        <f t="shared" si="37"/>
        <v>17.243710414616643</v>
      </c>
      <c r="AL31" s="3">
        <v>-47.366970000000002</v>
      </c>
      <c r="AM31" s="1">
        <v>0.10877000000000001</v>
      </c>
      <c r="AN31" s="1">
        <v>-1.23262</v>
      </c>
      <c r="AO31" s="1">
        <v>7.7112999999999996</v>
      </c>
      <c r="AP31" s="1">
        <f t="shared" si="38"/>
        <v>0</v>
      </c>
      <c r="AQ31" s="1">
        <f t="shared" si="39"/>
        <v>0</v>
      </c>
      <c r="AR31" s="44">
        <v>-53.329979999999999</v>
      </c>
      <c r="AS31" s="1">
        <v>0.63224000000000002</v>
      </c>
      <c r="AT31" s="1">
        <v>-4.113E-2</v>
      </c>
      <c r="AU31" s="1">
        <v>-1.49041</v>
      </c>
      <c r="AV31" s="1">
        <f t="shared" si="40"/>
        <v>0</v>
      </c>
      <c r="AW31" s="1">
        <f t="shared" si="41"/>
        <v>0</v>
      </c>
      <c r="AX31" s="3">
        <v>-51.9082832336425</v>
      </c>
      <c r="AY31" s="1">
        <f t="shared" si="94"/>
        <v>0.89726448059002095</v>
      </c>
      <c r="AZ31" s="1">
        <f t="shared" si="95"/>
        <v>0.36656856535977056</v>
      </c>
      <c r="BA31" s="1">
        <f t="shared" si="95"/>
        <v>1.6987323765565998</v>
      </c>
      <c r="BB31" s="1">
        <f t="shared" si="42"/>
        <v>2</v>
      </c>
      <c r="BC31" s="1">
        <f t="shared" si="43"/>
        <v>1.9239921167600493</v>
      </c>
      <c r="BD31" s="16">
        <v>-47.7710762023925</v>
      </c>
      <c r="BE31" s="17">
        <f t="shared" si="248"/>
        <v>0.79355239868119654</v>
      </c>
      <c r="BF31" s="17">
        <f t="shared" si="248"/>
        <v>0.76532363890713384</v>
      </c>
      <c r="BG31" s="17">
        <f t="shared" si="248"/>
        <v>8.2552433015997675</v>
      </c>
      <c r="BH31" s="17">
        <f t="shared" si="44"/>
        <v>3</v>
      </c>
      <c r="BI31" s="17">
        <f t="shared" si="45"/>
        <v>11.93717791581337</v>
      </c>
      <c r="BJ31" s="16">
        <v>-50.193946838378899</v>
      </c>
      <c r="BK31" s="17">
        <f t="shared" ref="BK31:BM31" si="319">((BJ32-BJ31)/0.04+(BJ31-BJ30)/0.04)/2</f>
        <v>1.0379791259774507</v>
      </c>
      <c r="BL31" s="17">
        <f t="shared" si="319"/>
        <v>1.3184547424527349</v>
      </c>
      <c r="BM31" s="17">
        <f t="shared" si="319"/>
        <v>-26.769936085135893</v>
      </c>
      <c r="BN31" s="17">
        <f t="shared" si="46"/>
        <v>0</v>
      </c>
      <c r="BO31" s="17">
        <f t="shared" si="47"/>
        <v>0</v>
      </c>
      <c r="BP31" s="16">
        <v>-49.164794921875</v>
      </c>
      <c r="BQ31" s="17">
        <f t="shared" ref="BQ31:BS31" si="320">((BP32-BP31)/0.04+(BP31-BP30)/0.04)/2</f>
        <v>0.88710784912127139</v>
      </c>
      <c r="BR31" s="17">
        <f t="shared" si="320"/>
        <v>-0.90718269346812264</v>
      </c>
      <c r="BS31" s="17">
        <f t="shared" si="320"/>
        <v>-12.211501598455298</v>
      </c>
      <c r="BT31" s="17">
        <f t="shared" si="48"/>
        <v>0</v>
      </c>
      <c r="BU31" s="17">
        <f t="shared" si="49"/>
        <v>0</v>
      </c>
      <c r="BV31" s="16">
        <v>-51.261833190917898</v>
      </c>
      <c r="BW31" s="17">
        <f t="shared" ref="BW31:BY31" si="321">((BV32-BV31)/0.04+(BV31-BV30)/0.04)/2</f>
        <v>0.81701278686496792</v>
      </c>
      <c r="BX31" s="17">
        <f t="shared" si="321"/>
        <v>-8.2254409797810624E-2</v>
      </c>
      <c r="BY31" s="17">
        <f t="shared" si="321"/>
        <v>-12.174248695290268</v>
      </c>
      <c r="BZ31" s="17">
        <f t="shared" si="50"/>
        <v>0</v>
      </c>
      <c r="CA31" s="17">
        <f t="shared" si="51"/>
        <v>0</v>
      </c>
      <c r="CB31" s="16">
        <v>-60.894832611083899</v>
      </c>
      <c r="CC31" s="17">
        <f t="shared" ref="CC31:CE31" si="322">((CB32-CB31)/0.04+(CB31-CB30)/0.04)/2</f>
        <v>0.76227188110244981</v>
      </c>
      <c r="CD31" s="17">
        <f t="shared" si="322"/>
        <v>-4.8875808734694104E-2</v>
      </c>
      <c r="CE31" s="17">
        <f t="shared" si="322"/>
        <v>-1.9446015351309853</v>
      </c>
      <c r="CF31" s="17">
        <f t="shared" si="52"/>
        <v>0</v>
      </c>
      <c r="CG31" s="17">
        <f t="shared" si="53"/>
        <v>0</v>
      </c>
      <c r="CH31" s="16">
        <v>-59.055858612060497</v>
      </c>
      <c r="CI31" s="17">
        <f t="shared" ref="CI31:CK31" si="323">((CH32-CH31)/0.04+(CH31-CH30)/0.04)/2</f>
        <v>0.67048072814879234</v>
      </c>
      <c r="CJ31" s="17">
        <f t="shared" si="323"/>
        <v>3.8486719131547442</v>
      </c>
      <c r="CK31" s="17">
        <f t="shared" si="323"/>
        <v>-23.581087589083502</v>
      </c>
      <c r="CL31" s="17">
        <f t="shared" si="54"/>
        <v>0</v>
      </c>
      <c r="CM31" s="17">
        <f t="shared" si="55"/>
        <v>0</v>
      </c>
      <c r="CN31" s="16">
        <v>-56.352581024169901</v>
      </c>
      <c r="CO31" s="17">
        <f t="shared" ref="CO31:CQ31" si="324">((CN32-CN31)/0.04+(CN31-CN30)/0.04)/2</f>
        <v>0.70171356201118584</v>
      </c>
      <c r="CP31" s="17">
        <f t="shared" si="324"/>
        <v>0.86605548859419734</v>
      </c>
      <c r="CQ31" s="17">
        <f t="shared" si="324"/>
        <v>14.14865255373876</v>
      </c>
      <c r="CR31" s="17">
        <f t="shared" si="56"/>
        <v>2</v>
      </c>
      <c r="CS31" s="17">
        <f t="shared" si="57"/>
        <v>26.563190561454597</v>
      </c>
      <c r="CT31" s="16">
        <v>-55.282905578613203</v>
      </c>
      <c r="CU31" s="17">
        <f t="shared" ref="CU31:CW31" si="325">((CT32-CT31)/0.04+(CT31-CT30)/0.04)/2</f>
        <v>1.0387897491449749</v>
      </c>
      <c r="CV31" s="17">
        <f t="shared" si="325"/>
        <v>0.46432018278141918</v>
      </c>
      <c r="CW31" s="17">
        <f t="shared" si="325"/>
        <v>7.0631504060641994</v>
      </c>
      <c r="CX31" s="17">
        <f t="shared" si="58"/>
        <v>2</v>
      </c>
      <c r="CY31" s="17">
        <f t="shared" si="59"/>
        <v>6.3531725011699249</v>
      </c>
      <c r="CZ31" s="16">
        <v>-46.2569770812988</v>
      </c>
      <c r="DA31" s="17">
        <f t="shared" si="104"/>
        <v>1.1213302612300247</v>
      </c>
      <c r="DB31" s="17">
        <f t="shared" si="105"/>
        <v>0.70393085481179618</v>
      </c>
      <c r="DC31" s="17">
        <f t="shared" si="139"/>
        <v>11.526048183593817</v>
      </c>
      <c r="DD31" s="17">
        <f t="shared" si="60"/>
        <v>2</v>
      </c>
      <c r="DE31" s="17">
        <f t="shared" si="61"/>
        <v>8.8152602838870155</v>
      </c>
      <c r="DF31" s="16">
        <v>-56.508411407470703</v>
      </c>
      <c r="DG31" s="17">
        <f t="shared" si="106"/>
        <v>1.0712146759037644</v>
      </c>
      <c r="DH31" s="17">
        <f t="shared" si="107"/>
        <v>0.90956687928245294</v>
      </c>
      <c r="DI31" s="17">
        <f t="shared" si="140"/>
        <v>-3.2559037208973463</v>
      </c>
      <c r="DJ31" s="17">
        <f t="shared" si="62"/>
        <v>0</v>
      </c>
      <c r="DK31" s="17">
        <f t="shared" si="63"/>
        <v>0</v>
      </c>
      <c r="DL31" s="16">
        <v>-51.731365203857401</v>
      </c>
      <c r="DM31" s="17">
        <f t="shared" si="108"/>
        <v>0.96311569213876069</v>
      </c>
      <c r="DN31" s="17">
        <f t="shared" si="109"/>
        <v>0.35762786865678464</v>
      </c>
      <c r="DO31" s="17">
        <f t="shared" si="141"/>
        <v>5.796551704490005</v>
      </c>
      <c r="DP31" s="17">
        <f t="shared" si="64"/>
        <v>2</v>
      </c>
      <c r="DQ31" s="17">
        <f t="shared" si="65"/>
        <v>6.1058708252583704</v>
      </c>
      <c r="DR31" s="16">
        <v>-48.437736511230398</v>
      </c>
      <c r="DS31" s="17">
        <f t="shared" si="110"/>
        <v>1.390600204467507</v>
      </c>
      <c r="DT31" s="17">
        <f t="shared" si="111"/>
        <v>0.9489059448120063</v>
      </c>
      <c r="DU31" s="17">
        <f t="shared" si="142"/>
        <v>-0.51409006093794396</v>
      </c>
      <c r="DV31" s="17">
        <f t="shared" si="66"/>
        <v>0</v>
      </c>
      <c r="DW31" s="17">
        <f t="shared" si="67"/>
        <v>0</v>
      </c>
      <c r="DX31" s="16">
        <v>-53.009456634521399</v>
      </c>
      <c r="DY31" s="17">
        <f t="shared" si="112"/>
        <v>1.0612964630125177</v>
      </c>
      <c r="DZ31" s="17">
        <f t="shared" si="113"/>
        <v>0.21100044248378858</v>
      </c>
      <c r="EA31" s="17">
        <f t="shared" si="143"/>
        <v>4.805624485154647</v>
      </c>
      <c r="EB31" s="17">
        <f t="shared" si="68"/>
        <v>1</v>
      </c>
      <c r="EC31" s="17">
        <f t="shared" si="69"/>
        <v>4.2293016398701004</v>
      </c>
      <c r="ED31" s="16">
        <v>-58.444789886474602</v>
      </c>
      <c r="EE31" s="17">
        <f t="shared" si="114"/>
        <v>1.0586738586424893</v>
      </c>
      <c r="EF31" s="17">
        <f t="shared" si="115"/>
        <v>9.5367431656168122E-2</v>
      </c>
      <c r="EG31" s="17">
        <f t="shared" si="144"/>
        <v>-3.2857060431601415</v>
      </c>
      <c r="EH31" s="17">
        <f t="shared" si="70"/>
        <v>0</v>
      </c>
      <c r="EI31" s="17">
        <f t="shared" si="71"/>
        <v>0</v>
      </c>
      <c r="EJ31" s="16">
        <v>-56.802536010742102</v>
      </c>
      <c r="EK31" s="17">
        <f t="shared" si="116"/>
        <v>0.53906440734872163</v>
      </c>
      <c r="EL31" s="17">
        <f t="shared" si="117"/>
        <v>-0.30338764192117118</v>
      </c>
      <c r="EM31" s="17">
        <f t="shared" si="145"/>
        <v>7.9646706580144269</v>
      </c>
      <c r="EN31" s="17">
        <f t="shared" si="72"/>
        <v>1</v>
      </c>
      <c r="EO31" s="17">
        <f t="shared" si="73"/>
        <v>26.820988968209484</v>
      </c>
      <c r="EP31" s="16"/>
      <c r="EQ31" s="17">
        <f t="shared" si="118"/>
        <v>0</v>
      </c>
      <c r="ER31" s="17">
        <f t="shared" si="119"/>
        <v>0</v>
      </c>
      <c r="ES31" s="17">
        <f t="shared" si="146"/>
        <v>0</v>
      </c>
      <c r="ET31" s="17">
        <f t="shared" si="74"/>
        <v>0</v>
      </c>
      <c r="EU31" s="17" t="e">
        <f t="shared" si="75"/>
        <v>#DIV/0!</v>
      </c>
      <c r="EV31" s="16"/>
      <c r="EW31" s="17">
        <f t="shared" si="120"/>
        <v>0</v>
      </c>
      <c r="EX31" s="17">
        <f t="shared" si="121"/>
        <v>0</v>
      </c>
      <c r="EY31" s="17">
        <f t="shared" si="147"/>
        <v>0</v>
      </c>
      <c r="EZ31" s="17">
        <f t="shared" si="76"/>
        <v>0</v>
      </c>
      <c r="FA31" s="17" t="e">
        <f t="shared" si="77"/>
        <v>#DIV/0!</v>
      </c>
      <c r="FB31" s="16"/>
      <c r="FC31" s="17">
        <f t="shared" si="122"/>
        <v>0</v>
      </c>
      <c r="FD31" s="17">
        <f t="shared" si="123"/>
        <v>0</v>
      </c>
      <c r="FE31" s="17">
        <f t="shared" si="148"/>
        <v>0</v>
      </c>
      <c r="FF31" s="17">
        <f t="shared" si="78"/>
        <v>0</v>
      </c>
      <c r="FG31" s="17" t="e">
        <f t="shared" si="79"/>
        <v>#DIV/0!</v>
      </c>
      <c r="FH31" s="16"/>
      <c r="FI31" s="17">
        <f t="shared" si="124"/>
        <v>0</v>
      </c>
      <c r="FJ31" s="17">
        <f t="shared" si="125"/>
        <v>0</v>
      </c>
      <c r="FK31" s="17">
        <f t="shared" si="149"/>
        <v>0</v>
      </c>
      <c r="FL31" s="17">
        <f t="shared" si="80"/>
        <v>0</v>
      </c>
      <c r="FM31" s="17" t="e">
        <f t="shared" si="81"/>
        <v>#DIV/0!</v>
      </c>
    </row>
    <row r="32" spans="1:169" x14ac:dyDescent="0.25">
      <c r="A32">
        <v>1.1599999999999999</v>
      </c>
      <c r="B32" s="16">
        <v>-50.983772277832003</v>
      </c>
      <c r="C32" s="17">
        <f t="shared" si="82"/>
        <v>0.8041858673100144</v>
      </c>
      <c r="D32" s="17">
        <f t="shared" si="83"/>
        <v>0.26464462281272638</v>
      </c>
      <c r="E32" s="17">
        <f t="shared" si="126"/>
        <v>5.8636069294876192</v>
      </c>
      <c r="F32" s="17">
        <f t="shared" si="26"/>
        <v>1</v>
      </c>
      <c r="G32" s="17">
        <f t="shared" si="27"/>
        <v>8.9320913473191066</v>
      </c>
      <c r="H32" s="16">
        <v>-50.636383056640597</v>
      </c>
      <c r="I32" s="17">
        <f t="shared" si="84"/>
        <v>0.84047317504873931</v>
      </c>
      <c r="J32" s="17">
        <f t="shared" si="85"/>
        <v>0.86605548859308712</v>
      </c>
      <c r="K32" s="17">
        <f t="shared" si="127"/>
        <v>-4.14997339237555</v>
      </c>
      <c r="L32" s="17">
        <f t="shared" si="28"/>
        <v>0</v>
      </c>
      <c r="M32" s="17">
        <f t="shared" si="29"/>
        <v>0</v>
      </c>
      <c r="N32" s="16">
        <v>-53.8471069335937</v>
      </c>
      <c r="O32" s="17">
        <f t="shared" si="86"/>
        <v>0.87003707885751069</v>
      </c>
      <c r="P32" s="17">
        <f t="shared" si="87"/>
        <v>0.65565109253151732</v>
      </c>
      <c r="Q32" s="17">
        <f t="shared" si="128"/>
        <v>-17.203390598435895</v>
      </c>
      <c r="R32" s="17">
        <f t="shared" si="30"/>
        <v>0</v>
      </c>
      <c r="S32" s="17">
        <f t="shared" si="31"/>
        <v>0</v>
      </c>
      <c r="T32" s="16">
        <v>-50.6976318359375</v>
      </c>
      <c r="U32" s="17">
        <f t="shared" si="88"/>
        <v>1.3457298278812146</v>
      </c>
      <c r="V32" s="17">
        <f t="shared" si="89"/>
        <v>1.0001659393443774</v>
      </c>
      <c r="W32" s="17">
        <f t="shared" si="129"/>
        <v>8.1509351728681345</v>
      </c>
      <c r="X32" s="17">
        <f t="shared" si="32"/>
        <v>5</v>
      </c>
      <c r="Y32" s="17">
        <f t="shared" si="33"/>
        <v>4.0903607217090068</v>
      </c>
      <c r="Z32" s="16">
        <v>-52.089763641357401</v>
      </c>
      <c r="AA32" s="17">
        <f t="shared" si="90"/>
        <v>1.3945579528812146</v>
      </c>
      <c r="AB32" s="17">
        <f t="shared" si="91"/>
        <v>0.10788440704789792</v>
      </c>
      <c r="AC32" s="17">
        <f t="shared" si="130"/>
        <v>3.6284327506047598</v>
      </c>
      <c r="AD32" s="17">
        <f t="shared" si="34"/>
        <v>1</v>
      </c>
      <c r="AE32" s="17">
        <f t="shared" si="35"/>
        <v>1.861426270935082</v>
      </c>
      <c r="AF32" s="16">
        <v>-42.256004333496001</v>
      </c>
      <c r="AG32" s="17">
        <f t="shared" si="92"/>
        <v>0.98261833190997905</v>
      </c>
      <c r="AH32" s="17">
        <f t="shared" si="93"/>
        <v>0.88036060332807864</v>
      </c>
      <c r="AI32" s="17">
        <f t="shared" si="131"/>
        <v>-3.419816494321104</v>
      </c>
      <c r="AJ32" s="17">
        <f t="shared" si="36"/>
        <v>0</v>
      </c>
      <c r="AK32" s="17">
        <f t="shared" si="37"/>
        <v>0</v>
      </c>
      <c r="AL32" s="3">
        <v>-47.3645</v>
      </c>
      <c r="AM32" s="1">
        <v>6.8570000000000006E-2</v>
      </c>
      <c r="AN32" s="1">
        <v>0.13469999999999999</v>
      </c>
      <c r="AO32" s="1">
        <v>37.461539999999999</v>
      </c>
      <c r="AP32" s="1">
        <f t="shared" si="38"/>
        <v>1</v>
      </c>
      <c r="AQ32" s="1">
        <f t="shared" si="39"/>
        <v>7911.1357277773677</v>
      </c>
      <c r="AR32" s="44">
        <v>-53.305370000000003</v>
      </c>
      <c r="AS32" s="1">
        <v>0.63580999999999999</v>
      </c>
      <c r="AT32" s="1">
        <v>0.26344000000000001</v>
      </c>
      <c r="AU32" s="1">
        <v>-0.45432</v>
      </c>
      <c r="AV32" s="1">
        <f t="shared" si="40"/>
        <v>1</v>
      </c>
      <c r="AW32" s="1">
        <f t="shared" si="41"/>
        <v>0</v>
      </c>
      <c r="AX32" s="3">
        <v>-51.8711128234863</v>
      </c>
      <c r="AY32" s="1">
        <f t="shared" si="94"/>
        <v>0.92086791992125328</v>
      </c>
      <c r="AZ32" s="1">
        <f t="shared" si="95"/>
        <v>0.1770257949995635</v>
      </c>
      <c r="BA32" s="1">
        <f t="shared" si="95"/>
        <v>-10.61707735039441</v>
      </c>
      <c r="BB32" s="1">
        <f t="shared" si="42"/>
        <v>0</v>
      </c>
      <c r="BC32" s="1">
        <f t="shared" si="43"/>
        <v>0</v>
      </c>
      <c r="BD32" s="16">
        <v>-47.737781524658203</v>
      </c>
      <c r="BE32" s="17">
        <f t="shared" si="248"/>
        <v>0.82659721374502837</v>
      </c>
      <c r="BF32" s="17">
        <f t="shared" si="248"/>
        <v>0.61213970186102529</v>
      </c>
      <c r="BG32" s="17">
        <f t="shared" si="248"/>
        <v>-3.2633543013832478</v>
      </c>
      <c r="BH32" s="17">
        <f t="shared" si="44"/>
        <v>0</v>
      </c>
      <c r="BI32" s="17">
        <f t="shared" si="45"/>
        <v>0</v>
      </c>
      <c r="BJ32" s="16">
        <v>-50.149337768554602</v>
      </c>
      <c r="BK32" s="17">
        <f t="shared" ref="BK32:BM32" si="326">((BJ33-BJ32)/0.04+(BJ32-BJ31)/0.04)/2</f>
        <v>1.0113239288337184</v>
      </c>
      <c r="BL32" s="17">
        <f t="shared" si="326"/>
        <v>-0.4261732101551452</v>
      </c>
      <c r="BM32" s="17">
        <f t="shared" si="326"/>
        <v>-24.71357584041267</v>
      </c>
      <c r="BN32" s="17">
        <f t="shared" si="46"/>
        <v>0</v>
      </c>
      <c r="BO32" s="17">
        <f t="shared" si="47"/>
        <v>0</v>
      </c>
      <c r="BP32" s="16">
        <v>-49.132793426513601</v>
      </c>
      <c r="BQ32" s="17">
        <f t="shared" ref="BQ32:BS32" si="327">((BP33-BP32)/0.04+(BP32-BP31)/0.04)/2</f>
        <v>0.81515312194877509</v>
      </c>
      <c r="BR32" s="17">
        <f t="shared" si="327"/>
        <v>-4.1723251409386819E-3</v>
      </c>
      <c r="BS32" s="17">
        <f t="shared" si="327"/>
        <v>33.251941203890631</v>
      </c>
      <c r="BT32" s="17">
        <f t="shared" si="48"/>
        <v>1</v>
      </c>
      <c r="BU32" s="17">
        <f t="shared" si="49"/>
        <v>50.042423346759954</v>
      </c>
      <c r="BV32" s="16">
        <v>-51.227161407470703</v>
      </c>
      <c r="BW32" s="17">
        <f t="shared" ref="BW32:BY32" si="328">((BV33-BV32)/0.04+(BV32-BV31)/0.04)/2</f>
        <v>0.79259872436496792</v>
      </c>
      <c r="BX32" s="17">
        <f t="shared" si="328"/>
        <v>-0.94056129454567206</v>
      </c>
      <c r="BY32" s="17">
        <f t="shared" si="328"/>
        <v>9.3355774880982132</v>
      </c>
      <c r="BZ32" s="17">
        <f t="shared" si="50"/>
        <v>1</v>
      </c>
      <c r="CA32" s="17">
        <f t="shared" si="51"/>
        <v>13.083835189083423</v>
      </c>
      <c r="CB32" s="16">
        <v>-60.863834381103501</v>
      </c>
      <c r="CC32" s="17">
        <f t="shared" ref="CC32:CE32" si="329">((CB33-CB32)/0.04+(CB32-CB31)/0.04)/2</f>
        <v>0.75783729553124957</v>
      </c>
      <c r="CD32" s="17">
        <f t="shared" si="329"/>
        <v>-6.4969062780750875E-2</v>
      </c>
      <c r="CE32" s="17">
        <f t="shared" si="329"/>
        <v>2.8610229496073281</v>
      </c>
      <c r="CF32" s="17">
        <f t="shared" si="52"/>
        <v>1</v>
      </c>
      <c r="CG32" s="17">
        <f t="shared" si="53"/>
        <v>4.9719081236110174</v>
      </c>
      <c r="CH32" s="16">
        <v>-59.024932861328097</v>
      </c>
      <c r="CI32" s="17">
        <f t="shared" ref="CI32:CK32" si="330">((CH33-CH32)/0.04+(CH32-CH31)/0.04)/2</f>
        <v>0.77242851257368628</v>
      </c>
      <c r="CJ32" s="17">
        <f t="shared" si="330"/>
        <v>-0.47266483306329654</v>
      </c>
      <c r="CK32" s="17">
        <f t="shared" si="330"/>
        <v>-68.992376327695055</v>
      </c>
      <c r="CL32" s="17">
        <f t="shared" si="54"/>
        <v>0</v>
      </c>
      <c r="CM32" s="17">
        <f t="shared" si="55"/>
        <v>0</v>
      </c>
      <c r="CN32" s="16">
        <v>-56.323757171630803</v>
      </c>
      <c r="CO32" s="17">
        <f t="shared" ref="CO32:CQ32" si="331">((CN33-CN32)/0.04+(CN32-CN31)/0.04)/2</f>
        <v>0.7294654846200288</v>
      </c>
      <c r="CP32" s="17">
        <f t="shared" si="331"/>
        <v>0.38862228393887754</v>
      </c>
      <c r="CQ32" s="17">
        <f t="shared" si="331"/>
        <v>-16.383826733024076</v>
      </c>
      <c r="CR32" s="17">
        <f t="shared" si="56"/>
        <v>0</v>
      </c>
      <c r="CS32" s="17">
        <f t="shared" si="57"/>
        <v>0</v>
      </c>
      <c r="CT32" s="16">
        <v>-55.240421295166001</v>
      </c>
      <c r="CU32" s="17">
        <f t="shared" ref="CU32:CW32" si="332">((CT33-CT32)/0.04+(CT32-CT31)/0.04)/2</f>
        <v>1.0752201080312496</v>
      </c>
      <c r="CV32" s="17">
        <f t="shared" si="332"/>
        <v>0.34987926484375542</v>
      </c>
      <c r="CW32" s="17">
        <f t="shared" si="332"/>
        <v>-10.721385478515421</v>
      </c>
      <c r="CX32" s="17">
        <f t="shared" si="58"/>
        <v>0</v>
      </c>
      <c r="CY32" s="17">
        <f t="shared" si="59"/>
        <v>0</v>
      </c>
      <c r="CZ32" s="16">
        <v>-46.210933685302699</v>
      </c>
      <c r="DA32" s="17">
        <f t="shared" si="104"/>
        <v>1.1804103851324577</v>
      </c>
      <c r="DB32" s="17">
        <f t="shared" si="105"/>
        <v>0.8898973464999127</v>
      </c>
      <c r="DC32" s="17">
        <f t="shared" si="139"/>
        <v>-9.1567635538830618</v>
      </c>
      <c r="DD32" s="17">
        <f t="shared" si="60"/>
        <v>0</v>
      </c>
      <c r="DE32" s="17">
        <f t="shared" si="61"/>
        <v>0</v>
      </c>
      <c r="DF32" s="16">
        <v>-56.463523864746001</v>
      </c>
      <c r="DG32" s="17">
        <f t="shared" si="106"/>
        <v>1.1002063751225144</v>
      </c>
      <c r="DH32" s="17">
        <f t="shared" si="107"/>
        <v>0.28371810912530826</v>
      </c>
      <c r="DI32" s="17">
        <f t="shared" si="140"/>
        <v>-8.2254409791149286</v>
      </c>
      <c r="DJ32" s="17">
        <f t="shared" si="62"/>
        <v>0</v>
      </c>
      <c r="DK32" s="17">
        <f t="shared" si="63"/>
        <v>0</v>
      </c>
      <c r="DL32" s="16">
        <v>-51.692386627197202</v>
      </c>
      <c r="DM32" s="17">
        <f t="shared" si="108"/>
        <v>0.98557472229003906</v>
      </c>
      <c r="DN32" s="17">
        <f t="shared" si="109"/>
        <v>0.54955482482799134</v>
      </c>
      <c r="DO32" s="17">
        <f t="shared" si="141"/>
        <v>1.5422701835771102</v>
      </c>
      <c r="DP32" s="17">
        <f t="shared" si="64"/>
        <v>3</v>
      </c>
      <c r="DQ32" s="17">
        <f t="shared" si="65"/>
        <v>1.2722805822076728</v>
      </c>
      <c r="DR32" s="16">
        <v>-48.380828857421797</v>
      </c>
      <c r="DS32" s="17">
        <f t="shared" si="110"/>
        <v>1.4208316802974963</v>
      </c>
      <c r="DT32" s="17">
        <f t="shared" si="111"/>
        <v>0.43392181396817442</v>
      </c>
      <c r="DU32" s="17">
        <f t="shared" si="142"/>
        <v>-16.897916793545686</v>
      </c>
      <c r="DV32" s="17">
        <f t="shared" si="66"/>
        <v>0</v>
      </c>
      <c r="DW32" s="17">
        <f t="shared" si="67"/>
        <v>0</v>
      </c>
      <c r="DX32" s="16">
        <v>-52.967201232910099</v>
      </c>
      <c r="DY32" s="17">
        <f t="shared" si="112"/>
        <v>1.0766029357899498</v>
      </c>
      <c r="DZ32" s="17">
        <f t="shared" si="113"/>
        <v>0.49650669098455502</v>
      </c>
      <c r="EA32" s="17">
        <f t="shared" si="143"/>
        <v>2.1830201154537932</v>
      </c>
      <c r="EB32" s="17">
        <f t="shared" si="68"/>
        <v>2</v>
      </c>
      <c r="EC32" s="17">
        <f t="shared" si="69"/>
        <v>1.6858646164124722</v>
      </c>
      <c r="ED32" s="16">
        <v>-58.402698516845703</v>
      </c>
      <c r="EE32" s="17">
        <f t="shared" si="114"/>
        <v>1.0584831237800074</v>
      </c>
      <c r="EF32" s="17">
        <f t="shared" si="115"/>
        <v>0.23484230042281062</v>
      </c>
      <c r="EG32" s="17">
        <f t="shared" si="144"/>
        <v>2.9206275937582182</v>
      </c>
      <c r="EH32" s="17">
        <f t="shared" si="70"/>
        <v>1</v>
      </c>
      <c r="EI32" s="17">
        <f t="shared" si="71"/>
        <v>2.5602984471417121</v>
      </c>
      <c r="EJ32" s="16">
        <v>-56.7803344726562</v>
      </c>
      <c r="EK32" s="17">
        <f t="shared" si="116"/>
        <v>0.52714347839248887</v>
      </c>
      <c r="EL32" s="17">
        <f t="shared" si="117"/>
        <v>0.51915645598477056</v>
      </c>
      <c r="EM32" s="17">
        <f t="shared" si="145"/>
        <v>19.222497940424297</v>
      </c>
      <c r="EN32" s="17">
        <f t="shared" si="72"/>
        <v>2</v>
      </c>
      <c r="EO32" s="17">
        <f t="shared" si="73"/>
        <v>67.335507672962436</v>
      </c>
      <c r="EP32" s="16"/>
      <c r="EQ32" s="17">
        <f t="shared" si="118"/>
        <v>0</v>
      </c>
      <c r="ER32" s="17">
        <f t="shared" si="119"/>
        <v>0</v>
      </c>
      <c r="ES32" s="17">
        <f t="shared" si="146"/>
        <v>0</v>
      </c>
      <c r="ET32" s="17">
        <f t="shared" si="74"/>
        <v>0</v>
      </c>
      <c r="EU32" s="17" t="e">
        <f t="shared" si="75"/>
        <v>#DIV/0!</v>
      </c>
      <c r="EV32" s="16"/>
      <c r="EW32" s="17">
        <f t="shared" si="120"/>
        <v>0</v>
      </c>
      <c r="EX32" s="17">
        <f t="shared" si="121"/>
        <v>0</v>
      </c>
      <c r="EY32" s="17">
        <f t="shared" si="147"/>
        <v>0</v>
      </c>
      <c r="EZ32" s="17">
        <f t="shared" si="76"/>
        <v>0</v>
      </c>
      <c r="FA32" s="17" t="e">
        <f t="shared" si="77"/>
        <v>#DIV/0!</v>
      </c>
      <c r="FB32" s="16"/>
      <c r="FC32" s="17">
        <f t="shared" si="122"/>
        <v>0</v>
      </c>
      <c r="FD32" s="17">
        <f t="shared" si="123"/>
        <v>0</v>
      </c>
      <c r="FE32" s="17">
        <f t="shared" si="148"/>
        <v>0</v>
      </c>
      <c r="FF32" s="17">
        <f t="shared" si="78"/>
        <v>0</v>
      </c>
      <c r="FG32" s="17" t="e">
        <f t="shared" si="79"/>
        <v>#DIV/0!</v>
      </c>
      <c r="FH32" s="16"/>
      <c r="FI32" s="17">
        <f t="shared" si="124"/>
        <v>0</v>
      </c>
      <c r="FJ32" s="17">
        <f t="shared" si="125"/>
        <v>0</v>
      </c>
      <c r="FK32" s="17">
        <f t="shared" si="149"/>
        <v>0</v>
      </c>
      <c r="FL32" s="17">
        <f t="shared" si="80"/>
        <v>0</v>
      </c>
      <c r="FM32" s="17" t="e">
        <f t="shared" si="81"/>
        <v>#DIV/0!</v>
      </c>
    </row>
    <row r="33" spans="1:169" x14ac:dyDescent="0.25">
      <c r="A33">
        <v>1.2</v>
      </c>
      <c r="B33" s="16">
        <v>-50.951576232910099</v>
      </c>
      <c r="C33" s="17">
        <f t="shared" si="82"/>
        <v>0.84228515625</v>
      </c>
      <c r="D33" s="17">
        <f t="shared" si="83"/>
        <v>0.43749809264026496</v>
      </c>
      <c r="E33" s="17">
        <f t="shared" si="126"/>
        <v>-4.142522811917404</v>
      </c>
      <c r="F33" s="17">
        <f t="shared" si="26"/>
        <v>0</v>
      </c>
      <c r="G33" s="17">
        <f t="shared" si="27"/>
        <v>0</v>
      </c>
      <c r="H33" s="16">
        <v>-50.6009101867675</v>
      </c>
      <c r="I33" s="17">
        <f t="shared" si="84"/>
        <v>0.86278915405246792</v>
      </c>
      <c r="J33" s="17">
        <f t="shared" si="85"/>
        <v>0.13172626495361328</v>
      </c>
      <c r="K33" s="17">
        <f t="shared" si="127"/>
        <v>-9.5665454863114174</v>
      </c>
      <c r="L33" s="17">
        <f t="shared" si="28"/>
        <v>0</v>
      </c>
      <c r="M33" s="17">
        <f t="shared" si="29"/>
        <v>0</v>
      </c>
      <c r="N33" s="16">
        <v>-53.812271118163999</v>
      </c>
      <c r="O33" s="17">
        <f t="shared" si="86"/>
        <v>0.87699890136754277</v>
      </c>
      <c r="P33" s="17">
        <f t="shared" si="87"/>
        <v>-0.51915645600031368</v>
      </c>
      <c r="Q33" s="17">
        <f t="shared" si="128"/>
        <v>-10.840594768565804</v>
      </c>
      <c r="R33" s="17">
        <f t="shared" si="30"/>
        <v>0</v>
      </c>
      <c r="S33" s="17">
        <f t="shared" si="31"/>
        <v>0</v>
      </c>
      <c r="T33" s="16">
        <v>-50.641975402832003</v>
      </c>
      <c r="U33" s="17">
        <f t="shared" si="88"/>
        <v>1.3972282409675074</v>
      </c>
      <c r="V33" s="17">
        <f t="shared" si="89"/>
        <v>1.1062622070323602</v>
      </c>
      <c r="W33" s="17">
        <f t="shared" si="129"/>
        <v>-9.9614262584063482</v>
      </c>
      <c r="X33" s="17">
        <f t="shared" si="32"/>
        <v>0</v>
      </c>
      <c r="Y33" s="17">
        <f t="shared" si="33"/>
        <v>0</v>
      </c>
      <c r="Z33" s="16">
        <v>-52.034282684326101</v>
      </c>
      <c r="AA33" s="17">
        <f t="shared" si="90"/>
        <v>1.3945102691650391</v>
      </c>
      <c r="AB33" s="17">
        <f t="shared" si="91"/>
        <v>0.52273273467240422</v>
      </c>
      <c r="AC33" s="17">
        <f t="shared" si="130"/>
        <v>9.1493129730224609</v>
      </c>
      <c r="AD33" s="17">
        <f t="shared" si="34"/>
        <v>2</v>
      </c>
      <c r="AE33" s="17">
        <f t="shared" si="35"/>
        <v>4.6040806640883574</v>
      </c>
      <c r="AF33" s="16">
        <v>-42.217021942138601</v>
      </c>
      <c r="AG33" s="17">
        <f t="shared" si="92"/>
        <v>0.99387168884250698</v>
      </c>
      <c r="AH33" s="17">
        <f t="shared" si="93"/>
        <v>0.72658061979757882</v>
      </c>
      <c r="AI33" s="17">
        <f t="shared" si="131"/>
        <v>-6.638467311720353</v>
      </c>
      <c r="AJ33" s="17">
        <f t="shared" si="36"/>
        <v>0</v>
      </c>
      <c r="AK33" s="17">
        <f t="shared" si="37"/>
        <v>0</v>
      </c>
      <c r="AL33" s="3">
        <v>-47.36148</v>
      </c>
      <c r="AM33" s="1">
        <v>0.11953999999999999</v>
      </c>
      <c r="AN33" s="1">
        <v>1.7643</v>
      </c>
      <c r="AO33" s="1">
        <v>8.45641</v>
      </c>
      <c r="AP33" s="1">
        <f t="shared" si="38"/>
        <v>2</v>
      </c>
      <c r="AQ33" s="1">
        <f t="shared" si="39"/>
        <v>0</v>
      </c>
      <c r="AR33" s="44">
        <v>-53.279110000000003</v>
      </c>
      <c r="AS33" s="1">
        <v>0.65330999999999995</v>
      </c>
      <c r="AT33" s="1">
        <v>-7.7469999999999997E-2</v>
      </c>
      <c r="AU33" s="1">
        <v>-7.6292400000000002</v>
      </c>
      <c r="AV33" s="1">
        <f t="shared" si="40"/>
        <v>0</v>
      </c>
      <c r="AW33" s="1">
        <f t="shared" si="41"/>
        <v>0</v>
      </c>
      <c r="AX33" s="3">
        <v>-51.8346138000488</v>
      </c>
      <c r="AY33" s="1">
        <f t="shared" si="94"/>
        <v>0.91142654418998603</v>
      </c>
      <c r="AZ33" s="1">
        <f t="shared" si="95"/>
        <v>-0.48279762267178228</v>
      </c>
      <c r="BA33" s="1">
        <f t="shared" si="95"/>
        <v>-5.6028366091642736</v>
      </c>
      <c r="BB33" s="1">
        <f t="shared" si="42"/>
        <v>0</v>
      </c>
      <c r="BC33" s="1">
        <f t="shared" si="43"/>
        <v>0</v>
      </c>
      <c r="BD33" s="16">
        <v>-47.704948425292898</v>
      </c>
      <c r="BE33" s="17">
        <f t="shared" si="248"/>
        <v>0.84252357483007856</v>
      </c>
      <c r="BF33" s="17">
        <f t="shared" si="248"/>
        <v>0.50425529479647402</v>
      </c>
      <c r="BG33" s="17">
        <f t="shared" si="248"/>
        <v>-6.2510371213325699</v>
      </c>
      <c r="BH33" s="17">
        <f t="shared" si="44"/>
        <v>0</v>
      </c>
      <c r="BI33" s="17">
        <f t="shared" si="45"/>
        <v>0</v>
      </c>
      <c r="BJ33" s="16">
        <v>-50.113040924072202</v>
      </c>
      <c r="BK33" s="17">
        <f t="shared" ref="BK33:BM33" si="333">((BJ34-BJ33)/0.04+(BJ33-BJ32)/0.04)/2</f>
        <v>1.0038852691650391</v>
      </c>
      <c r="BL33" s="17">
        <f t="shared" si="333"/>
        <v>-0.65863132478027886</v>
      </c>
      <c r="BM33" s="17">
        <f t="shared" si="333"/>
        <v>-10.393559932639352</v>
      </c>
      <c r="BN33" s="17">
        <f t="shared" si="46"/>
        <v>0</v>
      </c>
      <c r="BO33" s="17">
        <f t="shared" si="47"/>
        <v>0</v>
      </c>
      <c r="BP33" s="16">
        <v>-49.099582672119098</v>
      </c>
      <c r="BQ33" s="17">
        <f t="shared" ref="BQ33:BS33" si="334">((BP34-BP33)/0.04+(BP33-BP32)/0.04)/2</f>
        <v>0.88677406310999629</v>
      </c>
      <c r="BR33" s="17">
        <f t="shared" si="334"/>
        <v>1.7529726028431281</v>
      </c>
      <c r="BS33" s="17">
        <f t="shared" si="334"/>
        <v>1.3411045076266994</v>
      </c>
      <c r="BT33" s="17">
        <f t="shared" si="48"/>
        <v>2</v>
      </c>
      <c r="BU33" s="17">
        <f t="shared" si="49"/>
        <v>0</v>
      </c>
      <c r="BV33" s="16">
        <v>-51.1984252929687</v>
      </c>
      <c r="BW33" s="17">
        <f t="shared" ref="BW33:BY33" si="335">((BV34-BV33)/0.04+(BV33-BV32)/0.04)/2</f>
        <v>0.74176788330131416</v>
      </c>
      <c r="BX33" s="17">
        <f t="shared" si="335"/>
        <v>0.66459178925004636</v>
      </c>
      <c r="BY33" s="17">
        <f t="shared" si="335"/>
        <v>35.531818866577083</v>
      </c>
      <c r="BZ33" s="17">
        <f t="shared" si="50"/>
        <v>2</v>
      </c>
      <c r="CA33" s="17">
        <f t="shared" si="51"/>
        <v>63.495327988183689</v>
      </c>
      <c r="CB33" s="16">
        <v>-60.834205627441399</v>
      </c>
      <c r="CC33" s="17">
        <f t="shared" ref="CC33:CE33" si="336">((CB34-CB33)/0.04+(CB33-CB32)/0.04)/2</f>
        <v>0.75707435607998974</v>
      </c>
      <c r="CD33" s="17">
        <f t="shared" si="336"/>
        <v>0.18000602723389214</v>
      </c>
      <c r="CE33" s="17">
        <f t="shared" si="336"/>
        <v>5.0365924830070297</v>
      </c>
      <c r="CF33" s="17">
        <f t="shared" si="52"/>
        <v>2</v>
      </c>
      <c r="CG33" s="17">
        <f t="shared" si="53"/>
        <v>8.7127146356371519</v>
      </c>
      <c r="CH33" s="16">
        <v>-58.994064331054602</v>
      </c>
      <c r="CI33" s="17">
        <f t="shared" ref="CI33:CK33" si="337">((CH34-CH33)/0.04+(CH33-CH32)/0.04)/2</f>
        <v>0.63266754150372861</v>
      </c>
      <c r="CJ33" s="17">
        <f t="shared" si="337"/>
        <v>-1.6707181930608606</v>
      </c>
      <c r="CK33" s="17">
        <f t="shared" si="337"/>
        <v>13.217329978915116</v>
      </c>
      <c r="CL33" s="17">
        <f t="shared" si="54"/>
        <v>1</v>
      </c>
      <c r="CM33" s="17">
        <f t="shared" si="55"/>
        <v>21.998692030235834</v>
      </c>
      <c r="CN33" s="16">
        <v>-56.294223785400298</v>
      </c>
      <c r="CO33" s="17">
        <f t="shared" ref="CO33:CQ33" si="338">((CN34-CN33)/0.04+(CN33-CN32)/0.04)/2</f>
        <v>0.73280334472629605</v>
      </c>
      <c r="CP33" s="17">
        <f t="shared" si="338"/>
        <v>-0.44465065004772875</v>
      </c>
      <c r="CQ33" s="17">
        <f t="shared" si="338"/>
        <v>-7.7933073043268131</v>
      </c>
      <c r="CR33" s="17">
        <f t="shared" si="56"/>
        <v>0</v>
      </c>
      <c r="CS33" s="17">
        <f t="shared" si="57"/>
        <v>0</v>
      </c>
      <c r="CT33" s="16">
        <v>-55.196887969970703</v>
      </c>
      <c r="CU33" s="17">
        <f t="shared" ref="CU33:CW33" si="339">((CT34-CT33)/0.04+(CT33-CT32)/0.04)/2</f>
        <v>1.0667800903324753</v>
      </c>
      <c r="CV33" s="17">
        <f t="shared" si="339"/>
        <v>-0.39339065549981456</v>
      </c>
      <c r="CW33" s="17">
        <f t="shared" si="339"/>
        <v>-7.2270631792797904</v>
      </c>
      <c r="CX33" s="17">
        <f t="shared" si="58"/>
        <v>0</v>
      </c>
      <c r="CY33" s="17">
        <f t="shared" si="59"/>
        <v>0</v>
      </c>
      <c r="CZ33" s="16">
        <v>-46.162544250488203</v>
      </c>
      <c r="DA33" s="17">
        <f t="shared" si="104"/>
        <v>1.1925220489500177</v>
      </c>
      <c r="DB33" s="17">
        <f t="shared" si="105"/>
        <v>-2.8610229498848838E-2</v>
      </c>
      <c r="DC33" s="17">
        <f t="shared" si="139"/>
        <v>-12.792646884973724</v>
      </c>
      <c r="DD33" s="17">
        <f t="shared" si="60"/>
        <v>0</v>
      </c>
      <c r="DE33" s="17">
        <f t="shared" si="61"/>
        <v>0</v>
      </c>
      <c r="DF33" s="16">
        <v>-56.420394897460902</v>
      </c>
      <c r="DG33" s="17">
        <f t="shared" si="106"/>
        <v>1.0939121246337891</v>
      </c>
      <c r="DH33" s="17">
        <f t="shared" si="107"/>
        <v>0.25153160095325866</v>
      </c>
      <c r="DI33" s="17">
        <f t="shared" si="140"/>
        <v>1.0132789611261295</v>
      </c>
      <c r="DJ33" s="17">
        <f t="shared" si="62"/>
        <v>1</v>
      </c>
      <c r="DK33" s="17">
        <f t="shared" si="63"/>
        <v>0.79843510875518275</v>
      </c>
      <c r="DL33" s="16">
        <v>-51.652519226074197</v>
      </c>
      <c r="DM33" s="17">
        <f t="shared" si="108"/>
        <v>1.007080078125</v>
      </c>
      <c r="DN33" s="17">
        <f t="shared" si="109"/>
        <v>0.48100948334295346</v>
      </c>
      <c r="DO33" s="17">
        <f t="shared" si="141"/>
        <v>-8.955597877530197</v>
      </c>
      <c r="DP33" s="17">
        <f t="shared" si="64"/>
        <v>0</v>
      </c>
      <c r="DQ33" s="17">
        <f t="shared" si="65"/>
        <v>0</v>
      </c>
      <c r="DR33" s="16">
        <v>-48.324069976806598</v>
      </c>
      <c r="DS33" s="17">
        <f t="shared" si="110"/>
        <v>1.4253139495849609</v>
      </c>
      <c r="DT33" s="17">
        <f t="shared" si="111"/>
        <v>-0.40292739867164862</v>
      </c>
      <c r="DU33" s="17">
        <f t="shared" si="142"/>
        <v>-10.505318641787497</v>
      </c>
      <c r="DV33" s="17">
        <f t="shared" si="66"/>
        <v>0</v>
      </c>
      <c r="DW33" s="17">
        <f t="shared" si="67"/>
        <v>0</v>
      </c>
      <c r="DX33" s="16">
        <v>-52.923328399658203</v>
      </c>
      <c r="DY33" s="17">
        <f t="shared" si="112"/>
        <v>1.1010169982912821</v>
      </c>
      <c r="DZ33" s="17">
        <f t="shared" si="113"/>
        <v>0.38564205172009203</v>
      </c>
      <c r="EA33" s="17">
        <f t="shared" si="143"/>
        <v>-4.6566128732578038</v>
      </c>
      <c r="EB33" s="17">
        <f t="shared" si="68"/>
        <v>0</v>
      </c>
      <c r="EC33" s="17">
        <f t="shared" si="69"/>
        <v>0</v>
      </c>
      <c r="ED33" s="16">
        <v>-58.360111236572202</v>
      </c>
      <c r="EE33" s="17">
        <f t="shared" si="114"/>
        <v>1.0774612426763142</v>
      </c>
      <c r="EF33" s="17">
        <f t="shared" si="115"/>
        <v>0.32901763915682558</v>
      </c>
      <c r="EG33" s="17">
        <f t="shared" si="144"/>
        <v>-2.3618340494330203</v>
      </c>
      <c r="EH33" s="17">
        <f t="shared" si="70"/>
        <v>0</v>
      </c>
      <c r="EI33" s="17">
        <f t="shared" si="71"/>
        <v>0</v>
      </c>
      <c r="EJ33" s="16">
        <v>-56.760364532470703</v>
      </c>
      <c r="EK33" s="17">
        <f t="shared" si="116"/>
        <v>0.58059692382750328</v>
      </c>
      <c r="EL33" s="17">
        <f t="shared" si="117"/>
        <v>1.2344121933127727</v>
      </c>
      <c r="EM33" s="17">
        <f t="shared" si="145"/>
        <v>-8.3073973652370015</v>
      </c>
      <c r="EN33" s="17">
        <f t="shared" si="72"/>
        <v>0</v>
      </c>
      <c r="EO33" s="17">
        <f t="shared" si="73"/>
        <v>0</v>
      </c>
      <c r="EP33" s="16"/>
      <c r="EQ33" s="17">
        <f t="shared" si="118"/>
        <v>0</v>
      </c>
      <c r="ER33" s="17">
        <f t="shared" si="119"/>
        <v>0</v>
      </c>
      <c r="ES33" s="17">
        <f t="shared" si="146"/>
        <v>0</v>
      </c>
      <c r="ET33" s="17">
        <f t="shared" si="74"/>
        <v>0</v>
      </c>
      <c r="EU33" s="17" t="e">
        <f t="shared" si="75"/>
        <v>#DIV/0!</v>
      </c>
      <c r="EV33" s="16"/>
      <c r="EW33" s="17">
        <f t="shared" si="120"/>
        <v>0</v>
      </c>
      <c r="EX33" s="17">
        <f t="shared" si="121"/>
        <v>0</v>
      </c>
      <c r="EY33" s="17">
        <f t="shared" si="147"/>
        <v>0</v>
      </c>
      <c r="EZ33" s="17">
        <f t="shared" si="76"/>
        <v>0</v>
      </c>
      <c r="FA33" s="17" t="e">
        <f t="shared" si="77"/>
        <v>#DIV/0!</v>
      </c>
      <c r="FB33" s="16"/>
      <c r="FC33" s="17">
        <f t="shared" si="122"/>
        <v>0</v>
      </c>
      <c r="FD33" s="17">
        <f t="shared" si="123"/>
        <v>0</v>
      </c>
      <c r="FE33" s="17">
        <f t="shared" si="148"/>
        <v>0</v>
      </c>
      <c r="FF33" s="17">
        <f t="shared" si="78"/>
        <v>0</v>
      </c>
      <c r="FG33" s="17" t="e">
        <f t="shared" si="79"/>
        <v>#DIV/0!</v>
      </c>
      <c r="FH33" s="16"/>
      <c r="FI33" s="17">
        <f t="shared" si="124"/>
        <v>0</v>
      </c>
      <c r="FJ33" s="17">
        <f t="shared" si="125"/>
        <v>0</v>
      </c>
      <c r="FK33" s="17">
        <f t="shared" si="149"/>
        <v>0</v>
      </c>
      <c r="FL33" s="17">
        <f t="shared" si="80"/>
        <v>0</v>
      </c>
      <c r="FM33" s="17" t="e">
        <f t="shared" si="81"/>
        <v>#DIV/0!</v>
      </c>
    </row>
    <row r="34" spans="1:169" x14ac:dyDescent="0.25">
      <c r="A34">
        <v>1.24</v>
      </c>
      <c r="B34" s="16">
        <v>-50.916389465332003</v>
      </c>
      <c r="C34" s="17">
        <f t="shared" si="82"/>
        <v>0.8391857147212356</v>
      </c>
      <c r="D34" s="17">
        <f t="shared" si="83"/>
        <v>-6.6757202140665939E-2</v>
      </c>
      <c r="E34" s="17">
        <f t="shared" si="126"/>
        <v>-0.95367431619808318</v>
      </c>
      <c r="F34" s="17">
        <f t="shared" si="26"/>
        <v>0</v>
      </c>
      <c r="G34" s="17">
        <f t="shared" si="27"/>
        <v>0</v>
      </c>
      <c r="H34" s="16">
        <v>-50.567359924316399</v>
      </c>
      <c r="I34" s="17">
        <f t="shared" si="84"/>
        <v>0.85101127624502837</v>
      </c>
      <c r="J34" s="17">
        <f t="shared" si="85"/>
        <v>0.10073184968817372</v>
      </c>
      <c r="K34" s="17">
        <f t="shared" si="127"/>
        <v>-2.1010637283325195</v>
      </c>
      <c r="L34" s="17">
        <f t="shared" si="28"/>
        <v>0</v>
      </c>
      <c r="M34" s="17">
        <f t="shared" si="29"/>
        <v>0</v>
      </c>
      <c r="N34" s="16">
        <v>-53.776947021484297</v>
      </c>
      <c r="O34" s="17">
        <f t="shared" si="86"/>
        <v>0.8285045623774856</v>
      </c>
      <c r="P34" s="17">
        <f t="shared" si="87"/>
        <v>-0.21159648895374694</v>
      </c>
      <c r="Q34" s="17">
        <f t="shared" si="128"/>
        <v>16.301870346291381</v>
      </c>
      <c r="R34" s="17">
        <f t="shared" si="30"/>
        <v>1</v>
      </c>
      <c r="S34" s="17">
        <f t="shared" si="31"/>
        <v>23.670397157115204</v>
      </c>
      <c r="T34" s="16">
        <v>-50.585853576660099</v>
      </c>
      <c r="U34" s="17">
        <f t="shared" si="88"/>
        <v>1.4342308044438035</v>
      </c>
      <c r="V34" s="17">
        <f t="shared" si="89"/>
        <v>0.20325183867186958</v>
      </c>
      <c r="W34" s="17">
        <f t="shared" si="129"/>
        <v>-21.584331989482621</v>
      </c>
      <c r="X34" s="17">
        <f t="shared" si="32"/>
        <v>0</v>
      </c>
      <c r="Y34" s="17">
        <f t="shared" si="33"/>
        <v>0</v>
      </c>
      <c r="Z34" s="16">
        <v>-51.978202819824197</v>
      </c>
      <c r="AA34" s="17">
        <f t="shared" si="90"/>
        <v>1.436376571655007</v>
      </c>
      <c r="AB34" s="17">
        <f t="shared" si="91"/>
        <v>0.8398294448896948</v>
      </c>
      <c r="AC34" s="17">
        <f t="shared" si="130"/>
        <v>-2.6822090148509448</v>
      </c>
      <c r="AD34" s="17">
        <f t="shared" si="34"/>
        <v>0</v>
      </c>
      <c r="AE34" s="17">
        <f t="shared" si="35"/>
        <v>0</v>
      </c>
      <c r="AF34" s="16">
        <v>-42.176494598388601</v>
      </c>
      <c r="AG34" s="17">
        <f t="shared" si="92"/>
        <v>1.0407447814937854</v>
      </c>
      <c r="AH34" s="17">
        <f t="shared" si="93"/>
        <v>0.3492832183904504</v>
      </c>
      <c r="AI34" s="17">
        <f t="shared" si="131"/>
        <v>-18.984079360753746</v>
      </c>
      <c r="AJ34" s="17">
        <f t="shared" si="36"/>
        <v>0</v>
      </c>
      <c r="AK34" s="17">
        <f t="shared" si="37"/>
        <v>0</v>
      </c>
      <c r="AL34" s="3">
        <v>-47.354939999999999</v>
      </c>
      <c r="AM34" s="1">
        <v>0.20971000000000001</v>
      </c>
      <c r="AN34" s="1">
        <v>0.81122000000000005</v>
      </c>
      <c r="AO34" s="1">
        <v>-29.41499</v>
      </c>
      <c r="AP34" s="1">
        <f t="shared" si="38"/>
        <v>3</v>
      </c>
      <c r="AQ34" s="1">
        <f t="shared" si="39"/>
        <v>0</v>
      </c>
      <c r="AR34" s="44">
        <v>-53.25311</v>
      </c>
      <c r="AS34" s="1">
        <v>0.62961999999999996</v>
      </c>
      <c r="AT34" s="1">
        <v>-0.34689999999999999</v>
      </c>
      <c r="AU34" s="1">
        <v>0.48398999999999998</v>
      </c>
      <c r="AV34" s="1">
        <f t="shared" si="40"/>
        <v>0</v>
      </c>
      <c r="AW34" s="1">
        <f t="shared" si="41"/>
        <v>0.73875805397903505</v>
      </c>
      <c r="AX34" s="3">
        <v>-51.798198699951101</v>
      </c>
      <c r="AY34" s="1">
        <f t="shared" si="94"/>
        <v>0.88224411010751069</v>
      </c>
      <c r="AZ34" s="1">
        <f t="shared" si="95"/>
        <v>-0.27120113373357846</v>
      </c>
      <c r="BA34" s="1">
        <f t="shared" si="95"/>
        <v>19.252300262298515</v>
      </c>
      <c r="BB34" s="1">
        <f t="shared" si="42"/>
        <v>1</v>
      </c>
      <c r="BC34" s="1">
        <f t="shared" si="43"/>
        <v>24.627504650511643</v>
      </c>
      <c r="BD34" s="16">
        <v>-47.670379638671797</v>
      </c>
      <c r="BE34" s="17">
        <f t="shared" si="248"/>
        <v>0.86693763732874629</v>
      </c>
      <c r="BF34" s="17">
        <f t="shared" si="248"/>
        <v>0.11205673215441969</v>
      </c>
      <c r="BG34" s="17">
        <f t="shared" si="248"/>
        <v>-9.6186995505870279</v>
      </c>
      <c r="BH34" s="17">
        <f t="shared" si="44"/>
        <v>0</v>
      </c>
      <c r="BI34" s="17">
        <f t="shared" si="45"/>
        <v>0</v>
      </c>
      <c r="BJ34" s="16">
        <v>-50.069026947021399</v>
      </c>
      <c r="BK34" s="17">
        <f t="shared" ref="BK34:BM34" si="340">((BJ35-BJ34)/0.04+(BJ34-BJ33)/0.04)/2</f>
        <v>0.95863342285129605</v>
      </c>
      <c r="BL34" s="17">
        <f t="shared" si="340"/>
        <v>-1.2576580047662933</v>
      </c>
      <c r="BM34" s="17">
        <f t="shared" si="340"/>
        <v>5.960464477705596</v>
      </c>
      <c r="BN34" s="17">
        <f t="shared" si="46"/>
        <v>1</v>
      </c>
      <c r="BO34" s="17">
        <f t="shared" si="47"/>
        <v>4.6905449031502755</v>
      </c>
      <c r="BP34" s="16">
        <v>-49.061851501464801</v>
      </c>
      <c r="BQ34" s="17">
        <f t="shared" ref="BQ34:BS34" si="341">((BP35-BP34)/0.04+(BP34-BP33)/0.04)/2</f>
        <v>0.95539093017622534</v>
      </c>
      <c r="BR34" s="17">
        <f t="shared" si="341"/>
        <v>0.10311603546919734</v>
      </c>
      <c r="BS34" s="17">
        <f t="shared" si="341"/>
        <v>-26.941299438656973</v>
      </c>
      <c r="BT34" s="17">
        <f t="shared" si="48"/>
        <v>0</v>
      </c>
      <c r="BU34" s="17">
        <f t="shared" si="49"/>
        <v>0</v>
      </c>
      <c r="BV34" s="16">
        <v>-51.167819976806598</v>
      </c>
      <c r="BW34" s="17">
        <f t="shared" ref="BW34:BY34" si="342">((BV35-BV34)/0.04+(BV34-BV33)/0.04)/2</f>
        <v>0.84576606750497163</v>
      </c>
      <c r="BX34" s="17">
        <f t="shared" si="342"/>
        <v>1.9019842147804944</v>
      </c>
      <c r="BY34" s="17">
        <f t="shared" si="342"/>
        <v>-3.9637088777300082</v>
      </c>
      <c r="BZ34" s="17">
        <f t="shared" si="50"/>
        <v>0</v>
      </c>
      <c r="CA34" s="17">
        <f t="shared" si="51"/>
        <v>0</v>
      </c>
      <c r="CB34" s="16">
        <v>-60.803268432617102</v>
      </c>
      <c r="CC34" s="17">
        <f t="shared" ref="CC34:CE34" si="343">((CB35-CB34)/0.04+(CB34-CB33)/0.04)/2</f>
        <v>0.77223777770996094</v>
      </c>
      <c r="CD34" s="17">
        <f t="shared" si="343"/>
        <v>0.3379583358598115</v>
      </c>
      <c r="CE34" s="17">
        <f t="shared" si="343"/>
        <v>2.115964889470856</v>
      </c>
      <c r="CF34" s="17">
        <f t="shared" si="52"/>
        <v>3</v>
      </c>
      <c r="CG34" s="17">
        <f t="shared" si="53"/>
        <v>3.3001736511685125</v>
      </c>
      <c r="CH34" s="16">
        <v>-58.974319458007798</v>
      </c>
      <c r="CI34" s="17">
        <f t="shared" ref="CI34:CK34" si="344">((CH35-CH34)/0.04+(CH34-CH33)/0.04)/2</f>
        <v>0.63877105712881743</v>
      </c>
      <c r="CJ34" s="17">
        <f t="shared" si="344"/>
        <v>0.5847215652499127</v>
      </c>
      <c r="CK34" s="17">
        <f t="shared" si="344"/>
        <v>24.802982807187178</v>
      </c>
      <c r="CL34" s="17">
        <f t="shared" si="54"/>
        <v>2</v>
      </c>
      <c r="CM34" s="17">
        <f t="shared" si="55"/>
        <v>59.475599183884583</v>
      </c>
      <c r="CN34" s="16">
        <v>-56.265132904052699</v>
      </c>
      <c r="CO34" s="17">
        <f t="shared" ref="CO34:CQ34" si="345">((CN35-CN34)/0.04+(CN34-CN33)/0.04)/2</f>
        <v>0.6938934326162105</v>
      </c>
      <c r="CP34" s="17">
        <f t="shared" si="345"/>
        <v>-0.2348423004072675</v>
      </c>
      <c r="CQ34" s="17">
        <f t="shared" si="345"/>
        <v>18.21666955997836</v>
      </c>
      <c r="CR34" s="17">
        <f t="shared" si="56"/>
        <v>1</v>
      </c>
      <c r="CS34" s="17">
        <f t="shared" si="57"/>
        <v>37.669029303428424</v>
      </c>
      <c r="CT34" s="16">
        <v>-55.155078887939403</v>
      </c>
      <c r="CU34" s="17">
        <f t="shared" ref="CU34:CW34" si="346">((CT35-CT34)/0.04+(CT34-CT33)/0.04)/2</f>
        <v>1.0437488555912644</v>
      </c>
      <c r="CV34" s="17">
        <f t="shared" si="346"/>
        <v>-0.22828578949862788</v>
      </c>
      <c r="CW34" s="17">
        <f t="shared" si="346"/>
        <v>7.5027346607414724</v>
      </c>
      <c r="CX34" s="17">
        <f t="shared" si="58"/>
        <v>1</v>
      </c>
      <c r="CY34" s="17">
        <f t="shared" si="59"/>
        <v>6.8411279420526503</v>
      </c>
      <c r="CZ34" s="16">
        <v>-46.115531921386697</v>
      </c>
      <c r="DA34" s="17">
        <f t="shared" si="104"/>
        <v>1.1781215667725498</v>
      </c>
      <c r="DB34" s="17">
        <f t="shared" si="105"/>
        <v>-0.13351440429798522</v>
      </c>
      <c r="DC34" s="17">
        <f t="shared" si="139"/>
        <v>3.0398368835726775</v>
      </c>
      <c r="DD34" s="17">
        <f t="shared" si="60"/>
        <v>1</v>
      </c>
      <c r="DE34" s="17">
        <f t="shared" si="61"/>
        <v>2.1792293832163705</v>
      </c>
      <c r="DF34" s="16">
        <v>-56.376010894775298</v>
      </c>
      <c r="DG34" s="17">
        <f t="shared" si="106"/>
        <v>1.1203289031987751</v>
      </c>
      <c r="DH34" s="17">
        <f t="shared" si="107"/>
        <v>0.36478042601539862</v>
      </c>
      <c r="DI34" s="17">
        <f t="shared" si="140"/>
        <v>0.87171792968743222</v>
      </c>
      <c r="DJ34" s="17">
        <f t="shared" si="62"/>
        <v>2</v>
      </c>
      <c r="DK34" s="17">
        <f t="shared" si="63"/>
        <v>0.59989075091711408</v>
      </c>
      <c r="DL34" s="16">
        <v>-51.611820220947202</v>
      </c>
      <c r="DM34" s="17">
        <f t="shared" si="108"/>
        <v>1.0240554809574753</v>
      </c>
      <c r="DN34" s="17">
        <f t="shared" si="109"/>
        <v>-0.16689300537442442</v>
      </c>
      <c r="DO34" s="17">
        <f t="shared" si="141"/>
        <v>-14.8937106134589</v>
      </c>
      <c r="DP34" s="17">
        <f t="shared" si="64"/>
        <v>0</v>
      </c>
      <c r="DQ34" s="17">
        <f t="shared" si="65"/>
        <v>0</v>
      </c>
      <c r="DR34" s="16">
        <v>-48.266803741455</v>
      </c>
      <c r="DS34" s="17">
        <f t="shared" si="110"/>
        <v>1.3885974884037644</v>
      </c>
      <c r="DT34" s="17">
        <f t="shared" si="111"/>
        <v>-0.4065036773748254</v>
      </c>
      <c r="DU34" s="17">
        <f t="shared" si="142"/>
        <v>13.5526061054575</v>
      </c>
      <c r="DV34" s="17">
        <f t="shared" si="66"/>
        <v>1</v>
      </c>
      <c r="DW34" s="17">
        <f t="shared" si="67"/>
        <v>6.9669037291359999</v>
      </c>
      <c r="DX34" s="16">
        <v>-52.879119873046797</v>
      </c>
      <c r="DY34" s="17">
        <f t="shared" si="112"/>
        <v>1.1074542999275572</v>
      </c>
      <c r="DZ34" s="17">
        <f t="shared" si="113"/>
        <v>0.12397766112393072</v>
      </c>
      <c r="EA34" s="17">
        <f t="shared" si="143"/>
        <v>-2.2500753406595742</v>
      </c>
      <c r="EB34" s="17">
        <f t="shared" si="68"/>
        <v>0</v>
      </c>
      <c r="EC34" s="17">
        <f t="shared" si="69"/>
        <v>0</v>
      </c>
      <c r="ED34" s="16">
        <v>-58.316501617431598</v>
      </c>
      <c r="EE34" s="17">
        <f t="shared" si="114"/>
        <v>1.0848045349125535</v>
      </c>
      <c r="EF34" s="17">
        <f t="shared" si="115"/>
        <v>4.5895576468168997E-2</v>
      </c>
      <c r="EG34" s="17">
        <f t="shared" si="144"/>
        <v>-1.4826655388849863</v>
      </c>
      <c r="EH34" s="17">
        <f t="shared" si="70"/>
        <v>0</v>
      </c>
      <c r="EI34" s="17">
        <f t="shared" si="71"/>
        <v>0</v>
      </c>
      <c r="EJ34" s="16">
        <v>-56.73388671875</v>
      </c>
      <c r="EK34" s="17">
        <f t="shared" si="116"/>
        <v>0.62589645385751069</v>
      </c>
      <c r="EL34" s="17">
        <f t="shared" si="117"/>
        <v>-0.14543533323418956</v>
      </c>
      <c r="EM34" s="17">
        <f t="shared" si="145"/>
        <v>-27.731060981833753</v>
      </c>
      <c r="EN34" s="17">
        <f t="shared" si="72"/>
        <v>0</v>
      </c>
      <c r="EO34" s="17">
        <f t="shared" si="73"/>
        <v>0</v>
      </c>
      <c r="EP34" s="16"/>
      <c r="EQ34" s="17">
        <f t="shared" si="118"/>
        <v>0</v>
      </c>
      <c r="ER34" s="17">
        <f t="shared" si="119"/>
        <v>0</v>
      </c>
      <c r="ES34" s="17">
        <f t="shared" si="146"/>
        <v>0</v>
      </c>
      <c r="ET34" s="17">
        <f t="shared" si="74"/>
        <v>0</v>
      </c>
      <c r="EU34" s="17" t="e">
        <f t="shared" si="75"/>
        <v>#DIV/0!</v>
      </c>
      <c r="EV34" s="16"/>
      <c r="EW34" s="17">
        <f t="shared" si="120"/>
        <v>0</v>
      </c>
      <c r="EX34" s="17">
        <f t="shared" si="121"/>
        <v>0</v>
      </c>
      <c r="EY34" s="17">
        <f t="shared" si="147"/>
        <v>0</v>
      </c>
      <c r="EZ34" s="17">
        <f t="shared" si="76"/>
        <v>0</v>
      </c>
      <c r="FA34" s="17" t="e">
        <f t="shared" si="77"/>
        <v>#DIV/0!</v>
      </c>
      <c r="FB34" s="16"/>
      <c r="FC34" s="17">
        <f t="shared" si="122"/>
        <v>0</v>
      </c>
      <c r="FD34" s="17">
        <f t="shared" si="123"/>
        <v>0</v>
      </c>
      <c r="FE34" s="17">
        <f t="shared" si="148"/>
        <v>0</v>
      </c>
      <c r="FF34" s="17">
        <f t="shared" si="78"/>
        <v>0</v>
      </c>
      <c r="FG34" s="17" t="e">
        <f t="shared" si="79"/>
        <v>#DIV/0!</v>
      </c>
      <c r="FH34" s="16"/>
      <c r="FI34" s="17">
        <f t="shared" si="124"/>
        <v>0</v>
      </c>
      <c r="FJ34" s="17">
        <f t="shared" si="125"/>
        <v>0</v>
      </c>
      <c r="FK34" s="17">
        <f t="shared" si="149"/>
        <v>0</v>
      </c>
      <c r="FL34" s="17">
        <f t="shared" si="80"/>
        <v>0</v>
      </c>
      <c r="FM34" s="17" t="e">
        <f t="shared" si="81"/>
        <v>#DIV/0!</v>
      </c>
    </row>
    <row r="35" spans="1:169" x14ac:dyDescent="0.25">
      <c r="A35">
        <v>1.28</v>
      </c>
      <c r="B35" s="16">
        <v>-50.884441375732401</v>
      </c>
      <c r="C35" s="17">
        <f t="shared" si="82"/>
        <v>0.83694458007874672</v>
      </c>
      <c r="D35" s="17">
        <f t="shared" si="83"/>
        <v>0.3612041473444183</v>
      </c>
      <c r="E35" s="17">
        <f t="shared" si="126"/>
        <v>4.1648745535277643</v>
      </c>
      <c r="F35" s="17">
        <f t="shared" si="26"/>
        <v>1</v>
      </c>
      <c r="G35" s="17">
        <f t="shared" si="27"/>
        <v>5.7232319838722576</v>
      </c>
      <c r="H35" s="16">
        <v>-50.532829284667898</v>
      </c>
      <c r="I35" s="17">
        <f t="shared" si="84"/>
        <v>0.87084770202752182</v>
      </c>
      <c r="J35" s="17">
        <f t="shared" si="85"/>
        <v>-3.6358833312988281E-2</v>
      </c>
      <c r="K35" s="17">
        <f t="shared" si="127"/>
        <v>-8.9108943943511107</v>
      </c>
      <c r="L35" s="17">
        <f t="shared" si="28"/>
        <v>0</v>
      </c>
      <c r="M35" s="17">
        <f t="shared" si="29"/>
        <v>0</v>
      </c>
      <c r="N35" s="16">
        <v>-53.7459907531738</v>
      </c>
      <c r="O35" s="17">
        <f t="shared" si="86"/>
        <v>0.86007118225124302</v>
      </c>
      <c r="P35" s="17">
        <f t="shared" si="87"/>
        <v>0.78499317170299676</v>
      </c>
      <c r="Q35" s="17">
        <f t="shared" si="128"/>
        <v>3.5613775252046889</v>
      </c>
      <c r="R35" s="17">
        <f t="shared" si="30"/>
        <v>2</v>
      </c>
      <c r="S35" s="17">
        <f t="shared" si="31"/>
        <v>3.8459136117091859</v>
      </c>
      <c r="T35" s="16">
        <v>-50.527236938476499</v>
      </c>
      <c r="U35" s="17">
        <f t="shared" si="88"/>
        <v>1.413488388061257</v>
      </c>
      <c r="V35" s="17">
        <f t="shared" si="89"/>
        <v>-0.62048435212624931</v>
      </c>
      <c r="W35" s="17">
        <f t="shared" si="129"/>
        <v>-1.7806887624982615</v>
      </c>
      <c r="X35" s="17">
        <f t="shared" si="32"/>
        <v>0</v>
      </c>
      <c r="Y35" s="17">
        <f t="shared" si="33"/>
        <v>0</v>
      </c>
      <c r="Z35" s="16">
        <v>-51.9193725585937</v>
      </c>
      <c r="AA35" s="17">
        <f t="shared" si="90"/>
        <v>1.4616966247562146</v>
      </c>
      <c r="AB35" s="17">
        <f t="shared" si="91"/>
        <v>0.30815601348432864</v>
      </c>
      <c r="AC35" s="17">
        <f t="shared" si="130"/>
        <v>-10.18494367614753</v>
      </c>
      <c r="AD35" s="17">
        <f t="shared" si="34"/>
        <v>0</v>
      </c>
      <c r="AE35" s="17">
        <f t="shared" si="35"/>
        <v>0</v>
      </c>
      <c r="AF35" s="16">
        <v>-42.133762359619098</v>
      </c>
      <c r="AG35" s="17">
        <f t="shared" si="92"/>
        <v>1.021814346313743</v>
      </c>
      <c r="AH35" s="17">
        <f t="shared" si="93"/>
        <v>-0.79214572906272096</v>
      </c>
      <c r="AI35" s="17">
        <f t="shared" si="131"/>
        <v>-16.525387764254607</v>
      </c>
      <c r="AJ35" s="17">
        <f t="shared" si="36"/>
        <v>0</v>
      </c>
      <c r="AK35" s="17">
        <f t="shared" si="37"/>
        <v>0</v>
      </c>
      <c r="AL35" s="3">
        <v>-47.344700000000003</v>
      </c>
      <c r="AM35" s="1">
        <v>0.18443999999999999</v>
      </c>
      <c r="AN35" s="1">
        <v>-0.58889999999999998</v>
      </c>
      <c r="AO35" s="1">
        <v>-5.9530200000000004</v>
      </c>
      <c r="AP35" s="1">
        <f t="shared" si="38"/>
        <v>0</v>
      </c>
      <c r="AQ35" s="1">
        <f t="shared" si="39"/>
        <v>0</v>
      </c>
      <c r="AR35" s="44">
        <v>-53.228740000000002</v>
      </c>
      <c r="AS35" s="1">
        <v>0.62556</v>
      </c>
      <c r="AT35" s="1">
        <v>-3.8760000000000003E-2</v>
      </c>
      <c r="AU35" s="1">
        <v>-7.2899999999999996E-3</v>
      </c>
      <c r="AV35" s="1">
        <f t="shared" si="40"/>
        <v>0</v>
      </c>
      <c r="AW35" s="1">
        <f t="shared" si="41"/>
        <v>0</v>
      </c>
      <c r="AX35" s="3">
        <v>-51.764034271240199</v>
      </c>
      <c r="AY35" s="1">
        <f t="shared" si="94"/>
        <v>0.88973045349129976</v>
      </c>
      <c r="AZ35" s="1">
        <f t="shared" si="95"/>
        <v>1.057386398312099</v>
      </c>
      <c r="BA35" s="1">
        <f t="shared" si="95"/>
        <v>16.205012798212181</v>
      </c>
      <c r="BB35" s="1">
        <f t="shared" si="42"/>
        <v>2</v>
      </c>
      <c r="BC35" s="1">
        <f t="shared" si="43"/>
        <v>18.883268487554226</v>
      </c>
      <c r="BD35" s="16">
        <v>-47.635593414306598</v>
      </c>
      <c r="BE35" s="17">
        <f t="shared" si="248"/>
        <v>0.85148811340243213</v>
      </c>
      <c r="BF35" s="17">
        <f t="shared" si="248"/>
        <v>-0.26524066925048828</v>
      </c>
      <c r="BG35" s="17">
        <f t="shared" si="248"/>
        <v>-0.35017728745867505</v>
      </c>
      <c r="BH35" s="17">
        <f t="shared" si="44"/>
        <v>0</v>
      </c>
      <c r="BI35" s="17">
        <f t="shared" si="45"/>
        <v>0</v>
      </c>
      <c r="BJ35" s="16">
        <v>-50.036350250244098</v>
      </c>
      <c r="BK35" s="17">
        <f t="shared" ref="BK35:BM35" si="347">((BJ36-BJ35)/0.04+(BJ35-BJ34)/0.04)/2</f>
        <v>0.9032726287837356</v>
      </c>
      <c r="BL35" s="17">
        <f t="shared" si="347"/>
        <v>-0.18179416656383118</v>
      </c>
      <c r="BM35" s="17">
        <f t="shared" si="347"/>
        <v>26.181340217784623</v>
      </c>
      <c r="BN35" s="17">
        <f t="shared" si="46"/>
        <v>2</v>
      </c>
      <c r="BO35" s="17">
        <f t="shared" si="47"/>
        <v>32.044007615979289</v>
      </c>
      <c r="BP35" s="16">
        <v>-49.023151397705</v>
      </c>
      <c r="BQ35" s="17">
        <f t="shared" ref="BQ35:BS35" si="348">((BP36-BP35)/0.04+(BP35-BP34)/0.04)/2</f>
        <v>0.89502334594753208</v>
      </c>
      <c r="BR35" s="17">
        <f t="shared" si="348"/>
        <v>-0.40233135224942984</v>
      </c>
      <c r="BS35" s="17">
        <f t="shared" si="348"/>
        <v>12.882053851942523</v>
      </c>
      <c r="BT35" s="17">
        <f t="shared" si="48"/>
        <v>1</v>
      </c>
      <c r="BU35" s="17">
        <f t="shared" si="49"/>
        <v>15.855354158434407</v>
      </c>
      <c r="BV35" s="16">
        <v>-51.130764007568303</v>
      </c>
      <c r="BW35" s="17">
        <f t="shared" ref="BW35:BY35" si="349">((BV36-BV35)/0.04+(BV35-BV34)/0.04)/2</f>
        <v>0.89392662048375371</v>
      </c>
      <c r="BX35" s="17">
        <f t="shared" si="349"/>
        <v>0.34749507903164556</v>
      </c>
      <c r="BY35" s="17">
        <f t="shared" si="349"/>
        <v>-27.433037757998434</v>
      </c>
      <c r="BZ35" s="17">
        <f t="shared" si="50"/>
        <v>0</v>
      </c>
      <c r="CA35" s="17">
        <f t="shared" si="51"/>
        <v>0</v>
      </c>
      <c r="CB35" s="16">
        <v>-60.772426605224602</v>
      </c>
      <c r="CC35" s="17">
        <f t="shared" ref="CC35:CE35" si="350">((CB36-CB35)/0.04+(CB35-CB34)/0.04)/2</f>
        <v>0.78411102294877466</v>
      </c>
      <c r="CD35" s="17">
        <f t="shared" si="350"/>
        <v>0.34928321839156062</v>
      </c>
      <c r="CE35" s="17">
        <f t="shared" si="350"/>
        <v>1.3709068300699068</v>
      </c>
      <c r="CF35" s="17">
        <f t="shared" si="52"/>
        <v>4</v>
      </c>
      <c r="CG35" s="17">
        <f t="shared" si="53"/>
        <v>1.9766732283677355</v>
      </c>
      <c r="CH35" s="16">
        <v>-58.942962646484297</v>
      </c>
      <c r="CI35" s="17">
        <f t="shared" ref="CI35:CK35" si="351">((CH36-CH35)/0.04+(CH35-CH34)/0.04)/2</f>
        <v>0.67944526672372163</v>
      </c>
      <c r="CJ35" s="17">
        <f t="shared" si="351"/>
        <v>0.3135204315141138</v>
      </c>
      <c r="CK35" s="17">
        <f t="shared" si="351"/>
        <v>11.578202247661263</v>
      </c>
      <c r="CL35" s="17">
        <f t="shared" si="54"/>
        <v>3</v>
      </c>
      <c r="CM35" s="17">
        <f t="shared" si="55"/>
        <v>24.766890379672269</v>
      </c>
      <c r="CN35" s="16">
        <v>-56.238712310791001</v>
      </c>
      <c r="CO35" s="17">
        <f t="shared" ref="CO35:CQ35" si="352">((CN36-CN35)/0.04+(CN35-CN34)/0.04)/2</f>
        <v>0.71401596069371465</v>
      </c>
      <c r="CP35" s="17">
        <f t="shared" si="352"/>
        <v>1.0126829147505401</v>
      </c>
      <c r="CQ35" s="17">
        <f t="shared" si="352"/>
        <v>13.917684554901054</v>
      </c>
      <c r="CR35" s="17">
        <f t="shared" si="56"/>
        <v>2</v>
      </c>
      <c r="CS35" s="17">
        <f t="shared" si="57"/>
        <v>24.482041402255689</v>
      </c>
      <c r="CT35" s="16">
        <v>-55.113388061523402</v>
      </c>
      <c r="CU35" s="17">
        <f t="shared" ref="CU35:CW35" si="353">((CT36-CT35)/0.04+(CT35-CT34)/0.04)/2</f>
        <v>1.0485172271725851</v>
      </c>
      <c r="CV35" s="17">
        <f t="shared" si="353"/>
        <v>0.20682811735950324</v>
      </c>
      <c r="CW35" s="17">
        <f t="shared" si="353"/>
        <v>8.0019235612904804</v>
      </c>
      <c r="CX35" s="17">
        <f t="shared" si="58"/>
        <v>2</v>
      </c>
      <c r="CY35" s="17">
        <f t="shared" si="59"/>
        <v>7.241412857008612</v>
      </c>
      <c r="CZ35" s="16">
        <v>-46.068294525146399</v>
      </c>
      <c r="DA35" s="17">
        <f t="shared" si="104"/>
        <v>1.1818408966061789</v>
      </c>
      <c r="DB35" s="17">
        <f t="shared" si="105"/>
        <v>0.21457672118696536</v>
      </c>
      <c r="DC35" s="17">
        <f t="shared" si="139"/>
        <v>6.4522027971025686</v>
      </c>
      <c r="DD35" s="17">
        <f t="shared" si="60"/>
        <v>2</v>
      </c>
      <c r="DE35" s="17">
        <f t="shared" si="61"/>
        <v>4.5915543661612155</v>
      </c>
      <c r="DF35" s="16">
        <v>-56.330768585205</v>
      </c>
      <c r="DG35" s="17">
        <f t="shared" si="106"/>
        <v>1.123094558715021</v>
      </c>
      <c r="DH35" s="17">
        <f t="shared" si="107"/>
        <v>0.32126903532825324</v>
      </c>
      <c r="DI35" s="17">
        <f t="shared" si="140"/>
        <v>1.765787601748503</v>
      </c>
      <c r="DJ35" s="17">
        <f t="shared" si="62"/>
        <v>3</v>
      </c>
      <c r="DK35" s="17">
        <f t="shared" si="63"/>
        <v>1.327068443634088</v>
      </c>
      <c r="DL35" s="16">
        <v>-51.570594787597599</v>
      </c>
      <c r="DM35" s="17">
        <f t="shared" si="108"/>
        <v>0.99372863769504605</v>
      </c>
      <c r="DN35" s="17">
        <f t="shared" si="109"/>
        <v>-0.71048736573375848</v>
      </c>
      <c r="DO35" s="17">
        <f t="shared" si="141"/>
        <v>6.1169266701022176</v>
      </c>
      <c r="DP35" s="17">
        <f t="shared" si="64"/>
        <v>1</v>
      </c>
      <c r="DQ35" s="17">
        <f t="shared" si="65"/>
        <v>5.6799675346260692</v>
      </c>
      <c r="DR35" s="16">
        <v>-48.212982177734297</v>
      </c>
      <c r="DS35" s="17">
        <f t="shared" si="110"/>
        <v>1.3927936553949749</v>
      </c>
      <c r="DT35" s="17">
        <f t="shared" si="111"/>
        <v>0.68128108976495128</v>
      </c>
      <c r="DU35" s="17">
        <f t="shared" si="142"/>
        <v>18.104910850788581</v>
      </c>
      <c r="DV35" s="17">
        <f t="shared" si="66"/>
        <v>2</v>
      </c>
      <c r="DW35" s="17">
        <f t="shared" si="67"/>
        <v>9.1612458340459213</v>
      </c>
      <c r="DX35" s="16">
        <v>-52.834732055663999</v>
      </c>
      <c r="DY35" s="17">
        <f t="shared" si="112"/>
        <v>1.1109352111811965</v>
      </c>
      <c r="DZ35" s="17">
        <f t="shared" si="113"/>
        <v>0.2056360244673261</v>
      </c>
      <c r="EA35" s="17">
        <f t="shared" si="143"/>
        <v>5.8934092523610371</v>
      </c>
      <c r="EB35" s="17">
        <f t="shared" si="68"/>
        <v>1</v>
      </c>
      <c r="EC35" s="17">
        <f t="shared" si="69"/>
        <v>4.7443320231299895</v>
      </c>
      <c r="ED35" s="16">
        <v>-58.273326873779197</v>
      </c>
      <c r="EE35" s="17">
        <f t="shared" si="114"/>
        <v>1.0811328887937677</v>
      </c>
      <c r="EF35" s="17">
        <f t="shared" si="115"/>
        <v>0.21040439604602668</v>
      </c>
      <c r="EG35" s="17">
        <f t="shared" si="144"/>
        <v>5.3644180298823008</v>
      </c>
      <c r="EH35" s="17">
        <f t="shared" si="70"/>
        <v>1</v>
      </c>
      <c r="EI35" s="17">
        <f t="shared" si="71"/>
        <v>4.5544576890312811</v>
      </c>
      <c r="EJ35" s="16">
        <v>-56.710292816162102</v>
      </c>
      <c r="EK35" s="17">
        <f t="shared" si="116"/>
        <v>0.56896209716876811</v>
      </c>
      <c r="EL35" s="17">
        <f t="shared" si="117"/>
        <v>-0.98407268523392766</v>
      </c>
      <c r="EM35" s="17">
        <f t="shared" si="145"/>
        <v>2.9280781742163651</v>
      </c>
      <c r="EN35" s="17">
        <f t="shared" si="72"/>
        <v>1</v>
      </c>
      <c r="EO35" s="17">
        <f t="shared" si="73"/>
        <v>3.7873511803711333</v>
      </c>
      <c r="EP35" s="16"/>
      <c r="EQ35" s="17">
        <f t="shared" si="118"/>
        <v>0</v>
      </c>
      <c r="ER35" s="17">
        <f t="shared" si="119"/>
        <v>0</v>
      </c>
      <c r="ES35" s="17">
        <f t="shared" si="146"/>
        <v>0</v>
      </c>
      <c r="ET35" s="17">
        <f t="shared" si="74"/>
        <v>0</v>
      </c>
      <c r="EU35" s="17" t="e">
        <f t="shared" si="75"/>
        <v>#DIV/0!</v>
      </c>
      <c r="EV35" s="16"/>
      <c r="EW35" s="17">
        <f t="shared" si="120"/>
        <v>0</v>
      </c>
      <c r="EX35" s="17">
        <f t="shared" si="121"/>
        <v>0</v>
      </c>
      <c r="EY35" s="17">
        <f t="shared" si="147"/>
        <v>0</v>
      </c>
      <c r="EZ35" s="17">
        <f t="shared" si="76"/>
        <v>0</v>
      </c>
      <c r="FA35" s="17" t="e">
        <f t="shared" si="77"/>
        <v>#DIV/0!</v>
      </c>
      <c r="FB35" s="16"/>
      <c r="FC35" s="17">
        <f t="shared" si="122"/>
        <v>0</v>
      </c>
      <c r="FD35" s="17">
        <f t="shared" si="123"/>
        <v>0</v>
      </c>
      <c r="FE35" s="17">
        <f t="shared" si="148"/>
        <v>0</v>
      </c>
      <c r="FF35" s="17">
        <f t="shared" si="78"/>
        <v>0</v>
      </c>
      <c r="FG35" s="17" t="e">
        <f t="shared" si="79"/>
        <v>#DIV/0!</v>
      </c>
      <c r="FH35" s="16"/>
      <c r="FI35" s="17">
        <f t="shared" si="124"/>
        <v>0</v>
      </c>
      <c r="FJ35" s="17">
        <f t="shared" si="125"/>
        <v>0</v>
      </c>
      <c r="FK35" s="17">
        <f t="shared" si="149"/>
        <v>0</v>
      </c>
      <c r="FL35" s="17">
        <f t="shared" si="80"/>
        <v>0</v>
      </c>
      <c r="FM35" s="17" t="e">
        <f t="shared" si="81"/>
        <v>#DIV/0!</v>
      </c>
    </row>
    <row r="36" spans="1:169" x14ac:dyDescent="0.25">
      <c r="A36">
        <v>1.32</v>
      </c>
      <c r="B36" s="16">
        <v>-50.849433898925703</v>
      </c>
      <c r="C36" s="17">
        <f t="shared" si="82"/>
        <v>0.86808204650878906</v>
      </c>
      <c r="D36" s="17">
        <f t="shared" si="83"/>
        <v>0.2664327621415552</v>
      </c>
      <c r="E36" s="17">
        <f t="shared" si="126"/>
        <v>-3.9637088775634766</v>
      </c>
      <c r="F36" s="17">
        <f t="shared" si="26"/>
        <v>0</v>
      </c>
      <c r="G36" s="17">
        <f t="shared" si="27"/>
        <v>0</v>
      </c>
      <c r="H36" s="16">
        <v>-50.497692108154197</v>
      </c>
      <c r="I36" s="17">
        <f t="shared" si="84"/>
        <v>0.84810256957998931</v>
      </c>
      <c r="J36" s="17">
        <f t="shared" si="85"/>
        <v>-0.61213970185991506</v>
      </c>
      <c r="K36" s="17">
        <f t="shared" si="127"/>
        <v>-3.0696392058493505</v>
      </c>
      <c r="L36" s="17">
        <f t="shared" si="28"/>
        <v>0</v>
      </c>
      <c r="M36" s="17">
        <f t="shared" si="29"/>
        <v>0</v>
      </c>
      <c r="N36" s="16">
        <v>-53.708141326904197</v>
      </c>
      <c r="O36" s="17">
        <f t="shared" si="86"/>
        <v>0.89130401611372534</v>
      </c>
      <c r="P36" s="17">
        <f t="shared" si="87"/>
        <v>7.3313713062628239E-2</v>
      </c>
      <c r="Q36" s="17">
        <f t="shared" si="128"/>
        <v>-10.579824447840004</v>
      </c>
      <c r="R36" s="17">
        <f t="shared" si="30"/>
        <v>0</v>
      </c>
      <c r="S36" s="17">
        <f t="shared" si="31"/>
        <v>0</v>
      </c>
      <c r="T36" s="16">
        <v>-50.472774505615199</v>
      </c>
      <c r="U36" s="17">
        <f t="shared" si="88"/>
        <v>1.3845920562737035</v>
      </c>
      <c r="V36" s="17">
        <f t="shared" si="89"/>
        <v>6.0796737672008661E-2</v>
      </c>
      <c r="W36" s="17">
        <f t="shared" si="129"/>
        <v>17.799437046508992</v>
      </c>
      <c r="X36" s="17">
        <f t="shared" si="32"/>
        <v>1</v>
      </c>
      <c r="Y36" s="17">
        <f t="shared" si="33"/>
        <v>9.2831946178179638</v>
      </c>
      <c r="Z36" s="16">
        <v>-51.8612670898437</v>
      </c>
      <c r="AA36" s="17">
        <f t="shared" si="90"/>
        <v>1.4610290527337533</v>
      </c>
      <c r="AB36" s="17">
        <f t="shared" si="91"/>
        <v>2.5033950797892501E-2</v>
      </c>
      <c r="AC36" s="17">
        <f t="shared" si="130"/>
        <v>1.6838312152378521</v>
      </c>
      <c r="AD36" s="17">
        <f t="shared" si="34"/>
        <v>1</v>
      </c>
      <c r="AE36" s="17">
        <f t="shared" si="35"/>
        <v>0.78862439079005808</v>
      </c>
      <c r="AF36" s="16">
        <v>-42.094749450683501</v>
      </c>
      <c r="AG36" s="17">
        <f t="shared" si="92"/>
        <v>0.97737312316876768</v>
      </c>
      <c r="AH36" s="17">
        <f t="shared" si="93"/>
        <v>-0.97274780274991812</v>
      </c>
      <c r="AI36" s="17">
        <f t="shared" si="131"/>
        <v>11.228024959564209</v>
      </c>
      <c r="AJ36" s="17">
        <f t="shared" si="36"/>
        <v>1</v>
      </c>
      <c r="AK36" s="17">
        <f t="shared" si="37"/>
        <v>10.740426361407707</v>
      </c>
      <c r="AL36" s="3">
        <v>-47.340179999999997</v>
      </c>
      <c r="AM36" s="1">
        <v>0.16259999999999999</v>
      </c>
      <c r="AN36" s="1">
        <v>0.33498</v>
      </c>
      <c r="AO36" s="1">
        <v>13.828279999999999</v>
      </c>
      <c r="AP36" s="1">
        <f t="shared" si="38"/>
        <v>1</v>
      </c>
      <c r="AQ36" s="1">
        <f t="shared" si="39"/>
        <v>496.92843977771895</v>
      </c>
      <c r="AR36" s="44">
        <v>-53.203060000000001</v>
      </c>
      <c r="AS36" s="1">
        <v>0.62651999999999997</v>
      </c>
      <c r="AT36" s="1">
        <v>-0.34748000000000001</v>
      </c>
      <c r="AU36" s="1">
        <v>0.93147999999999997</v>
      </c>
      <c r="AV36" s="1">
        <f t="shared" si="40"/>
        <v>0</v>
      </c>
      <c r="AW36" s="1">
        <f t="shared" si="41"/>
        <v>1.8820625025561342</v>
      </c>
      <c r="AX36" s="3">
        <v>-51.727020263671797</v>
      </c>
      <c r="AY36" s="1">
        <f t="shared" si="94"/>
        <v>0.96683502197247861</v>
      </c>
      <c r="AZ36" s="1">
        <f t="shared" si="95"/>
        <v>1.0251998901233961</v>
      </c>
      <c r="BA36" s="1">
        <f t="shared" si="95"/>
        <v>-10.989606380268356</v>
      </c>
      <c r="BB36" s="1">
        <f t="shared" ref="BB36:BB67" si="354">IF(BA36&gt;0,BB35+1,0)</f>
        <v>0</v>
      </c>
      <c r="BC36" s="1">
        <f t="shared" si="43"/>
        <v>0</v>
      </c>
      <c r="BD36" s="16">
        <v>-47.602260589599602</v>
      </c>
      <c r="BE36" s="17">
        <f t="shared" si="248"/>
        <v>0.84571838378870723</v>
      </c>
      <c r="BF36" s="17">
        <f t="shared" si="248"/>
        <v>8.4042549157725688E-2</v>
      </c>
      <c r="BG36" s="17">
        <f t="shared" si="248"/>
        <v>4.0605664254067531</v>
      </c>
      <c r="BH36" s="17">
        <f t="shared" ref="BH36:BH67" si="355">IF(BG36&gt;0,BH35+1,0)</f>
        <v>1</v>
      </c>
      <c r="BI36" s="17">
        <f t="shared" si="45"/>
        <v>5.665534815138864</v>
      </c>
      <c r="BJ36" s="16">
        <v>-49.9967651367187</v>
      </c>
      <c r="BK36" s="17">
        <f t="shared" ref="BK36:BM36" si="356">((BJ37-BJ36)/0.04+(BJ36-BJ35)/0.04)/2</f>
        <v>0.94408988952618955</v>
      </c>
      <c r="BL36" s="17">
        <f t="shared" si="356"/>
        <v>0.83684921265647638</v>
      </c>
      <c r="BM36" s="17">
        <f t="shared" si="356"/>
        <v>20.258128642994254</v>
      </c>
      <c r="BN36" s="17">
        <f t="shared" ref="BN36:BN67" si="357">IF(BM36&gt;0,BN35+1,0)</f>
        <v>3</v>
      </c>
      <c r="BO36" s="17">
        <f t="shared" si="47"/>
        <v>21.896346046610017</v>
      </c>
      <c r="BP36" s="16">
        <v>-48.990249633788999</v>
      </c>
      <c r="BQ36" s="17">
        <f t="shared" ref="BQ36:BS36" si="358">((BP37-BP36)/0.04+(BP36-BP35)/0.04)/2</f>
        <v>0.92320442199627095</v>
      </c>
      <c r="BR36" s="17">
        <f t="shared" si="358"/>
        <v>1.133680343624599</v>
      </c>
      <c r="BS36" s="17">
        <f t="shared" si="358"/>
        <v>5.4761767390443268</v>
      </c>
      <c r="BT36" s="17">
        <f t="shared" ref="BT36:BT67" si="359">IF(BS36&gt;0,BT35+1,0)</f>
        <v>2</v>
      </c>
      <c r="BU36" s="17">
        <f t="shared" si="49"/>
        <v>4.7917454204253493</v>
      </c>
      <c r="BV36" s="16">
        <v>-51.096305847167898</v>
      </c>
      <c r="BW36" s="17">
        <f t="shared" ref="BW36:BY36" si="360">((BV37-BV36)/0.04+(BV36-BV35)/0.04)/2</f>
        <v>0.87356567382750328</v>
      </c>
      <c r="BX36" s="17">
        <f t="shared" si="360"/>
        <v>-0.29265880585938042</v>
      </c>
      <c r="BY36" s="17">
        <f t="shared" si="360"/>
        <v>-8.6352229115294037</v>
      </c>
      <c r="BZ36" s="17">
        <f t="shared" ref="BZ36:BZ67" si="361">IF(BY36&gt;0,BZ35+1,0)</f>
        <v>0</v>
      </c>
      <c r="CA36" s="17">
        <f t="shared" si="51"/>
        <v>0</v>
      </c>
      <c r="CB36" s="16">
        <v>-60.7405395507812</v>
      </c>
      <c r="CC36" s="17">
        <f t="shared" ref="CC36:CE36" si="362">((CB37-CB36)/0.04+(CB36-CB35)/0.04)/2</f>
        <v>0.80018043518128579</v>
      </c>
      <c r="CD36" s="17">
        <f t="shared" si="362"/>
        <v>0.44763088226540404</v>
      </c>
      <c r="CE36" s="17">
        <f t="shared" si="362"/>
        <v>-1.5720725060758278</v>
      </c>
      <c r="CF36" s="17">
        <f t="shared" ref="CF36:CF67" si="363">IF(CE36&gt;0,CF35+1,0)</f>
        <v>0</v>
      </c>
      <c r="CG36" s="17">
        <f t="shared" si="53"/>
        <v>0</v>
      </c>
      <c r="CH36" s="16">
        <v>-58.919963836669901</v>
      </c>
      <c r="CI36" s="17">
        <f t="shared" ref="CI36:CK36" si="364">((CH37-CH36)/0.04+(CH36-CH35)/0.04)/2</f>
        <v>0.66385269164994654</v>
      </c>
      <c r="CJ36" s="17">
        <f t="shared" si="364"/>
        <v>1.5109777450628137</v>
      </c>
      <c r="CK36" s="17">
        <f t="shared" si="364"/>
        <v>0.26822090158640322</v>
      </c>
      <c r="CL36" s="17">
        <f t="shared" ref="CL36:CL67" si="365">IF(CK36&gt;0,CL35+1,0)</f>
        <v>4</v>
      </c>
      <c r="CM36" s="17">
        <f t="shared" si="55"/>
        <v>0</v>
      </c>
      <c r="CN36" s="16">
        <v>-56.208011627197202</v>
      </c>
      <c r="CO36" s="17">
        <f t="shared" ref="CO36:CQ36" si="366">((CN37-CN36)/0.04+(CN36-CN35)/0.04)/2</f>
        <v>0.77490806579625371</v>
      </c>
      <c r="CP36" s="17">
        <f t="shared" si="366"/>
        <v>0.87857246398481692</v>
      </c>
      <c r="CQ36" s="17">
        <f t="shared" si="366"/>
        <v>-18.030405044736074</v>
      </c>
      <c r="CR36" s="17">
        <f t="shared" ref="CR36:CR67" si="367">IF(CQ36&gt;0,CR35+1,0)</f>
        <v>0</v>
      </c>
      <c r="CS36" s="17">
        <f t="shared" si="57"/>
        <v>0</v>
      </c>
      <c r="CT36" s="16">
        <v>-55.071197509765597</v>
      </c>
      <c r="CU36" s="17">
        <f t="shared" ref="CU36:CW36" si="368">((CT37-CT36)/0.04+(CT36-CT35)/0.04)/2</f>
        <v>1.0602951049800247</v>
      </c>
      <c r="CV36" s="17">
        <f t="shared" si="368"/>
        <v>0.41186809540461056</v>
      </c>
      <c r="CW36" s="17">
        <f t="shared" si="368"/>
        <v>3.7029385570319651</v>
      </c>
      <c r="CX36" s="17">
        <f t="shared" ref="CX36:CX67" si="369">IF(CW36&gt;0,CX35+1,0)</f>
        <v>3</v>
      </c>
      <c r="CY36" s="17">
        <f t="shared" si="59"/>
        <v>3.1514577004869158</v>
      </c>
      <c r="CZ36" s="16">
        <v>-46.020984649658203</v>
      </c>
      <c r="DA36" s="17">
        <f t="shared" si="104"/>
        <v>1.195287704467507</v>
      </c>
      <c r="DB36" s="17">
        <f t="shared" si="105"/>
        <v>0.38266181947022027</v>
      </c>
      <c r="DC36" s="17">
        <f t="shared" si="139"/>
        <v>3.0472874642667458</v>
      </c>
      <c r="DD36" s="17">
        <f t="shared" si="60"/>
        <v>3</v>
      </c>
      <c r="DE36" s="17">
        <f t="shared" si="61"/>
        <v>2.0471444986104013</v>
      </c>
      <c r="DF36" s="16">
        <v>-56.286163330078097</v>
      </c>
      <c r="DG36" s="17">
        <f t="shared" si="106"/>
        <v>1.1460304260250354</v>
      </c>
      <c r="DH36" s="17">
        <f t="shared" si="107"/>
        <v>0.50604343415527886</v>
      </c>
      <c r="DI36" s="17">
        <f t="shared" si="140"/>
        <v>-3.5613775252046898</v>
      </c>
      <c r="DJ36" s="17">
        <f t="shared" si="62"/>
        <v>0</v>
      </c>
      <c r="DK36" s="17">
        <f t="shared" si="63"/>
        <v>0</v>
      </c>
      <c r="DL36" s="16">
        <v>-51.532321929931598</v>
      </c>
      <c r="DM36" s="17">
        <f t="shared" si="108"/>
        <v>0.96721649169877466</v>
      </c>
      <c r="DN36" s="17">
        <f t="shared" si="109"/>
        <v>0.32246112823375306</v>
      </c>
      <c r="DO36" s="17">
        <f t="shared" si="141"/>
        <v>17.911195755254681</v>
      </c>
      <c r="DP36" s="17">
        <f t="shared" si="64"/>
        <v>2</v>
      </c>
      <c r="DQ36" s="17">
        <f t="shared" si="65"/>
        <v>19.031045249416643</v>
      </c>
      <c r="DR36" s="16">
        <v>-48.155380249023402</v>
      </c>
      <c r="DS36" s="17">
        <f t="shared" si="110"/>
        <v>1.4430999755849605</v>
      </c>
      <c r="DT36" s="17">
        <f t="shared" si="111"/>
        <v>1.041889190688261</v>
      </c>
      <c r="DU36" s="17">
        <f t="shared" si="142"/>
        <v>0.49918890041023012</v>
      </c>
      <c r="DV36" s="17">
        <f t="shared" si="66"/>
        <v>3</v>
      </c>
      <c r="DW36" s="17">
        <f t="shared" si="67"/>
        <v>0</v>
      </c>
      <c r="DX36" s="16">
        <v>-52.790245056152301</v>
      </c>
      <c r="DY36" s="17">
        <f t="shared" si="112"/>
        <v>1.1239051818849433</v>
      </c>
      <c r="DZ36" s="17">
        <f t="shared" si="113"/>
        <v>0.59545040131281368</v>
      </c>
      <c r="EA36" s="17">
        <f t="shared" si="143"/>
        <v>2.8610229492465056</v>
      </c>
      <c r="EB36" s="17">
        <f t="shared" si="68"/>
        <v>2</v>
      </c>
      <c r="EC36" s="17">
        <f t="shared" si="69"/>
        <v>2.0152195188315463</v>
      </c>
      <c r="ED36" s="16">
        <v>-58.230010986328097</v>
      </c>
      <c r="EE36" s="17">
        <f t="shared" si="114"/>
        <v>1.1016368865962356</v>
      </c>
      <c r="EF36" s="17">
        <f t="shared" si="115"/>
        <v>0.47504901885875306</v>
      </c>
      <c r="EG36" s="17">
        <f t="shared" si="144"/>
        <v>0.82701444649446731</v>
      </c>
      <c r="EH36" s="17">
        <f t="shared" si="70"/>
        <v>2</v>
      </c>
      <c r="EI36" s="17">
        <f t="shared" si="71"/>
        <v>0.51265766699543691</v>
      </c>
      <c r="EJ36" s="16">
        <v>-56.688369750976499</v>
      </c>
      <c r="EK36" s="17">
        <f t="shared" si="116"/>
        <v>0.54717063903879648</v>
      </c>
      <c r="EL36" s="17">
        <f t="shared" si="117"/>
        <v>8.8810920703119578E-2</v>
      </c>
      <c r="EM36" s="17">
        <f t="shared" si="145"/>
        <v>24.259090423417451</v>
      </c>
      <c r="EN36" s="17">
        <f t="shared" si="72"/>
        <v>2</v>
      </c>
      <c r="EO36" s="17">
        <f t="shared" si="73"/>
        <v>80.978701139831628</v>
      </c>
      <c r="EP36" s="16"/>
      <c r="EQ36" s="17">
        <f t="shared" si="118"/>
        <v>0</v>
      </c>
      <c r="ER36" s="17">
        <f t="shared" si="119"/>
        <v>0</v>
      </c>
      <c r="ES36" s="17">
        <f t="shared" si="146"/>
        <v>0</v>
      </c>
      <c r="ET36" s="17">
        <f t="shared" si="74"/>
        <v>0</v>
      </c>
      <c r="EU36" s="17" t="e">
        <f t="shared" si="75"/>
        <v>#DIV/0!</v>
      </c>
      <c r="EV36" s="16"/>
      <c r="EW36" s="17">
        <f t="shared" si="120"/>
        <v>0</v>
      </c>
      <c r="EX36" s="17">
        <f t="shared" si="121"/>
        <v>0</v>
      </c>
      <c r="EY36" s="17">
        <f t="shared" si="147"/>
        <v>0</v>
      </c>
      <c r="EZ36" s="17">
        <f t="shared" si="76"/>
        <v>0</v>
      </c>
      <c r="FA36" s="17" t="e">
        <f t="shared" si="77"/>
        <v>#DIV/0!</v>
      </c>
      <c r="FB36" s="16"/>
      <c r="FC36" s="17">
        <f t="shared" si="122"/>
        <v>0</v>
      </c>
      <c r="FD36" s="17">
        <f t="shared" si="123"/>
        <v>0</v>
      </c>
      <c r="FE36" s="17">
        <f t="shared" si="148"/>
        <v>0</v>
      </c>
      <c r="FF36" s="17">
        <f t="shared" si="78"/>
        <v>0</v>
      </c>
      <c r="FG36" s="17" t="e">
        <f t="shared" si="79"/>
        <v>#DIV/0!</v>
      </c>
      <c r="FH36" s="16"/>
      <c r="FI36" s="17">
        <f t="shared" si="124"/>
        <v>0</v>
      </c>
      <c r="FJ36" s="17">
        <f t="shared" si="125"/>
        <v>0</v>
      </c>
      <c r="FK36" s="17">
        <f t="shared" si="149"/>
        <v>0</v>
      </c>
      <c r="FL36" s="17">
        <f t="shared" si="80"/>
        <v>0</v>
      </c>
      <c r="FM36" s="17" t="e">
        <f t="shared" si="81"/>
        <v>#DIV/0!</v>
      </c>
    </row>
    <row r="37" spans="1:169" x14ac:dyDescent="0.25">
      <c r="A37">
        <v>1.36</v>
      </c>
      <c r="B37" s="16">
        <v>-50.814994812011697</v>
      </c>
      <c r="C37" s="17">
        <f t="shared" si="82"/>
        <v>0.85825920105007114</v>
      </c>
      <c r="D37" s="17">
        <f t="shared" si="83"/>
        <v>4.4107437139340178E-2</v>
      </c>
      <c r="E37" s="17">
        <f t="shared" si="126"/>
        <v>0.47683715817536942</v>
      </c>
      <c r="F37" s="17">
        <f t="shared" si="26"/>
        <v>1</v>
      </c>
      <c r="G37" s="17">
        <f t="shared" si="27"/>
        <v>0.64426377183986128</v>
      </c>
      <c r="H37" s="16">
        <v>-50.464981079101499</v>
      </c>
      <c r="I37" s="17">
        <f t="shared" si="84"/>
        <v>0.82187652587872861</v>
      </c>
      <c r="J37" s="17">
        <f t="shared" si="85"/>
        <v>-0.28192996978093632</v>
      </c>
      <c r="K37" s="17">
        <f t="shared" si="127"/>
        <v>10.401010513486074</v>
      </c>
      <c r="L37" s="17">
        <f t="shared" si="28"/>
        <v>1</v>
      </c>
      <c r="M37" s="17">
        <f t="shared" si="29"/>
        <v>15.25475793079057</v>
      </c>
      <c r="N37" s="16">
        <v>-53.674686431884702</v>
      </c>
      <c r="O37" s="17">
        <f t="shared" si="86"/>
        <v>0.86593627929625328</v>
      </c>
      <c r="P37" s="17">
        <f t="shared" si="87"/>
        <v>-6.1392784124203459E-2</v>
      </c>
      <c r="Q37" s="17">
        <f t="shared" si="128"/>
        <v>5.87105751054251</v>
      </c>
      <c r="R37" s="17">
        <f t="shared" si="30"/>
        <v>1</v>
      </c>
      <c r="S37" s="17">
        <f t="shared" si="31"/>
        <v>7.823883476138187</v>
      </c>
      <c r="T37" s="16">
        <v>-50.416469573974602</v>
      </c>
      <c r="U37" s="17">
        <f t="shared" si="88"/>
        <v>1.4183521270750177</v>
      </c>
      <c r="V37" s="17">
        <f t="shared" si="89"/>
        <v>0.80347061159447009</v>
      </c>
      <c r="W37" s="17">
        <f t="shared" si="129"/>
        <v>10.080635547651816</v>
      </c>
      <c r="X37" s="17">
        <f t="shared" si="32"/>
        <v>2</v>
      </c>
      <c r="Y37" s="17">
        <f t="shared" si="33"/>
        <v>4.7846971306750898</v>
      </c>
      <c r="Z37" s="16">
        <v>-51.802490234375</v>
      </c>
      <c r="AA37" s="17">
        <f t="shared" si="90"/>
        <v>1.463699340820046</v>
      </c>
      <c r="AB37" s="17">
        <f t="shared" si="91"/>
        <v>0.4428625107033568</v>
      </c>
      <c r="AC37" s="17">
        <f t="shared" si="130"/>
        <v>13.388693332783141</v>
      </c>
      <c r="AD37" s="17">
        <f t="shared" si="34"/>
        <v>2</v>
      </c>
      <c r="AE37" s="17">
        <f t="shared" si="35"/>
        <v>6.1868006159945645</v>
      </c>
      <c r="AF37" s="16">
        <v>-42.055572509765597</v>
      </c>
      <c r="AG37" s="17">
        <f t="shared" si="92"/>
        <v>0.94399452209374957</v>
      </c>
      <c r="AH37" s="17">
        <f t="shared" si="93"/>
        <v>0.10609626770241576</v>
      </c>
      <c r="AI37" s="17">
        <f t="shared" si="131"/>
        <v>27.239322662700459</v>
      </c>
      <c r="AJ37" s="17">
        <f t="shared" si="36"/>
        <v>2</v>
      </c>
      <c r="AK37" s="17">
        <f t="shared" si="37"/>
        <v>30.553938364690286</v>
      </c>
      <c r="AL37" s="3">
        <v>-47.331699999999998</v>
      </c>
      <c r="AM37" s="1">
        <v>0.21124000000000001</v>
      </c>
      <c r="AN37" s="1">
        <v>0.51737</v>
      </c>
      <c r="AO37" s="1">
        <v>-1.8552900000000001</v>
      </c>
      <c r="AP37" s="1">
        <f t="shared" si="38"/>
        <v>2</v>
      </c>
      <c r="AQ37" s="1">
        <f t="shared" si="39"/>
        <v>0</v>
      </c>
      <c r="AR37" s="44">
        <v>-53.178620000000002</v>
      </c>
      <c r="AS37" s="1">
        <v>0.59775999999999996</v>
      </c>
      <c r="AT37" s="1">
        <v>3.576E-2</v>
      </c>
      <c r="AU37" s="1">
        <v>16.182379999999998</v>
      </c>
      <c r="AV37" s="1">
        <f t="shared" si="40"/>
        <v>1</v>
      </c>
      <c r="AW37" s="1">
        <f t="shared" si="41"/>
        <v>45.28259198518721</v>
      </c>
      <c r="AX37" s="3">
        <v>-51.686687469482401</v>
      </c>
      <c r="AY37" s="1">
        <f t="shared" si="94"/>
        <v>0.97174644470117144</v>
      </c>
      <c r="AZ37" s="1">
        <f t="shared" si="95"/>
        <v>0.17821788789063042</v>
      </c>
      <c r="BA37" s="1">
        <f t="shared" si="95"/>
        <v>-7.9274177546551075</v>
      </c>
      <c r="BB37" s="1">
        <f t="shared" si="354"/>
        <v>0</v>
      </c>
      <c r="BC37" s="1">
        <f t="shared" si="43"/>
        <v>0</v>
      </c>
      <c r="BD37" s="16">
        <v>-47.567935943603501</v>
      </c>
      <c r="BE37" s="17">
        <f t="shared" ref="BE37:BG52" si="370">((BD38-BD37)/0.04+(BD37-BD36)/0.04)/2</f>
        <v>0.85821151733505019</v>
      </c>
      <c r="BF37" s="17">
        <f t="shared" si="370"/>
        <v>5.9604644782051963E-2</v>
      </c>
      <c r="BG37" s="17">
        <f t="shared" si="370"/>
        <v>1.4081597321941031</v>
      </c>
      <c r="BH37" s="17">
        <f t="shared" si="355"/>
        <v>2</v>
      </c>
      <c r="BI37" s="17">
        <f t="shared" si="45"/>
        <v>1.9062709779944707</v>
      </c>
      <c r="BJ37" s="16">
        <v>-49.960823059082003</v>
      </c>
      <c r="BK37" s="17">
        <f t="shared" ref="BK37:BM37" si="371">((BJ38-BJ37)/0.04+(BJ37-BJ36)/0.04)/2</f>
        <v>0.97022056579625371</v>
      </c>
      <c r="BL37" s="17">
        <f t="shared" si="371"/>
        <v>1.4388561248757092</v>
      </c>
      <c r="BM37" s="17">
        <f t="shared" si="371"/>
        <v>4.5821070667889652</v>
      </c>
      <c r="BN37" s="17">
        <f t="shared" si="357"/>
        <v>4</v>
      </c>
      <c r="BO37" s="17">
        <f t="shared" si="47"/>
        <v>2.600852580232798</v>
      </c>
      <c r="BP37" s="16">
        <v>-48.949295043945298</v>
      </c>
      <c r="BQ37" s="17">
        <f t="shared" ref="BQ37:BS37" si="372">((BP38-BP37)/0.04+(BP37-BP36)/0.04)/2</f>
        <v>0.9857177734375</v>
      </c>
      <c r="BR37" s="17">
        <f t="shared" si="372"/>
        <v>3.5762786874116159E-2</v>
      </c>
      <c r="BS37" s="17">
        <f t="shared" si="372"/>
        <v>-17.017126083401777</v>
      </c>
      <c r="BT37" s="17">
        <f t="shared" si="359"/>
        <v>0</v>
      </c>
      <c r="BU37" s="17">
        <f t="shared" si="49"/>
        <v>0</v>
      </c>
      <c r="BV37" s="16">
        <v>-51.060878753662102</v>
      </c>
      <c r="BW37" s="17">
        <f t="shared" ref="BW37:BY37" si="373">((BV38-BV37)/0.04+(BV37-BV36)/0.04)/2</f>
        <v>0.87051391601500328</v>
      </c>
      <c r="BX37" s="17">
        <f t="shared" si="373"/>
        <v>-0.34332275389070688</v>
      </c>
      <c r="BY37" s="17">
        <f t="shared" si="373"/>
        <v>0.33527612713912802</v>
      </c>
      <c r="BZ37" s="17">
        <f t="shared" si="361"/>
        <v>1</v>
      </c>
      <c r="CA37" s="17">
        <f t="shared" si="51"/>
        <v>0.26375589706958086</v>
      </c>
      <c r="CB37" s="16">
        <v>-60.708412170410099</v>
      </c>
      <c r="CC37" s="17">
        <f t="shared" ref="CC37:CE37" si="374">((CB38-CB37)/0.04+(CB37-CB36)/0.04)/2</f>
        <v>0.81992149353000698</v>
      </c>
      <c r="CD37" s="17">
        <f t="shared" si="374"/>
        <v>0.2235174179054944</v>
      </c>
      <c r="CE37" s="17">
        <f t="shared" si="374"/>
        <v>-7.3537230490250405</v>
      </c>
      <c r="CF37" s="17">
        <f t="shared" si="363"/>
        <v>0</v>
      </c>
      <c r="CG37" s="17">
        <f t="shared" si="53"/>
        <v>0</v>
      </c>
      <c r="CH37" s="16">
        <v>-58.889854431152301</v>
      </c>
      <c r="CI37" s="17">
        <f t="shared" ref="CI37:CK37" si="375">((CH38-CH37)/0.04+(CH37-CH36)/0.04)/2</f>
        <v>0.80032348632874672</v>
      </c>
      <c r="CJ37" s="17">
        <f t="shared" si="375"/>
        <v>0.33497810364102598</v>
      </c>
      <c r="CK37" s="17">
        <f t="shared" si="375"/>
        <v>-57.548284530861686</v>
      </c>
      <c r="CL37" s="17">
        <f t="shared" si="365"/>
        <v>0</v>
      </c>
      <c r="CM37" s="17">
        <f t="shared" si="55"/>
        <v>0</v>
      </c>
      <c r="CN37" s="16">
        <v>-56.176719665527301</v>
      </c>
      <c r="CO37" s="17">
        <f t="shared" ref="CO37:CQ37" si="376">((CN38-CN37)/0.04+(CN37-CN36)/0.04)/2</f>
        <v>0.7843017578125</v>
      </c>
      <c r="CP37" s="17">
        <f t="shared" si="376"/>
        <v>-0.42974948882834596</v>
      </c>
      <c r="CQ37" s="17">
        <f t="shared" si="376"/>
        <v>-15.094876289256652</v>
      </c>
      <c r="CR37" s="17">
        <f t="shared" si="367"/>
        <v>0</v>
      </c>
      <c r="CS37" s="17">
        <f t="shared" si="57"/>
        <v>0</v>
      </c>
      <c r="CT37" s="16">
        <v>-55.028564453125</v>
      </c>
      <c r="CU37" s="17">
        <f t="shared" ref="CU37:CW37" si="377">((CT38-CT37)/0.04+(CT37-CT36)/0.04)/2</f>
        <v>1.081466674804954</v>
      </c>
      <c r="CV37" s="17">
        <f t="shared" si="377"/>
        <v>0.50306320192206044</v>
      </c>
      <c r="CW37" s="17">
        <f t="shared" si="377"/>
        <v>-2.034008503098983</v>
      </c>
      <c r="CX37" s="17">
        <f t="shared" si="369"/>
        <v>0</v>
      </c>
      <c r="CY37" s="17">
        <f t="shared" si="59"/>
        <v>0</v>
      </c>
      <c r="CZ37" s="16">
        <v>-45.972671508788999</v>
      </c>
      <c r="DA37" s="17">
        <f t="shared" si="104"/>
        <v>1.2124538421637965</v>
      </c>
      <c r="DB37" s="17">
        <f t="shared" si="105"/>
        <v>0.45835971832830502</v>
      </c>
      <c r="DC37" s="17">
        <f t="shared" si="139"/>
        <v>-1.5124678615502374</v>
      </c>
      <c r="DD37" s="17">
        <f t="shared" si="60"/>
        <v>0</v>
      </c>
      <c r="DE37" s="17">
        <f t="shared" si="61"/>
        <v>0</v>
      </c>
      <c r="DF37" s="16">
        <v>-56.239086151122997</v>
      </c>
      <c r="DG37" s="17">
        <f t="shared" si="106"/>
        <v>1.1635780334474433</v>
      </c>
      <c r="DH37" s="17">
        <f t="shared" si="107"/>
        <v>3.6358833311878058E-2</v>
      </c>
      <c r="DI37" s="17">
        <f t="shared" si="140"/>
        <v>-7.2717666626670452</v>
      </c>
      <c r="DJ37" s="17">
        <f t="shared" si="62"/>
        <v>0</v>
      </c>
      <c r="DK37" s="17">
        <f t="shared" si="63"/>
        <v>0</v>
      </c>
      <c r="DL37" s="16">
        <v>-51.493217468261697</v>
      </c>
      <c r="DM37" s="17">
        <f t="shared" si="108"/>
        <v>1.0195255279537463</v>
      </c>
      <c r="DN37" s="17">
        <f t="shared" si="109"/>
        <v>0.72240829468661616</v>
      </c>
      <c r="DO37" s="17">
        <f t="shared" si="141"/>
        <v>-0.12665986991178269</v>
      </c>
      <c r="DP37" s="17">
        <f t="shared" si="64"/>
        <v>0</v>
      </c>
      <c r="DQ37" s="17">
        <f t="shared" si="65"/>
        <v>0</v>
      </c>
      <c r="DR37" s="16">
        <v>-48.0975341796875</v>
      </c>
      <c r="DS37" s="17">
        <f t="shared" si="110"/>
        <v>1.4761447906500358</v>
      </c>
      <c r="DT37" s="17">
        <f t="shared" si="111"/>
        <v>0.72121620179776968</v>
      </c>
      <c r="DU37" s="17">
        <f t="shared" si="142"/>
        <v>-5.8263540271691339</v>
      </c>
      <c r="DV37" s="17">
        <f t="shared" si="66"/>
        <v>0</v>
      </c>
      <c r="DW37" s="17">
        <f t="shared" si="67"/>
        <v>0</v>
      </c>
      <c r="DX37" s="16">
        <v>-52.744819641113203</v>
      </c>
      <c r="DY37" s="17">
        <f t="shared" si="112"/>
        <v>1.1585712432862216</v>
      </c>
      <c r="DZ37" s="17">
        <f t="shared" si="113"/>
        <v>0.43451786040704654</v>
      </c>
      <c r="EA37" s="17">
        <f t="shared" si="143"/>
        <v>-7.1302056314365148</v>
      </c>
      <c r="EB37" s="17">
        <f t="shared" si="68"/>
        <v>0</v>
      </c>
      <c r="EC37" s="17">
        <f t="shared" si="69"/>
        <v>0</v>
      </c>
      <c r="ED37" s="16">
        <v>-58.185195922851499</v>
      </c>
      <c r="EE37" s="17">
        <f t="shared" si="114"/>
        <v>1.1191368103024679</v>
      </c>
      <c r="EF37" s="17">
        <f t="shared" si="115"/>
        <v>0.27656555176558406</v>
      </c>
      <c r="EG37" s="17">
        <f t="shared" si="144"/>
        <v>3.7252903137274807E-2</v>
      </c>
      <c r="EH37" s="17">
        <f t="shared" si="70"/>
        <v>3</v>
      </c>
      <c r="EI37" s="17">
        <f t="shared" si="71"/>
        <v>0</v>
      </c>
      <c r="EJ37" s="16">
        <v>-56.666519165038999</v>
      </c>
      <c r="EK37" s="17">
        <f t="shared" si="116"/>
        <v>0.57606697082501768</v>
      </c>
      <c r="EL37" s="17">
        <f t="shared" si="117"/>
        <v>0.95665454863946842</v>
      </c>
      <c r="EM37" s="17">
        <f t="shared" si="145"/>
        <v>7.2047114374890198</v>
      </c>
      <c r="EN37" s="17">
        <f t="shared" si="72"/>
        <v>3</v>
      </c>
      <c r="EO37" s="17">
        <f t="shared" si="73"/>
        <v>16.923232891300103</v>
      </c>
      <c r="EP37" s="16"/>
      <c r="EQ37" s="17">
        <f t="shared" si="118"/>
        <v>0</v>
      </c>
      <c r="ER37" s="17">
        <f t="shared" si="119"/>
        <v>0</v>
      </c>
      <c r="ES37" s="17">
        <f t="shared" si="146"/>
        <v>0</v>
      </c>
      <c r="ET37" s="17">
        <f t="shared" si="74"/>
        <v>0</v>
      </c>
      <c r="EU37" s="17" t="e">
        <f t="shared" si="75"/>
        <v>#DIV/0!</v>
      </c>
      <c r="EV37" s="16"/>
      <c r="EW37" s="17">
        <f t="shared" si="120"/>
        <v>0</v>
      </c>
      <c r="EX37" s="17">
        <f t="shared" si="121"/>
        <v>0</v>
      </c>
      <c r="EY37" s="17">
        <f t="shared" si="147"/>
        <v>0</v>
      </c>
      <c r="EZ37" s="17">
        <f t="shared" si="76"/>
        <v>0</v>
      </c>
      <c r="FA37" s="17" t="e">
        <f t="shared" si="77"/>
        <v>#DIV/0!</v>
      </c>
      <c r="FB37" s="16"/>
      <c r="FC37" s="17">
        <f t="shared" si="122"/>
        <v>0</v>
      </c>
      <c r="FD37" s="17">
        <f t="shared" si="123"/>
        <v>0</v>
      </c>
      <c r="FE37" s="17">
        <f t="shared" si="148"/>
        <v>0</v>
      </c>
      <c r="FF37" s="17">
        <f t="shared" si="78"/>
        <v>0</v>
      </c>
      <c r="FG37" s="17" t="e">
        <f t="shared" si="79"/>
        <v>#DIV/0!</v>
      </c>
      <c r="FH37" s="16"/>
      <c r="FI37" s="17">
        <f t="shared" si="124"/>
        <v>0</v>
      </c>
      <c r="FJ37" s="17">
        <f t="shared" si="125"/>
        <v>0</v>
      </c>
      <c r="FK37" s="17">
        <f t="shared" si="149"/>
        <v>0</v>
      </c>
      <c r="FL37" s="17">
        <f t="shared" si="80"/>
        <v>0</v>
      </c>
      <c r="FM37" s="17" t="e">
        <f t="shared" si="81"/>
        <v>#DIV/0!</v>
      </c>
    </row>
    <row r="38" spans="1:169" x14ac:dyDescent="0.25">
      <c r="A38">
        <v>1.4</v>
      </c>
      <c r="B38" s="16">
        <v>-50.780773162841697</v>
      </c>
      <c r="C38" s="17">
        <f t="shared" si="82"/>
        <v>0.87161064147993628</v>
      </c>
      <c r="D38" s="17">
        <f t="shared" si="83"/>
        <v>0.30457973479558476</v>
      </c>
      <c r="E38" s="17">
        <f t="shared" si="126"/>
        <v>0.35017728791664204</v>
      </c>
      <c r="F38" s="17">
        <f t="shared" si="26"/>
        <v>2</v>
      </c>
      <c r="G38" s="17">
        <f t="shared" si="27"/>
        <v>0.32083963247371616</v>
      </c>
      <c r="H38" s="16">
        <v>-50.431941986083899</v>
      </c>
      <c r="I38" s="17">
        <f t="shared" si="84"/>
        <v>0.8255481719975144</v>
      </c>
      <c r="J38" s="17">
        <f t="shared" si="85"/>
        <v>0.21994113921897096</v>
      </c>
      <c r="K38" s="17">
        <f t="shared" si="127"/>
        <v>8.7171792982343455</v>
      </c>
      <c r="L38" s="17">
        <f t="shared" si="28"/>
        <v>2</v>
      </c>
      <c r="M38" s="17">
        <f t="shared" si="29"/>
        <v>12.70462884203771</v>
      </c>
      <c r="N38" s="16">
        <v>-53.638866424560497</v>
      </c>
      <c r="O38" s="17">
        <f t="shared" si="86"/>
        <v>0.88639259338378906</v>
      </c>
      <c r="P38" s="17">
        <f t="shared" si="87"/>
        <v>0.54299831390602904</v>
      </c>
      <c r="Q38" s="17">
        <f t="shared" si="128"/>
        <v>2.32458114626799</v>
      </c>
      <c r="R38" s="17">
        <f t="shared" si="30"/>
        <v>2</v>
      </c>
      <c r="S38" s="17">
        <f t="shared" si="31"/>
        <v>2.5352738189355786</v>
      </c>
      <c r="T38" s="16">
        <v>-50.359306335449197</v>
      </c>
      <c r="U38" s="17">
        <f t="shared" si="88"/>
        <v>1.4488697052012611</v>
      </c>
      <c r="V38" s="17">
        <f t="shared" si="89"/>
        <v>0.86724758148415404</v>
      </c>
      <c r="W38" s="17">
        <f t="shared" si="129"/>
        <v>-2.9057264334109156</v>
      </c>
      <c r="X38" s="17">
        <f t="shared" si="32"/>
        <v>0</v>
      </c>
      <c r="Y38" s="17">
        <f t="shared" si="33"/>
        <v>0</v>
      </c>
      <c r="Z38" s="16">
        <v>-51.744171142578097</v>
      </c>
      <c r="AA38" s="17">
        <f t="shared" si="90"/>
        <v>1.4964580535900218</v>
      </c>
      <c r="AB38" s="17">
        <f t="shared" si="91"/>
        <v>1.0961294174205438</v>
      </c>
      <c r="AC38" s="17">
        <f t="shared" si="130"/>
        <v>4.3958425515466795</v>
      </c>
      <c r="AD38" s="17">
        <f t="shared" si="34"/>
        <v>3</v>
      </c>
      <c r="AE38" s="17">
        <f t="shared" si="35"/>
        <v>1.604433421977681</v>
      </c>
      <c r="AF38" s="16">
        <v>-42.019229888916001</v>
      </c>
      <c r="AG38" s="17">
        <f t="shared" si="92"/>
        <v>0.98586082458496094</v>
      </c>
      <c r="AH38" s="17">
        <f t="shared" si="93"/>
        <v>1.2063980102661187</v>
      </c>
      <c r="AI38" s="17">
        <f t="shared" si="131"/>
        <v>5.349516868563553</v>
      </c>
      <c r="AJ38" s="17">
        <f t="shared" si="36"/>
        <v>3</v>
      </c>
      <c r="AK38" s="17">
        <f t="shared" si="37"/>
        <v>3.9851440848633559</v>
      </c>
      <c r="AL38" s="3">
        <v>-47.323279999999997</v>
      </c>
      <c r="AM38" s="1">
        <v>0.20399</v>
      </c>
      <c r="AN38" s="1">
        <v>0.18656</v>
      </c>
      <c r="AO38" s="1">
        <v>-2.6076600000000001</v>
      </c>
      <c r="AP38" s="1">
        <f t="shared" si="38"/>
        <v>3</v>
      </c>
      <c r="AQ38" s="1">
        <f t="shared" si="39"/>
        <v>0</v>
      </c>
      <c r="AR38" s="44">
        <v>-53.155239999999999</v>
      </c>
      <c r="AS38" s="1">
        <v>0.62938000000000005</v>
      </c>
      <c r="AT38" s="1">
        <v>0.94711000000000001</v>
      </c>
      <c r="AU38" s="1">
        <v>4.6865899999999998</v>
      </c>
      <c r="AV38" s="1">
        <f t="shared" si="40"/>
        <v>2</v>
      </c>
      <c r="AW38" s="1">
        <f t="shared" si="41"/>
        <v>8.233255153453424</v>
      </c>
      <c r="AX38" s="3">
        <v>-51.649280548095703</v>
      </c>
      <c r="AY38" s="1">
        <f t="shared" si="94"/>
        <v>0.98109245300372905</v>
      </c>
      <c r="AZ38" s="1">
        <f t="shared" si="95"/>
        <v>0.39100646975098741</v>
      </c>
      <c r="BA38" s="1">
        <f t="shared" si="95"/>
        <v>2.1532177921917972</v>
      </c>
      <c r="BB38" s="1">
        <f t="shared" si="354"/>
        <v>1</v>
      </c>
      <c r="BC38" s="1">
        <f t="shared" si="43"/>
        <v>2.0751141147535508</v>
      </c>
      <c r="BD38" s="16">
        <v>-47.533603668212798</v>
      </c>
      <c r="BE38" s="17">
        <f t="shared" si="370"/>
        <v>0.85048675537127139</v>
      </c>
      <c r="BF38" s="17">
        <f t="shared" si="370"/>
        <v>0.19669532773325393</v>
      </c>
      <c r="BG38" s="17">
        <f t="shared" si="370"/>
        <v>7.636845111708146</v>
      </c>
      <c r="BH38" s="17">
        <f t="shared" si="355"/>
        <v>3</v>
      </c>
      <c r="BI38" s="17">
        <f t="shared" si="45"/>
        <v>10.495041748341153</v>
      </c>
      <c r="BJ38" s="16">
        <v>-49.919147491455</v>
      </c>
      <c r="BK38" s="17">
        <f t="shared" ref="BK38:BM38" si="378">((BJ39-BJ38)/0.04+(BJ38-BJ37)/0.04)/2</f>
        <v>1.0591983795162463</v>
      </c>
      <c r="BL38" s="17">
        <f t="shared" si="378"/>
        <v>1.2034177779995936</v>
      </c>
      <c r="BM38" s="17">
        <f t="shared" si="378"/>
        <v>-18.998980522072493</v>
      </c>
      <c r="BN38" s="17">
        <f t="shared" si="357"/>
        <v>0</v>
      </c>
      <c r="BO38" s="17">
        <f t="shared" si="47"/>
        <v>0</v>
      </c>
      <c r="BP38" s="16">
        <v>-48.911392211913999</v>
      </c>
      <c r="BQ38" s="17">
        <f t="shared" ref="BQ38:BS38" si="379">((BP39-BP38)/0.04+(BP38-BP37)/0.04)/2</f>
        <v>0.92606544494620024</v>
      </c>
      <c r="BR38" s="17">
        <f t="shared" si="379"/>
        <v>-0.2276897430475433</v>
      </c>
      <c r="BS38" s="17">
        <f t="shared" si="379"/>
        <v>14.096498489282737</v>
      </c>
      <c r="BT38" s="17">
        <f t="shared" si="359"/>
        <v>1</v>
      </c>
      <c r="BU38" s="17">
        <f t="shared" si="49"/>
        <v>16.371924674816139</v>
      </c>
      <c r="BV38" s="16">
        <v>-51.026664733886697</v>
      </c>
      <c r="BW38" s="17">
        <f t="shared" ref="BW38:BY38" si="380">((BV39-BV38)/0.04+(BV38-BV37)/0.04)/2</f>
        <v>0.84609985351624672</v>
      </c>
      <c r="BX38" s="17">
        <f t="shared" si="380"/>
        <v>-0.26583671568825018</v>
      </c>
      <c r="BY38" s="17">
        <f t="shared" si="380"/>
        <v>7.7933073041047685</v>
      </c>
      <c r="BZ38" s="17">
        <f t="shared" si="361"/>
        <v>2</v>
      </c>
      <c r="CA38" s="17">
        <f t="shared" si="51"/>
        <v>10.769584898392534</v>
      </c>
      <c r="CB38" s="16">
        <v>-60.6749458312988</v>
      </c>
      <c r="CC38" s="17">
        <f t="shared" ref="CC38:CE38" si="381">((CB39-CB38)/0.04+(CB38-CB37)/0.04)/2</f>
        <v>0.81806182861372534</v>
      </c>
      <c r="CD38" s="17">
        <f t="shared" si="381"/>
        <v>-0.1406669616565992</v>
      </c>
      <c r="CE38" s="17">
        <f t="shared" si="381"/>
        <v>0.74505805958136051</v>
      </c>
      <c r="CF38" s="17">
        <f t="shared" si="363"/>
        <v>1</v>
      </c>
      <c r="CG38" s="17">
        <f t="shared" si="53"/>
        <v>1.0771713497781299</v>
      </c>
      <c r="CH38" s="16">
        <v>-58.855937957763601</v>
      </c>
      <c r="CI38" s="17">
        <f t="shared" ref="CI38:CK38" si="382">((CH39-CH38)/0.04+(CH38-CH37)/0.04)/2</f>
        <v>0.69065093994122861</v>
      </c>
      <c r="CJ38" s="17">
        <f t="shared" si="382"/>
        <v>-3.0928850174061218</v>
      </c>
      <c r="CK38" s="17">
        <f t="shared" si="382"/>
        <v>-9.2014670371037823</v>
      </c>
      <c r="CL38" s="17">
        <f t="shared" si="365"/>
        <v>0</v>
      </c>
      <c r="CM38" s="17">
        <f t="shared" si="55"/>
        <v>0</v>
      </c>
      <c r="CN38" s="16">
        <v>-56.145267486572202</v>
      </c>
      <c r="CO38" s="17">
        <f t="shared" ref="CO38:CQ38" si="383">((CN39-CN38)/0.04+(CN38-CN37)/0.04)/2</f>
        <v>0.74052810668998603</v>
      </c>
      <c r="CP38" s="17">
        <f t="shared" si="383"/>
        <v>-0.32901763915571536</v>
      </c>
      <c r="CQ38" s="17">
        <f t="shared" si="383"/>
        <v>5.565583705680055</v>
      </c>
      <c r="CR38" s="17">
        <f t="shared" si="367"/>
        <v>1</v>
      </c>
      <c r="CS38" s="17">
        <f t="shared" si="57"/>
        <v>9.8825306834460207</v>
      </c>
      <c r="CT38" s="16">
        <v>-54.9846801757812</v>
      </c>
      <c r="CU38" s="17">
        <f t="shared" ref="CU38:CW38" si="384">((CT39-CT38)/0.04+(CT38-CT37)/0.04)/2</f>
        <v>1.1005401611337895</v>
      </c>
      <c r="CV38" s="17">
        <f t="shared" si="384"/>
        <v>0.24914741515669192</v>
      </c>
      <c r="CW38" s="17">
        <f t="shared" si="384"/>
        <v>-3.2037496570519464</v>
      </c>
      <c r="CX38" s="17">
        <f t="shared" si="369"/>
        <v>0</v>
      </c>
      <c r="CY38" s="17">
        <f t="shared" si="59"/>
        <v>0</v>
      </c>
      <c r="CZ38" s="16">
        <v>-45.923988342285099</v>
      </c>
      <c r="DA38" s="17">
        <f t="shared" si="104"/>
        <v>1.2319564819337714</v>
      </c>
      <c r="DB38" s="17">
        <f t="shared" si="105"/>
        <v>0.26166439054620128</v>
      </c>
      <c r="DC38" s="17">
        <f t="shared" si="139"/>
        <v>-3.8221478463051906</v>
      </c>
      <c r="DD38" s="17">
        <f t="shared" si="60"/>
        <v>0</v>
      </c>
      <c r="DE38" s="17">
        <f t="shared" si="61"/>
        <v>0</v>
      </c>
      <c r="DF38" s="16">
        <v>-56.193077087402301</v>
      </c>
      <c r="DG38" s="17">
        <f t="shared" si="106"/>
        <v>1.1489391326899856</v>
      </c>
      <c r="DH38" s="17">
        <f t="shared" si="107"/>
        <v>-7.5697898858084756E-2</v>
      </c>
      <c r="DI38" s="17">
        <f t="shared" si="140"/>
        <v>4.9695372582037045</v>
      </c>
      <c r="DJ38" s="17">
        <f t="shared" si="62"/>
        <v>1</v>
      </c>
      <c r="DK38" s="17">
        <f t="shared" si="63"/>
        <v>3.760848481975982</v>
      </c>
      <c r="DL38" s="16">
        <v>-51.450759887695298</v>
      </c>
      <c r="DM38" s="17">
        <f t="shared" si="108"/>
        <v>1.025009155273704</v>
      </c>
      <c r="DN38" s="17">
        <f t="shared" si="109"/>
        <v>0.31232833864081044</v>
      </c>
      <c r="DO38" s="17">
        <f t="shared" si="141"/>
        <v>-3.5017728806374659</v>
      </c>
      <c r="DP38" s="17">
        <f t="shared" si="64"/>
        <v>0</v>
      </c>
      <c r="DQ38" s="17">
        <f t="shared" si="65"/>
        <v>0</v>
      </c>
      <c r="DR38" s="16">
        <v>-48.037288665771399</v>
      </c>
      <c r="DS38" s="17">
        <f t="shared" si="110"/>
        <v>1.5007972717287821</v>
      </c>
      <c r="DT38" s="17">
        <f t="shared" si="111"/>
        <v>0.57578086851473032</v>
      </c>
      <c r="DU38" s="17">
        <f t="shared" si="142"/>
        <v>-5.2154064179854576</v>
      </c>
      <c r="DV38" s="17">
        <f t="shared" si="66"/>
        <v>0</v>
      </c>
      <c r="DW38" s="17">
        <f t="shared" si="67"/>
        <v>0</v>
      </c>
      <c r="DX38" s="16">
        <v>-52.697559356689403</v>
      </c>
      <c r="DY38" s="17">
        <f t="shared" si="112"/>
        <v>1.158666610717507</v>
      </c>
      <c r="DZ38" s="17">
        <f t="shared" si="113"/>
        <v>2.5033950797892501E-2</v>
      </c>
      <c r="EA38" s="17">
        <f t="shared" si="143"/>
        <v>-1.5273690222722403</v>
      </c>
      <c r="EB38" s="17">
        <f t="shared" si="68"/>
        <v>0</v>
      </c>
      <c r="EC38" s="17">
        <f t="shared" si="69"/>
        <v>0</v>
      </c>
      <c r="ED38" s="16">
        <v>-58.140480041503899</v>
      </c>
      <c r="EE38" s="17">
        <f t="shared" si="114"/>
        <v>1.1237621307374823</v>
      </c>
      <c r="EF38" s="17">
        <f t="shared" si="115"/>
        <v>0.47802925110973504</v>
      </c>
      <c r="EG38" s="17">
        <f t="shared" si="144"/>
        <v>4.3362379072292567</v>
      </c>
      <c r="EH38" s="17">
        <f t="shared" si="70"/>
        <v>4</v>
      </c>
      <c r="EI38" s="17">
        <f t="shared" si="71"/>
        <v>3.2726933520383987</v>
      </c>
      <c r="EJ38" s="16">
        <v>-56.642284393310497</v>
      </c>
      <c r="EK38" s="17">
        <f t="shared" si="116"/>
        <v>0.62370300292995395</v>
      </c>
      <c r="EL38" s="17">
        <f t="shared" si="117"/>
        <v>0.66518783570224116</v>
      </c>
      <c r="EM38" s="17">
        <f t="shared" si="145"/>
        <v>-16.540288925170898</v>
      </c>
      <c r="EN38" s="17">
        <f t="shared" si="72"/>
        <v>0</v>
      </c>
      <c r="EO38" s="17">
        <f t="shared" si="73"/>
        <v>0</v>
      </c>
      <c r="EP38" s="16"/>
      <c r="EQ38" s="17">
        <f t="shared" si="118"/>
        <v>0</v>
      </c>
      <c r="ER38" s="17">
        <f t="shared" si="119"/>
        <v>0</v>
      </c>
      <c r="ES38" s="17">
        <f t="shared" si="146"/>
        <v>0</v>
      </c>
      <c r="ET38" s="17">
        <f t="shared" si="74"/>
        <v>0</v>
      </c>
      <c r="EU38" s="17" t="e">
        <f t="shared" si="75"/>
        <v>#DIV/0!</v>
      </c>
      <c r="EV38" s="16"/>
      <c r="EW38" s="17">
        <f t="shared" si="120"/>
        <v>0</v>
      </c>
      <c r="EX38" s="17">
        <f t="shared" si="121"/>
        <v>0</v>
      </c>
      <c r="EY38" s="17">
        <f t="shared" si="147"/>
        <v>0</v>
      </c>
      <c r="EZ38" s="17">
        <f t="shared" si="76"/>
        <v>0</v>
      </c>
      <c r="FA38" s="17" t="e">
        <f t="shared" si="77"/>
        <v>#DIV/0!</v>
      </c>
      <c r="FB38" s="16"/>
      <c r="FC38" s="17">
        <f t="shared" si="122"/>
        <v>0</v>
      </c>
      <c r="FD38" s="17">
        <f t="shared" si="123"/>
        <v>0</v>
      </c>
      <c r="FE38" s="17">
        <f t="shared" si="148"/>
        <v>0</v>
      </c>
      <c r="FF38" s="17">
        <f t="shared" si="78"/>
        <v>0</v>
      </c>
      <c r="FG38" s="17" t="e">
        <f t="shared" si="79"/>
        <v>#DIV/0!</v>
      </c>
      <c r="FH38" s="16"/>
      <c r="FI38" s="17">
        <f t="shared" si="124"/>
        <v>0</v>
      </c>
      <c r="FJ38" s="17">
        <f t="shared" si="125"/>
        <v>0</v>
      </c>
      <c r="FK38" s="17">
        <f t="shared" si="149"/>
        <v>0</v>
      </c>
      <c r="FL38" s="17">
        <f t="shared" si="80"/>
        <v>0</v>
      </c>
      <c r="FM38" s="17" t="e">
        <f t="shared" si="81"/>
        <v>#DIV/0!</v>
      </c>
    </row>
    <row r="39" spans="1:169" x14ac:dyDescent="0.25">
      <c r="A39">
        <v>1.44</v>
      </c>
      <c r="B39" s="16">
        <v>-50.745265960693303</v>
      </c>
      <c r="C39" s="17">
        <f t="shared" si="82"/>
        <v>0.88262557983371792</v>
      </c>
      <c r="D39" s="17">
        <f t="shared" si="83"/>
        <v>7.2121620172671541E-2</v>
      </c>
      <c r="E39" s="17">
        <f t="shared" si="126"/>
        <v>1.6316771507957073</v>
      </c>
      <c r="F39" s="17">
        <f t="shared" si="26"/>
        <v>3</v>
      </c>
      <c r="G39" s="17">
        <f t="shared" si="27"/>
        <v>2.0869392187238494</v>
      </c>
      <c r="H39" s="16">
        <v>-50.398937225341697</v>
      </c>
      <c r="I39" s="17">
        <f t="shared" si="84"/>
        <v>0.83947181701624629</v>
      </c>
      <c r="J39" s="17">
        <f t="shared" si="85"/>
        <v>0.41544437407781132</v>
      </c>
      <c r="K39" s="17">
        <f t="shared" si="127"/>
        <v>3.4794211388605722</v>
      </c>
      <c r="L39" s="17">
        <f t="shared" si="28"/>
        <v>3</v>
      </c>
      <c r="M39" s="17">
        <f t="shared" si="29"/>
        <v>4.6456118985281618</v>
      </c>
      <c r="N39" s="16">
        <v>-53.603775024413999</v>
      </c>
      <c r="O39" s="17">
        <f t="shared" si="86"/>
        <v>0.9093761444087356</v>
      </c>
      <c r="P39" s="17">
        <f t="shared" si="87"/>
        <v>0.12457370757723574</v>
      </c>
      <c r="Q39" s="17">
        <f t="shared" si="128"/>
        <v>-9.8496675490222785</v>
      </c>
      <c r="R39" s="17">
        <f t="shared" si="30"/>
        <v>0</v>
      </c>
      <c r="S39" s="17">
        <f t="shared" si="31"/>
        <v>0</v>
      </c>
      <c r="T39" s="16">
        <v>-50.300559997558501</v>
      </c>
      <c r="U39" s="17">
        <f t="shared" si="88"/>
        <v>1.48773193359375</v>
      </c>
      <c r="V39" s="17">
        <f t="shared" si="89"/>
        <v>0.57101249692159683</v>
      </c>
      <c r="W39" s="17">
        <f t="shared" si="129"/>
        <v>-7.368624210357666</v>
      </c>
      <c r="X39" s="17">
        <f t="shared" si="32"/>
        <v>0</v>
      </c>
      <c r="Y39" s="17">
        <f t="shared" si="33"/>
        <v>0</v>
      </c>
      <c r="Z39" s="16">
        <v>-51.682773590087798</v>
      </c>
      <c r="AA39" s="17">
        <f t="shared" si="90"/>
        <v>1.5513896942136896</v>
      </c>
      <c r="AB39" s="17">
        <f t="shared" si="91"/>
        <v>0.79452991482709123</v>
      </c>
      <c r="AC39" s="17">
        <f t="shared" si="130"/>
        <v>-12.606382369897972</v>
      </c>
      <c r="AD39" s="17">
        <f t="shared" si="34"/>
        <v>0</v>
      </c>
      <c r="AE39" s="17">
        <f t="shared" si="35"/>
        <v>0</v>
      </c>
      <c r="AF39" s="16">
        <v>-41.9767036437988</v>
      </c>
      <c r="AG39" s="17">
        <f t="shared" si="92"/>
        <v>1.0405063629150391</v>
      </c>
      <c r="AH39" s="17">
        <f t="shared" si="93"/>
        <v>0.5340576171875</v>
      </c>
      <c r="AI39" s="17">
        <f t="shared" si="131"/>
        <v>-9.8422169685641308</v>
      </c>
      <c r="AJ39" s="17">
        <f t="shared" si="36"/>
        <v>0</v>
      </c>
      <c r="AK39" s="17">
        <f t="shared" si="37"/>
        <v>0</v>
      </c>
      <c r="AL39" s="3">
        <v>-47.315379999999998</v>
      </c>
      <c r="AM39" s="1">
        <v>0.22616</v>
      </c>
      <c r="AN39" s="1">
        <v>0.30875999999999998</v>
      </c>
      <c r="AO39" s="1">
        <v>-12.13693</v>
      </c>
      <c r="AP39" s="1">
        <f t="shared" si="38"/>
        <v>4</v>
      </c>
      <c r="AQ39" s="1">
        <f t="shared" si="39"/>
        <v>0</v>
      </c>
      <c r="AR39" s="44">
        <v>-53.128270000000001</v>
      </c>
      <c r="AS39" s="1">
        <v>0.67352999999999996</v>
      </c>
      <c r="AT39" s="1">
        <v>0.41069</v>
      </c>
      <c r="AU39" s="1">
        <v>-14.394209999999999</v>
      </c>
      <c r="AV39" s="1">
        <f t="shared" si="40"/>
        <v>3</v>
      </c>
      <c r="AW39" s="1">
        <f t="shared" si="41"/>
        <v>0</v>
      </c>
      <c r="AX39" s="3">
        <v>-51.608200073242102</v>
      </c>
      <c r="AY39" s="1">
        <f t="shared" si="94"/>
        <v>1.0030269622812504</v>
      </c>
      <c r="AZ39" s="1">
        <f t="shared" si="95"/>
        <v>0.3504753112659742</v>
      </c>
      <c r="BA39" s="1">
        <f t="shared" si="95"/>
        <v>-4.4554471974739274</v>
      </c>
      <c r="BB39" s="1">
        <f t="shared" si="354"/>
        <v>0</v>
      </c>
      <c r="BC39" s="1">
        <f t="shared" si="43"/>
        <v>0</v>
      </c>
      <c r="BD39" s="16">
        <v>-47.4998970031738</v>
      </c>
      <c r="BE39" s="17">
        <f t="shared" si="370"/>
        <v>0.8739471435537105</v>
      </c>
      <c r="BF39" s="17">
        <f t="shared" si="370"/>
        <v>0.67055225371870364</v>
      </c>
      <c r="BG39" s="17">
        <f t="shared" si="370"/>
        <v>7.4505806468838642E-2</v>
      </c>
      <c r="BH39" s="17">
        <f t="shared" si="355"/>
        <v>4</v>
      </c>
      <c r="BI39" s="17">
        <f t="shared" si="45"/>
        <v>0</v>
      </c>
      <c r="BJ39" s="16">
        <v>-49.876087188720703</v>
      </c>
      <c r="BK39" s="17">
        <f t="shared" ref="BK39:BM39" si="385">((BJ40-BJ39)/0.04+(BJ39-BJ38)/0.04)/2</f>
        <v>1.0664939880362212</v>
      </c>
      <c r="BL39" s="17">
        <f t="shared" si="385"/>
        <v>-8.1062316890090358E-2</v>
      </c>
      <c r="BM39" s="17">
        <f t="shared" si="385"/>
        <v>-24.601817130653899</v>
      </c>
      <c r="BN39" s="17">
        <f t="shared" si="357"/>
        <v>0</v>
      </c>
      <c r="BO39" s="17">
        <f t="shared" si="47"/>
        <v>0</v>
      </c>
      <c r="BP39" s="16">
        <v>-48.875209808349602</v>
      </c>
      <c r="BQ39" s="17">
        <f t="shared" ref="BQ39:BS39" si="386">((BP40-BP39)/0.04+(BP39-BP38)/0.04)/2</f>
        <v>0.96750259399369654</v>
      </c>
      <c r="BR39" s="17">
        <f t="shared" si="386"/>
        <v>1.1634826660167352</v>
      </c>
      <c r="BS39" s="17">
        <f t="shared" si="386"/>
        <v>16.748905182051296</v>
      </c>
      <c r="BT39" s="17">
        <f t="shared" si="359"/>
        <v>2</v>
      </c>
      <c r="BU39" s="17">
        <f t="shared" si="49"/>
        <v>16.398225913523095</v>
      </c>
      <c r="BV39" s="16">
        <v>-50.993190765380803</v>
      </c>
      <c r="BW39" s="17">
        <f t="shared" ref="BW39:BY39" si="387">((BV40-BV39)/0.04+(BV39-BV38)/0.04)/2</f>
        <v>0.84924697875994326</v>
      </c>
      <c r="BX39" s="17">
        <f t="shared" si="387"/>
        <v>0.2801418304376746</v>
      </c>
      <c r="BY39" s="17">
        <f t="shared" si="387"/>
        <v>10.780990123651634</v>
      </c>
      <c r="BZ39" s="17">
        <f t="shared" si="361"/>
        <v>3</v>
      </c>
      <c r="CA39" s="17">
        <f t="shared" si="51"/>
        <v>14.820128547330439</v>
      </c>
      <c r="CB39" s="16">
        <v>-60.642967224121001</v>
      </c>
      <c r="CC39" s="17">
        <f t="shared" ref="CC39:CE39" si="388">((CB40-CB39)/0.04+(CB39-CB38)/0.04)/2</f>
        <v>0.80866813659747905</v>
      </c>
      <c r="CD39" s="17">
        <f t="shared" si="388"/>
        <v>0.28312206267200324</v>
      </c>
      <c r="CE39" s="17">
        <f t="shared" si="388"/>
        <v>6.78002834278435</v>
      </c>
      <c r="CF39" s="17">
        <f t="shared" si="363"/>
        <v>2</v>
      </c>
      <c r="CG39" s="17">
        <f t="shared" si="53"/>
        <v>10.216323035277629</v>
      </c>
      <c r="CH39" s="16">
        <v>-58.834602355957003</v>
      </c>
      <c r="CI39" s="17">
        <f t="shared" ref="CI39:CK39" si="389">((CH40-CH39)/0.04+(CH39-CH38)/0.04)/2</f>
        <v>0.55289268493625698</v>
      </c>
      <c r="CJ39" s="17">
        <f t="shared" si="389"/>
        <v>-0.40113925932727668</v>
      </c>
      <c r="CK39" s="17">
        <f t="shared" si="389"/>
        <v>60.312449932223288</v>
      </c>
      <c r="CL39" s="17">
        <f t="shared" si="365"/>
        <v>1</v>
      </c>
      <c r="CM39" s="17">
        <f t="shared" si="55"/>
        <v>196.34711318987991</v>
      </c>
      <c r="CN39" s="16">
        <v>-56.117477416992102</v>
      </c>
      <c r="CO39" s="17">
        <f t="shared" ref="CO39:CQ39" si="390">((CN40-CN39)/0.04+(CN39-CN38)/0.04)/2</f>
        <v>0.75798034668004277</v>
      </c>
      <c r="CP39" s="17">
        <f t="shared" si="390"/>
        <v>1.549720762605844E-2</v>
      </c>
      <c r="CQ39" s="17">
        <f t="shared" si="390"/>
        <v>4.8354268072092754</v>
      </c>
      <c r="CR39" s="17">
        <f t="shared" si="367"/>
        <v>2</v>
      </c>
      <c r="CS39" s="17">
        <f t="shared" si="57"/>
        <v>8.4157042532487658</v>
      </c>
      <c r="CT39" s="16">
        <v>-54.940521240234297</v>
      </c>
      <c r="CU39" s="17">
        <f t="shared" ref="CU39:CW39" si="391">((CT40-CT39)/0.04+(CT39-CT38)/0.04)/2</f>
        <v>1.1013984680174893</v>
      </c>
      <c r="CV39" s="17">
        <f t="shared" si="391"/>
        <v>0.24676322935790473</v>
      </c>
      <c r="CW39" s="17">
        <f t="shared" si="391"/>
        <v>2.0861625671803052</v>
      </c>
      <c r="CX39" s="17">
        <f t="shared" si="369"/>
        <v>1</v>
      </c>
      <c r="CY39" s="17">
        <f t="shared" si="59"/>
        <v>1.6741507369893758</v>
      </c>
      <c r="CZ39" s="16">
        <v>-45.874114990234297</v>
      </c>
      <c r="DA39" s="17">
        <f t="shared" si="104"/>
        <v>1.2333869934074926</v>
      </c>
      <c r="DB39" s="17">
        <f t="shared" si="105"/>
        <v>0.15258789062388978</v>
      </c>
      <c r="DC39" s="17">
        <f t="shared" si="139"/>
        <v>3.3155083660196816</v>
      </c>
      <c r="DD39" s="17">
        <f t="shared" si="60"/>
        <v>1</v>
      </c>
      <c r="DE39" s="17">
        <f t="shared" si="61"/>
        <v>2.1670633794790306</v>
      </c>
      <c r="DF39" s="16">
        <v>-56.147171020507798</v>
      </c>
      <c r="DG39" s="17">
        <f t="shared" si="106"/>
        <v>1.1575222015387965</v>
      </c>
      <c r="DH39" s="17">
        <f t="shared" si="107"/>
        <v>0.43392181396817442</v>
      </c>
      <c r="DI39" s="17">
        <f t="shared" si="140"/>
        <v>8.1360340114938765</v>
      </c>
      <c r="DJ39" s="17">
        <f t="shared" si="62"/>
        <v>2</v>
      </c>
      <c r="DK39" s="17">
        <f t="shared" si="63"/>
        <v>5.950907701986468</v>
      </c>
      <c r="DL39" s="16">
        <v>-51.411216735839801</v>
      </c>
      <c r="DM39" s="17">
        <f t="shared" si="108"/>
        <v>1.0445117950450111</v>
      </c>
      <c r="DN39" s="17">
        <f t="shared" si="109"/>
        <v>0.44226646423561888</v>
      </c>
      <c r="DO39" s="17">
        <f t="shared" si="141"/>
        <v>-5.7369470601587036</v>
      </c>
      <c r="DP39" s="17">
        <f t="shared" si="64"/>
        <v>0</v>
      </c>
      <c r="DQ39" s="17">
        <f t="shared" si="65"/>
        <v>0</v>
      </c>
      <c r="DR39" s="16">
        <v>-47.977470397949197</v>
      </c>
      <c r="DS39" s="17">
        <f t="shared" si="110"/>
        <v>1.5222072601312142</v>
      </c>
      <c r="DT39" s="17">
        <f t="shared" si="111"/>
        <v>0.30398368835893308</v>
      </c>
      <c r="DU39" s="17">
        <f t="shared" si="142"/>
        <v>-6.7874789234229072</v>
      </c>
      <c r="DV39" s="17">
        <f t="shared" si="66"/>
        <v>0</v>
      </c>
      <c r="DW39" s="17">
        <f t="shared" si="67"/>
        <v>0</v>
      </c>
      <c r="DX39" s="16">
        <v>-52.652126312255803</v>
      </c>
      <c r="DY39" s="17">
        <f t="shared" si="112"/>
        <v>1.160573959350053</v>
      </c>
      <c r="DZ39" s="17">
        <f t="shared" si="113"/>
        <v>0.31232833862526732</v>
      </c>
      <c r="EA39" s="17">
        <f t="shared" si="143"/>
        <v>3.5539269448991995</v>
      </c>
      <c r="EB39" s="17">
        <f t="shared" si="68"/>
        <v>1</v>
      </c>
      <c r="EC39" s="17">
        <f t="shared" si="69"/>
        <v>2.5761321241094928</v>
      </c>
      <c r="ED39" s="16">
        <v>-58.0952949523925</v>
      </c>
      <c r="EE39" s="17">
        <f t="shared" si="114"/>
        <v>1.1573791503912467</v>
      </c>
      <c r="EF39" s="17">
        <f t="shared" si="115"/>
        <v>0.6234645843439246</v>
      </c>
      <c r="EG39" s="17">
        <f t="shared" si="144"/>
        <v>-4.5374035837902893</v>
      </c>
      <c r="EH39" s="17">
        <f t="shared" si="70"/>
        <v>0</v>
      </c>
      <c r="EI39" s="17">
        <f t="shared" si="71"/>
        <v>0</v>
      </c>
      <c r="EJ39" s="16">
        <v>-56.616622924804602</v>
      </c>
      <c r="EK39" s="17">
        <f t="shared" si="116"/>
        <v>0.62928199768119697</v>
      </c>
      <c r="EL39" s="17">
        <f t="shared" si="117"/>
        <v>-0.36656856537420346</v>
      </c>
      <c r="EM39" s="17">
        <f t="shared" si="145"/>
        <v>-20.340085029865726</v>
      </c>
      <c r="EN39" s="17">
        <f t="shared" si="72"/>
        <v>0</v>
      </c>
      <c r="EO39" s="17">
        <f t="shared" si="73"/>
        <v>0</v>
      </c>
      <c r="EP39" s="16"/>
      <c r="EQ39" s="17">
        <f t="shared" si="118"/>
        <v>0</v>
      </c>
      <c r="ER39" s="17">
        <f t="shared" si="119"/>
        <v>0</v>
      </c>
      <c r="ES39" s="17">
        <f t="shared" si="146"/>
        <v>0</v>
      </c>
      <c r="ET39" s="17">
        <f t="shared" si="74"/>
        <v>0</v>
      </c>
      <c r="EU39" s="17" t="e">
        <f t="shared" si="75"/>
        <v>#DIV/0!</v>
      </c>
      <c r="EV39" s="16"/>
      <c r="EW39" s="17">
        <f t="shared" si="120"/>
        <v>0</v>
      </c>
      <c r="EX39" s="17">
        <f t="shared" si="121"/>
        <v>0</v>
      </c>
      <c r="EY39" s="17">
        <f t="shared" si="147"/>
        <v>0</v>
      </c>
      <c r="EZ39" s="17">
        <f t="shared" si="76"/>
        <v>0</v>
      </c>
      <c r="FA39" s="17" t="e">
        <f t="shared" si="77"/>
        <v>#DIV/0!</v>
      </c>
      <c r="FB39" s="16"/>
      <c r="FC39" s="17">
        <f t="shared" si="122"/>
        <v>0</v>
      </c>
      <c r="FD39" s="17">
        <f t="shared" si="123"/>
        <v>0</v>
      </c>
      <c r="FE39" s="17">
        <f t="shared" si="148"/>
        <v>0</v>
      </c>
      <c r="FF39" s="17">
        <f t="shared" si="78"/>
        <v>0</v>
      </c>
      <c r="FG39" s="17" t="e">
        <f t="shared" si="79"/>
        <v>#DIV/0!</v>
      </c>
      <c r="FH39" s="16"/>
      <c r="FI39" s="17">
        <f t="shared" si="124"/>
        <v>0</v>
      </c>
      <c r="FJ39" s="17">
        <f t="shared" si="125"/>
        <v>0</v>
      </c>
      <c r="FK39" s="17">
        <f t="shared" si="149"/>
        <v>0</v>
      </c>
      <c r="FL39" s="17">
        <f t="shared" si="80"/>
        <v>0</v>
      </c>
      <c r="FM39" s="17" t="e">
        <f t="shared" si="81"/>
        <v>#DIV/0!</v>
      </c>
    </row>
    <row r="40" spans="1:169" x14ac:dyDescent="0.25">
      <c r="A40">
        <v>1.48</v>
      </c>
      <c r="B40" s="16">
        <v>-50.710163116455</v>
      </c>
      <c r="C40" s="17">
        <f t="shared" si="82"/>
        <v>0.87738037109375</v>
      </c>
      <c r="D40" s="17">
        <f t="shared" si="83"/>
        <v>0.43511390685924134</v>
      </c>
      <c r="E40" s="17">
        <f t="shared" si="126"/>
        <v>11.48879528047042</v>
      </c>
      <c r="F40" s="17">
        <f t="shared" si="26"/>
        <v>4</v>
      </c>
      <c r="G40" s="17">
        <f t="shared" si="27"/>
        <v>14.644148927446103</v>
      </c>
      <c r="H40" s="16">
        <v>-50.364784240722599</v>
      </c>
      <c r="I40" s="17">
        <f t="shared" si="84"/>
        <v>0.85878372192373931</v>
      </c>
      <c r="J40" s="17">
        <f t="shared" si="85"/>
        <v>0.49829483032781674</v>
      </c>
      <c r="K40" s="17">
        <f t="shared" si="127"/>
        <v>-5.9604644719879474E-2</v>
      </c>
      <c r="L40" s="17">
        <f t="shared" si="28"/>
        <v>0</v>
      </c>
      <c r="M40" s="17">
        <f t="shared" si="29"/>
        <v>0</v>
      </c>
      <c r="N40" s="16">
        <v>-53.566116333007798</v>
      </c>
      <c r="O40" s="17">
        <f t="shared" si="86"/>
        <v>0.89635848998996792</v>
      </c>
      <c r="P40" s="17">
        <f t="shared" si="87"/>
        <v>-0.24497509001575324</v>
      </c>
      <c r="Q40" s="17">
        <f t="shared" si="128"/>
        <v>8.5979700090027542</v>
      </c>
      <c r="R40" s="17">
        <f t="shared" si="30"/>
        <v>1</v>
      </c>
      <c r="S40" s="17">
        <f t="shared" si="31"/>
        <v>10.617869844945773</v>
      </c>
      <c r="T40" s="16">
        <v>-50.240287780761697</v>
      </c>
      <c r="U40" s="17">
        <f t="shared" si="88"/>
        <v>1.4945507049549889</v>
      </c>
      <c r="V40" s="17">
        <f t="shared" si="89"/>
        <v>0.27775764465554076</v>
      </c>
      <c r="W40" s="17">
        <f t="shared" si="129"/>
        <v>1.1771917349662209</v>
      </c>
      <c r="X40" s="17">
        <f t="shared" si="32"/>
        <v>1</v>
      </c>
      <c r="Y40" s="17">
        <f t="shared" si="33"/>
        <v>0.5039085367672711</v>
      </c>
      <c r="Z40" s="16">
        <v>-51.620059967041001</v>
      </c>
      <c r="AA40" s="17">
        <f t="shared" si="90"/>
        <v>1.5600204467761891</v>
      </c>
      <c r="AB40" s="17">
        <f t="shared" si="91"/>
        <v>8.7618827828706003E-2</v>
      </c>
      <c r="AC40" s="17">
        <f t="shared" si="130"/>
        <v>-6.4596533769223363</v>
      </c>
      <c r="AD40" s="17">
        <f t="shared" si="34"/>
        <v>0</v>
      </c>
      <c r="AE40" s="17">
        <f t="shared" si="35"/>
        <v>0</v>
      </c>
      <c r="AF40" s="16">
        <v>-41.935989379882798</v>
      </c>
      <c r="AG40" s="17">
        <f t="shared" si="92"/>
        <v>1.0285854339599609</v>
      </c>
      <c r="AH40" s="17">
        <f t="shared" si="93"/>
        <v>0.4190206527809881</v>
      </c>
      <c r="AI40" s="17">
        <f t="shared" si="131"/>
        <v>0.74505805977564954</v>
      </c>
      <c r="AJ40" s="17">
        <f t="shared" si="36"/>
        <v>1</v>
      </c>
      <c r="AK40" s="17">
        <f t="shared" si="37"/>
        <v>0.54287879877610179</v>
      </c>
      <c r="AL40" s="3">
        <v>-47.305190000000003</v>
      </c>
      <c r="AM40" s="1">
        <v>0.22869</v>
      </c>
      <c r="AN40" s="1">
        <v>-0.78439000000000003</v>
      </c>
      <c r="AO40" s="1">
        <v>-11.913600000000001</v>
      </c>
      <c r="AP40" s="1">
        <f t="shared" si="38"/>
        <v>0</v>
      </c>
      <c r="AQ40" s="1">
        <f t="shared" si="39"/>
        <v>0</v>
      </c>
      <c r="AR40" s="44">
        <v>-53.10136</v>
      </c>
      <c r="AS40" s="1">
        <v>0.66222999999999999</v>
      </c>
      <c r="AT40" s="1">
        <v>-0.20443</v>
      </c>
      <c r="AU40" s="1">
        <v>-6.3034999999999997</v>
      </c>
      <c r="AV40" s="1">
        <f t="shared" si="40"/>
        <v>0</v>
      </c>
      <c r="AW40" s="1">
        <f t="shared" si="41"/>
        <v>0</v>
      </c>
      <c r="AX40" s="3">
        <v>-51.569038391113203</v>
      </c>
      <c r="AY40" s="1">
        <f t="shared" si="94"/>
        <v>1.009130477905007</v>
      </c>
      <c r="AZ40" s="1">
        <f t="shared" si="95"/>
        <v>3.4570693953073217E-2</v>
      </c>
      <c r="BA40" s="1">
        <f t="shared" si="95"/>
        <v>-10.646879672851494</v>
      </c>
      <c r="BB40" s="1">
        <f t="shared" si="354"/>
        <v>0</v>
      </c>
      <c r="BC40" s="1">
        <f t="shared" si="43"/>
        <v>0</v>
      </c>
      <c r="BD40" s="16">
        <v>-47.463687896728501</v>
      </c>
      <c r="BE40" s="17">
        <f t="shared" si="370"/>
        <v>0.90413093566876768</v>
      </c>
      <c r="BF40" s="17">
        <f t="shared" si="370"/>
        <v>0.20265579225076102</v>
      </c>
      <c r="BG40" s="17">
        <f t="shared" si="370"/>
        <v>-6.7949295042973867</v>
      </c>
      <c r="BH40" s="17">
        <f t="shared" si="355"/>
        <v>0</v>
      </c>
      <c r="BI40" s="17">
        <f t="shared" si="45"/>
        <v>0</v>
      </c>
      <c r="BJ40" s="16">
        <v>-49.833827972412102</v>
      </c>
      <c r="BK40" s="17">
        <f t="shared" ref="BK40:BM40" si="392">((BJ41-BJ40)/0.04+(BJ40-BJ39)/0.04)/2</f>
        <v>1.0527133941650391</v>
      </c>
      <c r="BL40" s="17">
        <f t="shared" si="392"/>
        <v>-0.7647275924527186</v>
      </c>
      <c r="BM40" s="17">
        <f t="shared" si="392"/>
        <v>-11.876225471496582</v>
      </c>
      <c r="BN40" s="17">
        <f t="shared" si="357"/>
        <v>0</v>
      </c>
      <c r="BO40" s="17">
        <f t="shared" si="47"/>
        <v>0</v>
      </c>
      <c r="BP40" s="16">
        <v>-48.833992004394503</v>
      </c>
      <c r="BQ40" s="17">
        <f t="shared" ref="BQ40:BS40" si="393">((BP41-BP40)/0.04+(BP40-BP39)/0.04)/2</f>
        <v>1.0191440582275391</v>
      </c>
      <c r="BR40" s="17">
        <f t="shared" si="393"/>
        <v>1.1122226715165606</v>
      </c>
      <c r="BS40" s="17">
        <f t="shared" si="393"/>
        <v>-10.94490289689498</v>
      </c>
      <c r="BT40" s="17">
        <f t="shared" si="359"/>
        <v>0</v>
      </c>
      <c r="BU40" s="17">
        <f t="shared" si="49"/>
        <v>0</v>
      </c>
      <c r="BV40" s="16">
        <v>-50.958724975585902</v>
      </c>
      <c r="BW40" s="17">
        <f t="shared" ref="BW40:BY40" si="394">((BV41-BV40)/0.04+(BV40-BV39)/0.04)/2</f>
        <v>0.86851119995126069</v>
      </c>
      <c r="BX40" s="17">
        <f t="shared" si="394"/>
        <v>0.5966424942038806</v>
      </c>
      <c r="BY40" s="17">
        <f t="shared" si="394"/>
        <v>6.973743438665192</v>
      </c>
      <c r="BZ40" s="17">
        <f t="shared" si="361"/>
        <v>4</v>
      </c>
      <c r="CA40" s="17">
        <f t="shared" si="51"/>
        <v>8.7017965846395313</v>
      </c>
      <c r="CB40" s="16">
        <v>-60.610252380371001</v>
      </c>
      <c r="CC40" s="17">
        <f t="shared" ref="CC40:CE40" si="395">((CB41-CB40)/0.04+(CB40-CB39)/0.04)/2</f>
        <v>0.8407115936274856</v>
      </c>
      <c r="CD40" s="17">
        <f t="shared" si="395"/>
        <v>0.4017353057661488</v>
      </c>
      <c r="CE40" s="17">
        <f t="shared" si="395"/>
        <v>-3.9413571355367827</v>
      </c>
      <c r="CF40" s="17">
        <f t="shared" si="363"/>
        <v>0</v>
      </c>
      <c r="CG40" s="17">
        <f t="shared" si="53"/>
        <v>0</v>
      </c>
      <c r="CH40" s="16">
        <v>-58.8117065429687</v>
      </c>
      <c r="CI40" s="17">
        <f t="shared" ref="CI40:CK40" si="396">((CH41-CH40)/0.04+(CH40-CH39)/0.04)/2</f>
        <v>0.65855979919504648</v>
      </c>
      <c r="CJ40" s="17">
        <f t="shared" si="396"/>
        <v>1.7321109771717413</v>
      </c>
      <c r="CK40" s="17">
        <f t="shared" si="396"/>
        <v>17.099082469704264</v>
      </c>
      <c r="CL40" s="17">
        <f t="shared" si="365"/>
        <v>2</v>
      </c>
      <c r="CM40" s="17">
        <f t="shared" si="55"/>
        <v>28.921701186748709</v>
      </c>
      <c r="CN40" s="16">
        <v>-56.084629058837798</v>
      </c>
      <c r="CO40" s="17">
        <f t="shared" ref="CO40:CQ40" si="397">((CN41-CN40)/0.04+(CN40-CN39)/0.04)/2</f>
        <v>0.74176788330007071</v>
      </c>
      <c r="CP40" s="17">
        <f t="shared" si="397"/>
        <v>5.7816505421026676E-2</v>
      </c>
      <c r="CQ40" s="17">
        <f t="shared" si="397"/>
        <v>13.016164303089605</v>
      </c>
      <c r="CR40" s="17">
        <f t="shared" si="367"/>
        <v>3</v>
      </c>
      <c r="CS40" s="17">
        <f t="shared" si="57"/>
        <v>23.648117977758165</v>
      </c>
      <c r="CT40" s="16">
        <v>-54.896568298339801</v>
      </c>
      <c r="CU40" s="17">
        <f t="shared" ref="CU40:CW40" si="398">((CT41-CT40)/0.04+(CT40-CT39)/0.04)/2</f>
        <v>1.1202812194824219</v>
      </c>
      <c r="CV40" s="17">
        <f t="shared" si="398"/>
        <v>0.41604042053111634</v>
      </c>
      <c r="CW40" s="17">
        <f t="shared" si="398"/>
        <v>2.1532177926081308</v>
      </c>
      <c r="CX40" s="17">
        <f t="shared" si="369"/>
        <v>2</v>
      </c>
      <c r="CY40" s="17">
        <f t="shared" si="59"/>
        <v>1.5925613382019788</v>
      </c>
      <c r="CZ40" s="16">
        <v>-45.8253173828125</v>
      </c>
      <c r="DA40" s="17">
        <f t="shared" si="104"/>
        <v>1.2441635131836826</v>
      </c>
      <c r="DB40" s="17">
        <f t="shared" si="105"/>
        <v>0.5269050598277758</v>
      </c>
      <c r="DC40" s="17">
        <f t="shared" si="139"/>
        <v>4.4628977775712508</v>
      </c>
      <c r="DD40" s="17">
        <f t="shared" si="60"/>
        <v>2</v>
      </c>
      <c r="DE40" s="17">
        <f t="shared" si="61"/>
        <v>2.7389594674612168</v>
      </c>
      <c r="DF40" s="16">
        <v>-56.100475311279197</v>
      </c>
      <c r="DG40" s="17">
        <f t="shared" si="106"/>
        <v>1.1836528778074396</v>
      </c>
      <c r="DH40" s="17">
        <f t="shared" si="107"/>
        <v>0.57518482206142529</v>
      </c>
      <c r="DI40" s="17">
        <f t="shared" si="140"/>
        <v>-1.1026859283030932</v>
      </c>
      <c r="DJ40" s="17">
        <f t="shared" si="62"/>
        <v>0</v>
      </c>
      <c r="DK40" s="17">
        <f t="shared" si="63"/>
        <v>0</v>
      </c>
      <c r="DL40" s="16">
        <v>-51.367198944091697</v>
      </c>
      <c r="DM40" s="17">
        <f t="shared" si="108"/>
        <v>1.0603904724125535</v>
      </c>
      <c r="DN40" s="17">
        <f t="shared" si="109"/>
        <v>-0.14662742617188584</v>
      </c>
      <c r="DO40" s="17">
        <f t="shared" si="141"/>
        <v>-3.3751130105730276</v>
      </c>
      <c r="DP40" s="17">
        <f t="shared" si="64"/>
        <v>0</v>
      </c>
      <c r="DQ40" s="17">
        <f t="shared" si="65"/>
        <v>0</v>
      </c>
      <c r="DR40" s="16">
        <v>-47.915512084960902</v>
      </c>
      <c r="DS40" s="17">
        <f t="shared" si="110"/>
        <v>1.5251159667974967</v>
      </c>
      <c r="DT40" s="17">
        <f t="shared" si="111"/>
        <v>3.2782554640897743E-2</v>
      </c>
      <c r="DU40" s="17">
        <f t="shared" si="142"/>
        <v>5.0663948056722807</v>
      </c>
      <c r="DV40" s="17">
        <f t="shared" si="66"/>
        <v>1</v>
      </c>
      <c r="DW40" s="17">
        <f t="shared" si="67"/>
        <v>2.1778746787810808</v>
      </c>
      <c r="DX40" s="16">
        <v>-52.604713439941399</v>
      </c>
      <c r="DY40" s="17">
        <f t="shared" si="112"/>
        <v>1.1836528778075284</v>
      </c>
      <c r="DZ40" s="17">
        <f t="shared" si="113"/>
        <v>0.30934810638982846</v>
      </c>
      <c r="EA40" s="17">
        <f t="shared" si="143"/>
        <v>-0.10430812832917802</v>
      </c>
      <c r="EB40" s="17">
        <f t="shared" si="68"/>
        <v>0</v>
      </c>
      <c r="EC40" s="17">
        <f t="shared" si="69"/>
        <v>0</v>
      </c>
      <c r="ED40" s="16">
        <v>-58.047889709472599</v>
      </c>
      <c r="EE40" s="17">
        <f t="shared" si="114"/>
        <v>1.1736392974849963</v>
      </c>
      <c r="EF40" s="17">
        <f t="shared" si="115"/>
        <v>0.1150369644065119</v>
      </c>
      <c r="EG40" s="17">
        <f t="shared" si="144"/>
        <v>-8.03172588340062</v>
      </c>
      <c r="EH40" s="17">
        <f t="shared" si="70"/>
        <v>0</v>
      </c>
      <c r="EI40" s="17">
        <f t="shared" si="71"/>
        <v>0</v>
      </c>
      <c r="EJ40" s="16">
        <v>-56.591941833496001</v>
      </c>
      <c r="EK40" s="17">
        <f t="shared" si="116"/>
        <v>0.59437751770001768</v>
      </c>
      <c r="EL40" s="17">
        <f t="shared" si="117"/>
        <v>-0.96201896668701714</v>
      </c>
      <c r="EM40" s="17">
        <f t="shared" si="145"/>
        <v>-1.2516975402415698</v>
      </c>
      <c r="EN40" s="17">
        <f t="shared" si="72"/>
        <v>0</v>
      </c>
      <c r="EO40" s="17">
        <f t="shared" si="73"/>
        <v>0</v>
      </c>
      <c r="EP40" s="16"/>
      <c r="EQ40" s="17">
        <f t="shared" si="118"/>
        <v>0</v>
      </c>
      <c r="ER40" s="17">
        <f t="shared" si="119"/>
        <v>0</v>
      </c>
      <c r="ES40" s="17">
        <f t="shared" si="146"/>
        <v>0</v>
      </c>
      <c r="ET40" s="17">
        <f t="shared" si="74"/>
        <v>0</v>
      </c>
      <c r="EU40" s="17" t="e">
        <f t="shared" si="75"/>
        <v>#DIV/0!</v>
      </c>
      <c r="EV40" s="16"/>
      <c r="EW40" s="17">
        <f t="shared" si="120"/>
        <v>0</v>
      </c>
      <c r="EX40" s="17">
        <f t="shared" si="121"/>
        <v>0</v>
      </c>
      <c r="EY40" s="17">
        <f t="shared" si="147"/>
        <v>0</v>
      </c>
      <c r="EZ40" s="17">
        <f t="shared" si="76"/>
        <v>0</v>
      </c>
      <c r="FA40" s="17" t="e">
        <f t="shared" si="77"/>
        <v>#DIV/0!</v>
      </c>
      <c r="FB40" s="16"/>
      <c r="FC40" s="17">
        <f t="shared" si="122"/>
        <v>0</v>
      </c>
      <c r="FD40" s="17">
        <f t="shared" si="123"/>
        <v>0</v>
      </c>
      <c r="FE40" s="17">
        <f t="shared" si="148"/>
        <v>0</v>
      </c>
      <c r="FF40" s="17">
        <f t="shared" si="78"/>
        <v>0</v>
      </c>
      <c r="FG40" s="17" t="e">
        <f t="shared" si="79"/>
        <v>#DIV/0!</v>
      </c>
      <c r="FH40" s="16"/>
      <c r="FI40" s="17">
        <f t="shared" si="124"/>
        <v>0</v>
      </c>
      <c r="FJ40" s="17">
        <f t="shared" si="125"/>
        <v>0</v>
      </c>
      <c r="FK40" s="17">
        <f t="shared" si="149"/>
        <v>0</v>
      </c>
      <c r="FL40" s="17">
        <f t="shared" si="80"/>
        <v>0</v>
      </c>
      <c r="FM40" s="17" t="e">
        <f t="shared" si="81"/>
        <v>#DIV/0!</v>
      </c>
    </row>
    <row r="41" spans="1:169" x14ac:dyDescent="0.25">
      <c r="A41">
        <v>1.52</v>
      </c>
      <c r="B41" s="16">
        <v>-50.675075531005803</v>
      </c>
      <c r="C41" s="17">
        <f t="shared" si="82"/>
        <v>0.91743469238245723</v>
      </c>
      <c r="D41" s="17">
        <f t="shared" si="83"/>
        <v>0.9912252426103052</v>
      </c>
      <c r="E41" s="17">
        <f t="shared" si="126"/>
        <v>5.9977173806763373</v>
      </c>
      <c r="F41" s="17">
        <f t="shared" si="26"/>
        <v>5</v>
      </c>
      <c r="G41" s="17">
        <f t="shared" si="27"/>
        <v>5.8534466335017612</v>
      </c>
      <c r="H41" s="16">
        <v>-50.330234527587798</v>
      </c>
      <c r="I41" s="17">
        <f t="shared" si="84"/>
        <v>0.87933540344247163</v>
      </c>
      <c r="J41" s="17">
        <f t="shared" si="85"/>
        <v>0.41067600250022096</v>
      </c>
      <c r="K41" s="17">
        <f t="shared" si="127"/>
        <v>-1.765787601554214</v>
      </c>
      <c r="L41" s="17">
        <f t="shared" si="28"/>
        <v>0</v>
      </c>
      <c r="M41" s="17">
        <f t="shared" si="29"/>
        <v>0</v>
      </c>
      <c r="N41" s="16">
        <v>-53.532066345214801</v>
      </c>
      <c r="O41" s="17">
        <f t="shared" si="86"/>
        <v>0.88977813720747534</v>
      </c>
      <c r="P41" s="17">
        <f t="shared" si="87"/>
        <v>0.812411308297456</v>
      </c>
      <c r="Q41" s="17">
        <f t="shared" si="128"/>
        <v>17.06182956680291</v>
      </c>
      <c r="R41" s="17">
        <f t="shared" si="30"/>
        <v>2</v>
      </c>
      <c r="S41" s="17">
        <f t="shared" si="31"/>
        <v>20.613808472575585</v>
      </c>
      <c r="T41" s="16">
        <v>-50.180995941162102</v>
      </c>
      <c r="U41" s="17">
        <f t="shared" si="88"/>
        <v>1.5099525451661933</v>
      </c>
      <c r="V41" s="17">
        <f t="shared" si="89"/>
        <v>0.6651878357188945</v>
      </c>
      <c r="W41" s="17">
        <f t="shared" si="129"/>
        <v>4.0456652640880053</v>
      </c>
      <c r="X41" s="17">
        <f t="shared" si="32"/>
        <v>2</v>
      </c>
      <c r="Y41" s="17">
        <f t="shared" si="33"/>
        <v>1.645920015469623</v>
      </c>
      <c r="Z41" s="16">
        <v>-51.557971954345703</v>
      </c>
      <c r="AA41" s="17">
        <f t="shared" si="90"/>
        <v>1.558399200439986</v>
      </c>
      <c r="AB41" s="17">
        <f t="shared" si="91"/>
        <v>0.27775764467330433</v>
      </c>
      <c r="AC41" s="17">
        <f t="shared" si="130"/>
        <v>5.7369470593815475</v>
      </c>
      <c r="AD41" s="17">
        <f t="shared" si="34"/>
        <v>1</v>
      </c>
      <c r="AE41" s="17">
        <f t="shared" si="35"/>
        <v>2.3418523758038043</v>
      </c>
      <c r="AF41" s="16">
        <v>-41.894416809082003</v>
      </c>
      <c r="AG41" s="17">
        <f t="shared" si="92"/>
        <v>1.0740280151375181</v>
      </c>
      <c r="AH41" s="17">
        <f t="shared" si="93"/>
        <v>0.59366226196955196</v>
      </c>
      <c r="AI41" s="17">
        <f t="shared" si="131"/>
        <v>-3.0398368837947221</v>
      </c>
      <c r="AJ41" s="17">
        <f t="shared" si="36"/>
        <v>0</v>
      </c>
      <c r="AK41" s="17">
        <f t="shared" si="37"/>
        <v>0</v>
      </c>
      <c r="AL41" s="3">
        <v>-47.297080000000001</v>
      </c>
      <c r="AM41" s="1">
        <v>0.16341</v>
      </c>
      <c r="AN41" s="1">
        <v>-0.64432999999999996</v>
      </c>
      <c r="AO41" s="1">
        <v>15.303430000000001</v>
      </c>
      <c r="AP41" s="1">
        <f t="shared" si="38"/>
        <v>0</v>
      </c>
      <c r="AQ41" s="1">
        <f t="shared" si="39"/>
        <v>477.95759801835885</v>
      </c>
      <c r="AR41" s="44">
        <v>-53.075290000000003</v>
      </c>
      <c r="AS41" s="1">
        <v>0.65717999999999999</v>
      </c>
      <c r="AT41" s="1">
        <v>-9.3590000000000007E-2</v>
      </c>
      <c r="AU41" s="1">
        <v>-0.19402</v>
      </c>
      <c r="AV41" s="1">
        <f t="shared" si="40"/>
        <v>0</v>
      </c>
      <c r="AW41" s="1">
        <f t="shared" si="41"/>
        <v>0</v>
      </c>
      <c r="AX41" s="3">
        <v>-51.527469635009702</v>
      </c>
      <c r="AY41" s="1">
        <f t="shared" si="94"/>
        <v>1.0057926177974963</v>
      </c>
      <c r="AZ41" s="1">
        <f t="shared" si="95"/>
        <v>-0.50127506256214538</v>
      </c>
      <c r="BA41" s="1">
        <f t="shared" si="95"/>
        <v>1.356005668959325</v>
      </c>
      <c r="BB41" s="1">
        <f t="shared" si="354"/>
        <v>1</v>
      </c>
      <c r="BC41" s="1">
        <f t="shared" si="43"/>
        <v>1.0934713337296729</v>
      </c>
      <c r="BD41" s="16">
        <v>-47.427566528320298</v>
      </c>
      <c r="BE41" s="17">
        <f t="shared" si="370"/>
        <v>0.89015960693377139</v>
      </c>
      <c r="BF41" s="17">
        <f t="shared" si="370"/>
        <v>0.1269578933749127</v>
      </c>
      <c r="BG41" s="17">
        <f t="shared" si="370"/>
        <v>7.525086402726533</v>
      </c>
      <c r="BH41" s="17">
        <f t="shared" si="355"/>
        <v>1</v>
      </c>
      <c r="BI41" s="17">
        <f t="shared" si="45"/>
        <v>9.4739141641279669</v>
      </c>
      <c r="BJ41" s="16">
        <v>-49.7918701171875</v>
      </c>
      <c r="BK41" s="17">
        <f t="shared" ref="BK41:BM41" si="399">((BJ42-BJ41)/0.04+(BJ41-BJ40)/0.04)/2</f>
        <v>1.0053157806400037</v>
      </c>
      <c r="BL41" s="17">
        <f t="shared" si="399"/>
        <v>-1.0311603546098169</v>
      </c>
      <c r="BM41" s="17">
        <f t="shared" si="399"/>
        <v>11.555850505662324</v>
      </c>
      <c r="BN41" s="17">
        <f t="shared" si="357"/>
        <v>1</v>
      </c>
      <c r="BO41" s="17">
        <f t="shared" si="47"/>
        <v>10.387452802232568</v>
      </c>
      <c r="BP41" s="16">
        <v>-48.793678283691399</v>
      </c>
      <c r="BQ41" s="17">
        <f t="shared" ref="BQ41:BS41" si="400">((BP42-BP41)/0.04+(BP41-BP40)/0.04)/2</f>
        <v>1.0564804077150214</v>
      </c>
      <c r="BR41" s="17">
        <f t="shared" si="400"/>
        <v>0.28789043426513672</v>
      </c>
      <c r="BS41" s="17">
        <f t="shared" si="400"/>
        <v>-19.192695617786804</v>
      </c>
      <c r="BT41" s="17">
        <f t="shared" si="359"/>
        <v>0</v>
      </c>
      <c r="BU41" s="17">
        <f t="shared" si="49"/>
        <v>0</v>
      </c>
      <c r="BV41" s="16">
        <v>-50.923709869384702</v>
      </c>
      <c r="BW41" s="17">
        <f t="shared" ref="BW41:BY41" si="401">((BV42-BV41)/0.04+(BV41-BV40)/0.04)/2</f>
        <v>0.89697837829625371</v>
      </c>
      <c r="BX41" s="17">
        <f t="shared" si="401"/>
        <v>0.83804130553088996</v>
      </c>
      <c r="BY41" s="17">
        <f t="shared" si="401"/>
        <v>-1.6316771507818295</v>
      </c>
      <c r="BZ41" s="17">
        <f t="shared" si="361"/>
        <v>0</v>
      </c>
      <c r="CA41" s="17">
        <f t="shared" si="51"/>
        <v>0</v>
      </c>
      <c r="CB41" s="16">
        <v>-60.575710296630803</v>
      </c>
      <c r="CC41" s="17">
        <f t="shared" ref="CC41:CE41" si="402">((CB42-CB41)/0.04+(CB41-CB40)/0.04)/2</f>
        <v>0.84080696105877095</v>
      </c>
      <c r="CD41" s="17">
        <f t="shared" si="402"/>
        <v>-3.2186508170939376E-2</v>
      </c>
      <c r="CE41" s="17">
        <f t="shared" si="402"/>
        <v>-0.74505805919278245</v>
      </c>
      <c r="CF41" s="17">
        <f t="shared" si="363"/>
        <v>0</v>
      </c>
      <c r="CG41" s="17">
        <f t="shared" si="53"/>
        <v>0</v>
      </c>
      <c r="CH41" s="16">
        <v>-58.781917572021399</v>
      </c>
      <c r="CI41" s="17">
        <f t="shared" ref="CI41:CK41" si="403">((CH42-CH41)/0.04+(CH41-CH40)/0.04)/2</f>
        <v>0.69146156310999629</v>
      </c>
      <c r="CJ41" s="17">
        <f t="shared" si="403"/>
        <v>0.96678733824906438</v>
      </c>
      <c r="CK41" s="17">
        <f t="shared" si="403"/>
        <v>19.386410713279069</v>
      </c>
      <c r="CL41" s="17">
        <f t="shared" si="365"/>
        <v>3</v>
      </c>
      <c r="CM41" s="17">
        <f t="shared" si="55"/>
        <v>37.720034176314726</v>
      </c>
      <c r="CN41" s="16">
        <v>-56.058135986328097</v>
      </c>
      <c r="CO41" s="17">
        <f t="shared" ref="CO41:CQ41" si="404">((CN42-CN41)/0.04+(CN41-CN40)/0.04)/2</f>
        <v>0.76260566711372491</v>
      </c>
      <c r="CP41" s="17">
        <f t="shared" si="404"/>
        <v>1.0567903518732269</v>
      </c>
      <c r="CQ41" s="17">
        <f t="shared" si="404"/>
        <v>3.2037496568576564</v>
      </c>
      <c r="CR41" s="17">
        <f t="shared" si="367"/>
        <v>4</v>
      </c>
      <c r="CS41" s="17">
        <f t="shared" si="57"/>
        <v>2.9906923669562433</v>
      </c>
      <c r="CT41" s="16">
        <v>-54.850898742675703</v>
      </c>
      <c r="CU41" s="17">
        <f t="shared" ref="CU41:CW41" si="405">((CT42-CT41)/0.04+(CT41-CT40)/0.04)/2</f>
        <v>1.1346817016599786</v>
      </c>
      <c r="CV41" s="17">
        <f t="shared" si="405"/>
        <v>0.4190206527665552</v>
      </c>
      <c r="CW41" s="17">
        <f t="shared" si="405"/>
        <v>1.7434358597773203</v>
      </c>
      <c r="CX41" s="17">
        <f t="shared" si="369"/>
        <v>3</v>
      </c>
      <c r="CY41" s="17">
        <f t="shared" si="59"/>
        <v>1.2339376755671052</v>
      </c>
      <c r="CZ41" s="16">
        <v>-45.774581909179602</v>
      </c>
      <c r="DA41" s="17">
        <f t="shared" si="104"/>
        <v>1.2755393981937146</v>
      </c>
      <c r="DB41" s="17">
        <f t="shared" si="105"/>
        <v>0.50961971282958984</v>
      </c>
      <c r="DC41" s="17">
        <f t="shared" si="139"/>
        <v>-3.8668513300671448</v>
      </c>
      <c r="DD41" s="17">
        <f t="shared" si="60"/>
        <v>0</v>
      </c>
      <c r="DE41" s="17">
        <f t="shared" si="61"/>
        <v>0</v>
      </c>
      <c r="DF41" s="16">
        <v>-56.052478790283203</v>
      </c>
      <c r="DG41" s="17">
        <f t="shared" si="106"/>
        <v>1.2035369873037105</v>
      </c>
      <c r="DH41" s="17">
        <f t="shared" si="107"/>
        <v>0.34570693970392696</v>
      </c>
      <c r="DI41" s="17">
        <f t="shared" si="140"/>
        <v>-0.33527612634809412</v>
      </c>
      <c r="DJ41" s="17">
        <f t="shared" si="62"/>
        <v>0</v>
      </c>
      <c r="DK41" s="17">
        <f t="shared" si="63"/>
        <v>0</v>
      </c>
      <c r="DL41" s="16">
        <v>-51.326385498046797</v>
      </c>
      <c r="DM41" s="17">
        <f t="shared" si="108"/>
        <v>1.0327816009512603</v>
      </c>
      <c r="DN41" s="17">
        <f t="shared" si="109"/>
        <v>0.17225742338977668</v>
      </c>
      <c r="DO41" s="17">
        <f t="shared" si="141"/>
        <v>11.213123798814451</v>
      </c>
      <c r="DP41" s="17">
        <f t="shared" si="64"/>
        <v>1</v>
      </c>
      <c r="DQ41" s="17">
        <f t="shared" si="65"/>
        <v>10.485651877397284</v>
      </c>
      <c r="DR41" s="16">
        <v>-47.855461120605398</v>
      </c>
      <c r="DS41" s="17">
        <f t="shared" si="110"/>
        <v>1.524829864502486</v>
      </c>
      <c r="DT41" s="17">
        <f t="shared" si="111"/>
        <v>0.70929527281271554</v>
      </c>
      <c r="DU41" s="17">
        <f t="shared" si="142"/>
        <v>15.541911124808404</v>
      </c>
      <c r="DV41" s="17">
        <f t="shared" si="66"/>
        <v>2</v>
      </c>
      <c r="DW41" s="17">
        <f t="shared" si="67"/>
        <v>6.5424854010662674</v>
      </c>
      <c r="DX41" s="16">
        <v>-52.5574340820312</v>
      </c>
      <c r="DY41" s="17">
        <f t="shared" si="112"/>
        <v>1.1853218078612393</v>
      </c>
      <c r="DZ41" s="17">
        <f t="shared" si="113"/>
        <v>0.30398368835893308</v>
      </c>
      <c r="EA41" s="17">
        <f t="shared" si="143"/>
        <v>2.3841857910295028</v>
      </c>
      <c r="EB41" s="17">
        <f t="shared" si="68"/>
        <v>1</v>
      </c>
      <c r="EC41" s="17">
        <f t="shared" si="69"/>
        <v>1.6414570751239628</v>
      </c>
      <c r="ED41" s="16">
        <v>-58.0014038085937</v>
      </c>
      <c r="EE41" s="17">
        <f t="shared" si="114"/>
        <v>1.1665821075437677</v>
      </c>
      <c r="EF41" s="17">
        <f t="shared" si="115"/>
        <v>-1.9073486328125E-2</v>
      </c>
      <c r="EG41" s="17">
        <f t="shared" si="144"/>
        <v>0.2831220628773945</v>
      </c>
      <c r="EH41" s="17">
        <f t="shared" si="70"/>
        <v>1</v>
      </c>
      <c r="EI41" s="17">
        <f t="shared" si="71"/>
        <v>0.20780905497843938</v>
      </c>
      <c r="EJ41" s="16">
        <v>-56.569072723388601</v>
      </c>
      <c r="EK41" s="17">
        <f t="shared" si="116"/>
        <v>0.5523204803462356</v>
      </c>
      <c r="EL41" s="17">
        <f t="shared" si="117"/>
        <v>-0.46670436859352904</v>
      </c>
      <c r="EM41" s="17">
        <f t="shared" si="145"/>
        <v>15.780329704492836</v>
      </c>
      <c r="EN41" s="17">
        <f t="shared" si="72"/>
        <v>1</v>
      </c>
      <c r="EO41" s="17">
        <f t="shared" si="73"/>
        <v>50.436226356714194</v>
      </c>
      <c r="EP41" s="16"/>
      <c r="EQ41" s="17">
        <f t="shared" si="118"/>
        <v>0</v>
      </c>
      <c r="ER41" s="17">
        <f t="shared" si="119"/>
        <v>0</v>
      </c>
      <c r="ES41" s="17">
        <f t="shared" si="146"/>
        <v>0</v>
      </c>
      <c r="ET41" s="17">
        <f t="shared" si="74"/>
        <v>0</v>
      </c>
      <c r="EU41" s="17" t="e">
        <f t="shared" si="75"/>
        <v>#DIV/0!</v>
      </c>
      <c r="EV41" s="16"/>
      <c r="EW41" s="17">
        <f t="shared" si="120"/>
        <v>0</v>
      </c>
      <c r="EX41" s="17">
        <f t="shared" si="121"/>
        <v>0</v>
      </c>
      <c r="EY41" s="17">
        <f t="shared" si="147"/>
        <v>0</v>
      </c>
      <c r="EZ41" s="17">
        <f t="shared" si="76"/>
        <v>0</v>
      </c>
      <c r="FA41" s="17" t="e">
        <f t="shared" si="77"/>
        <v>#DIV/0!</v>
      </c>
      <c r="FB41" s="16"/>
      <c r="FC41" s="17">
        <f t="shared" si="122"/>
        <v>0</v>
      </c>
      <c r="FD41" s="17">
        <f t="shared" si="123"/>
        <v>0</v>
      </c>
      <c r="FE41" s="17">
        <f t="shared" si="148"/>
        <v>0</v>
      </c>
      <c r="FF41" s="17">
        <f t="shared" si="78"/>
        <v>0</v>
      </c>
      <c r="FG41" s="17" t="e">
        <f t="shared" si="79"/>
        <v>#DIV/0!</v>
      </c>
      <c r="FH41" s="16"/>
      <c r="FI41" s="17">
        <f t="shared" si="124"/>
        <v>0</v>
      </c>
      <c r="FJ41" s="17">
        <f t="shared" si="125"/>
        <v>0</v>
      </c>
      <c r="FK41" s="17">
        <f t="shared" si="149"/>
        <v>0</v>
      </c>
      <c r="FL41" s="17">
        <f t="shared" si="80"/>
        <v>0</v>
      </c>
      <c r="FM41" s="17" t="e">
        <f t="shared" si="81"/>
        <v>#DIV/0!</v>
      </c>
    </row>
    <row r="42" spans="1:169" x14ac:dyDescent="0.25">
      <c r="A42">
        <v>1.56</v>
      </c>
      <c r="B42" s="16">
        <v>-50.636768341064403</v>
      </c>
      <c r="C42" s="17">
        <f t="shared" si="82"/>
        <v>0.95667839050257442</v>
      </c>
      <c r="D42" s="17">
        <f t="shared" si="83"/>
        <v>0.91493129731334832</v>
      </c>
      <c r="E42" s="17">
        <f t="shared" si="126"/>
        <v>-5.2899122236632623</v>
      </c>
      <c r="F42" s="17">
        <f t="shared" si="26"/>
        <v>0</v>
      </c>
      <c r="G42" s="17">
        <f t="shared" si="27"/>
        <v>0</v>
      </c>
      <c r="H42" s="16">
        <v>-50.294437408447202</v>
      </c>
      <c r="I42" s="17">
        <f t="shared" si="84"/>
        <v>0.89163780212375698</v>
      </c>
      <c r="J42" s="17">
        <f t="shared" si="85"/>
        <v>0.35703182220347962</v>
      </c>
      <c r="K42" s="17">
        <f t="shared" si="127"/>
        <v>-6.8619847296974568</v>
      </c>
      <c r="L42" s="17">
        <f t="shared" si="28"/>
        <v>0</v>
      </c>
      <c r="M42" s="17">
        <f t="shared" si="29"/>
        <v>0</v>
      </c>
      <c r="N42" s="16">
        <v>-53.4949340820312</v>
      </c>
      <c r="O42" s="17">
        <f t="shared" si="86"/>
        <v>0.9613513946537644</v>
      </c>
      <c r="P42" s="17">
        <f t="shared" si="87"/>
        <v>1.1199712753284796</v>
      </c>
      <c r="Q42" s="17">
        <f t="shared" si="128"/>
        <v>-7.1004033091875973</v>
      </c>
      <c r="R42" s="17">
        <f t="shared" si="30"/>
        <v>0</v>
      </c>
      <c r="S42" s="17">
        <f t="shared" si="31"/>
        <v>0</v>
      </c>
      <c r="T42" s="16">
        <v>-50.119491577148402</v>
      </c>
      <c r="U42" s="17">
        <f t="shared" si="88"/>
        <v>1.5477657318125004</v>
      </c>
      <c r="V42" s="17">
        <f t="shared" si="89"/>
        <v>0.60141086578258118</v>
      </c>
      <c r="W42" s="17">
        <f t="shared" si="129"/>
        <v>-4.9471855169958001</v>
      </c>
      <c r="X42" s="17">
        <f t="shared" si="32"/>
        <v>0</v>
      </c>
      <c r="Y42" s="17">
        <f t="shared" si="33"/>
        <v>0</v>
      </c>
      <c r="Z42" s="16">
        <v>-51.495388031005803</v>
      </c>
      <c r="AA42" s="17">
        <f t="shared" si="90"/>
        <v>1.5822410583500535</v>
      </c>
      <c r="AB42" s="17">
        <f t="shared" si="91"/>
        <v>0.5465745925792298</v>
      </c>
      <c r="AC42" s="17">
        <f t="shared" si="130"/>
        <v>5.5432319638337724</v>
      </c>
      <c r="AD42" s="17">
        <f t="shared" si="34"/>
        <v>2</v>
      </c>
      <c r="AE42" s="17">
        <f t="shared" si="35"/>
        <v>2.1387855918124887</v>
      </c>
      <c r="AF42" s="16">
        <v>-41.850067138671797</v>
      </c>
      <c r="AG42" s="17">
        <f t="shared" si="92"/>
        <v>1.0760784149175251</v>
      </c>
      <c r="AH42" s="17">
        <f t="shared" si="93"/>
        <v>0.17583370207741034</v>
      </c>
      <c r="AI42" s="17">
        <f t="shared" si="131"/>
        <v>5.4463744161986627</v>
      </c>
      <c r="AJ42" s="17">
        <f t="shared" si="36"/>
        <v>1</v>
      </c>
      <c r="AK42" s="17">
        <f t="shared" si="37"/>
        <v>4.6786712051018853</v>
      </c>
      <c r="AL42" s="3">
        <v>-47.292119999999997</v>
      </c>
      <c r="AM42" s="1">
        <v>0.17713999999999999</v>
      </c>
      <c r="AN42" s="1">
        <v>0.43987999999999999</v>
      </c>
      <c r="AO42" s="1">
        <v>3.9712999999999998</v>
      </c>
      <c r="AP42" s="1">
        <f t="shared" si="38"/>
        <v>1</v>
      </c>
      <c r="AQ42" s="1">
        <f t="shared" si="39"/>
        <v>91.749698058149505</v>
      </c>
      <c r="AR42" s="44">
        <v>-53.048789999999997</v>
      </c>
      <c r="AS42" s="1">
        <v>0.65473999999999999</v>
      </c>
      <c r="AT42" s="1">
        <v>-0.21995000000000001</v>
      </c>
      <c r="AU42" s="1">
        <v>2.4515400000000001</v>
      </c>
      <c r="AV42" s="1">
        <f t="shared" si="40"/>
        <v>0</v>
      </c>
      <c r="AW42" s="1">
        <f t="shared" si="41"/>
        <v>5.5463897200997305</v>
      </c>
      <c r="AX42" s="3">
        <v>-51.488574981689403</v>
      </c>
      <c r="AY42" s="1">
        <f t="shared" si="94"/>
        <v>0.96902847290003535</v>
      </c>
      <c r="AZ42" s="1">
        <f t="shared" si="95"/>
        <v>0.14305114746981928</v>
      </c>
      <c r="BA42" s="1">
        <f t="shared" si="95"/>
        <v>20.094215869903564</v>
      </c>
      <c r="BB42" s="1">
        <f t="shared" si="354"/>
        <v>2</v>
      </c>
      <c r="BC42" s="1">
        <f t="shared" si="43"/>
        <v>21.376733002399288</v>
      </c>
      <c r="BD42" s="16">
        <v>-47.3924751281738</v>
      </c>
      <c r="BE42" s="17">
        <f t="shared" si="370"/>
        <v>0.91428756713876069</v>
      </c>
      <c r="BF42" s="17">
        <f t="shared" si="370"/>
        <v>0.80466270446888366</v>
      </c>
      <c r="BG42" s="17">
        <f t="shared" si="370"/>
        <v>1.430511474609375</v>
      </c>
      <c r="BH42" s="17">
        <f t="shared" si="355"/>
        <v>2</v>
      </c>
      <c r="BI42" s="17">
        <f t="shared" si="45"/>
        <v>0.86411125593912619</v>
      </c>
      <c r="BJ42" s="16">
        <v>-49.753402709960902</v>
      </c>
      <c r="BK42" s="17">
        <f t="shared" ref="BK42:BM42" si="406">((BJ43-BJ42)/0.04+(BJ42-BJ41)/0.04)/2</f>
        <v>0.97022056579625371</v>
      </c>
      <c r="BL42" s="17">
        <f t="shared" si="406"/>
        <v>0.15974044800026732</v>
      </c>
      <c r="BM42" s="17">
        <f t="shared" si="406"/>
        <v>29.005110263671806</v>
      </c>
      <c r="BN42" s="17">
        <f t="shared" si="357"/>
        <v>2</v>
      </c>
      <c r="BO42" s="17">
        <f t="shared" si="47"/>
        <v>30.785031042022322</v>
      </c>
      <c r="BP42" s="16">
        <v>-48.749473571777301</v>
      </c>
      <c r="BQ42" s="17">
        <f t="shared" ref="BQ42:BS42" si="407">((BP43-BP42)/0.04+(BP42-BP41)/0.04)/2</f>
        <v>1.04217529296875</v>
      </c>
      <c r="BR42" s="17">
        <f t="shared" si="407"/>
        <v>-0.42319297790638366</v>
      </c>
      <c r="BS42" s="17">
        <f t="shared" si="407"/>
        <v>-5.9008598326110153</v>
      </c>
      <c r="BT42" s="17">
        <f t="shared" si="359"/>
        <v>0</v>
      </c>
      <c r="BU42" s="17">
        <f t="shared" si="49"/>
        <v>0</v>
      </c>
      <c r="BV42" s="16">
        <v>-50.886966705322202</v>
      </c>
      <c r="BW42" s="17">
        <f t="shared" ref="BW42:BY42" si="408">((BV43-BV42)/0.04+(BV42-BV41)/0.04)/2</f>
        <v>0.93555450439373189</v>
      </c>
      <c r="BX42" s="17">
        <f t="shared" si="408"/>
        <v>0.46610832214133424</v>
      </c>
      <c r="BY42" s="17">
        <f t="shared" si="408"/>
        <v>-13.813376426349832</v>
      </c>
      <c r="BZ42" s="17">
        <f t="shared" si="361"/>
        <v>0</v>
      </c>
      <c r="CA42" s="17">
        <f t="shared" si="51"/>
        <v>0</v>
      </c>
      <c r="CB42" s="16">
        <v>-60.5429878234863</v>
      </c>
      <c r="CC42" s="17">
        <f t="shared" ref="CC42:CE42" si="409">((CB43-CB42)/0.04+(CB42-CB41)/0.04)/2</f>
        <v>0.83813667297381045</v>
      </c>
      <c r="CD42" s="17">
        <f t="shared" si="409"/>
        <v>0.3421306610307262</v>
      </c>
      <c r="CE42" s="17">
        <f t="shared" si="409"/>
        <v>2.2649765013399437</v>
      </c>
      <c r="CF42" s="17">
        <f t="shared" si="363"/>
        <v>1</v>
      </c>
      <c r="CG42" s="17">
        <f t="shared" si="53"/>
        <v>3.0254788160785449</v>
      </c>
      <c r="CH42" s="16">
        <v>-58.756389617919901</v>
      </c>
      <c r="CI42" s="17">
        <f t="shared" ref="CI42:CK42" si="410">((CH43-CH42)/0.04+(CH42-CH41)/0.04)/2</f>
        <v>0.73590278625497163</v>
      </c>
      <c r="CJ42" s="17">
        <f t="shared" si="410"/>
        <v>3.2830238342340667</v>
      </c>
      <c r="CK42" s="17">
        <f t="shared" si="410"/>
        <v>4.2617321013849185</v>
      </c>
      <c r="CL42" s="17">
        <f t="shared" si="365"/>
        <v>4</v>
      </c>
      <c r="CM42" s="17">
        <f t="shared" si="55"/>
        <v>0</v>
      </c>
      <c r="CN42" s="16">
        <v>-56.0236206054687</v>
      </c>
      <c r="CO42" s="17">
        <f t="shared" ref="CO42:CQ42" si="411">((CN43-CN42)/0.04+(CN42-CN41)/0.04)/2</f>
        <v>0.82631111144992886</v>
      </c>
      <c r="CP42" s="17">
        <f t="shared" si="411"/>
        <v>0.31411647796963926</v>
      </c>
      <c r="CQ42" s="17">
        <f t="shared" si="411"/>
        <v>-13.358891010312179</v>
      </c>
      <c r="CR42" s="17">
        <f t="shared" si="367"/>
        <v>0</v>
      </c>
      <c r="CS42" s="17">
        <f t="shared" si="57"/>
        <v>0</v>
      </c>
      <c r="CT42" s="16">
        <v>-54.805793762207003</v>
      </c>
      <c r="CU42" s="17">
        <f t="shared" ref="CU42:CW42" si="412">((CT43-CT42)/0.04+(CT42-CT41)/0.04)/2</f>
        <v>1.1538028717037463</v>
      </c>
      <c r="CV42" s="17">
        <f t="shared" si="412"/>
        <v>0.55551528931330196</v>
      </c>
      <c r="CW42" s="17">
        <f t="shared" si="412"/>
        <v>-1.6167759894630818</v>
      </c>
      <c r="CX42" s="17">
        <f t="shared" si="369"/>
        <v>0</v>
      </c>
      <c r="CY42" s="17">
        <f t="shared" si="59"/>
        <v>0</v>
      </c>
      <c r="CZ42" s="16">
        <v>-45.723274230957003</v>
      </c>
      <c r="DA42" s="17">
        <f t="shared" si="104"/>
        <v>1.2849330902100498</v>
      </c>
      <c r="DB42" s="17">
        <f t="shared" si="105"/>
        <v>0.21755695342240422</v>
      </c>
      <c r="DC42" s="17">
        <f t="shared" si="139"/>
        <v>-5.6698918343978111</v>
      </c>
      <c r="DD42" s="17">
        <f t="shared" si="60"/>
        <v>0</v>
      </c>
      <c r="DE42" s="17">
        <f t="shared" si="61"/>
        <v>0</v>
      </c>
      <c r="DF42" s="16">
        <v>-56.004192352294901</v>
      </c>
      <c r="DG42" s="17">
        <f t="shared" si="106"/>
        <v>1.2113094329837537</v>
      </c>
      <c r="DH42" s="17">
        <f t="shared" si="107"/>
        <v>0.54836273195357776</v>
      </c>
      <c r="DI42" s="17">
        <f t="shared" si="140"/>
        <v>3.5837292669815835</v>
      </c>
      <c r="DJ42" s="17">
        <f t="shared" si="62"/>
        <v>1</v>
      </c>
      <c r="DK42" s="17">
        <f t="shared" si="63"/>
        <v>2.2732577432341854</v>
      </c>
      <c r="DL42" s="16">
        <v>-51.284576416015597</v>
      </c>
      <c r="DM42" s="17">
        <f t="shared" si="108"/>
        <v>1.0741710662837356</v>
      </c>
      <c r="DN42" s="17">
        <f t="shared" si="109"/>
        <v>0.7504224777332702</v>
      </c>
      <c r="DO42" s="17">
        <f t="shared" si="141"/>
        <v>-0.20116567596428769</v>
      </c>
      <c r="DP42" s="17">
        <f t="shared" si="64"/>
        <v>0</v>
      </c>
      <c r="DQ42" s="17">
        <f t="shared" si="65"/>
        <v>0</v>
      </c>
      <c r="DR42" s="16">
        <v>-47.793525695800703</v>
      </c>
      <c r="DS42" s="17">
        <f t="shared" si="110"/>
        <v>1.581859588622514</v>
      </c>
      <c r="DT42" s="17">
        <f t="shared" si="111"/>
        <v>1.2761354446255702</v>
      </c>
      <c r="DU42" s="17">
        <f t="shared" si="142"/>
        <v>-1.9147992131041116</v>
      </c>
      <c r="DV42" s="17">
        <f t="shared" si="66"/>
        <v>0</v>
      </c>
      <c r="DW42" s="17">
        <f t="shared" si="67"/>
        <v>0</v>
      </c>
      <c r="DX42" s="16">
        <v>-52.5098876953125</v>
      </c>
      <c r="DY42" s="17">
        <f t="shared" si="112"/>
        <v>1.207971572876243</v>
      </c>
      <c r="DZ42" s="17">
        <f t="shared" si="113"/>
        <v>0.50008296967218868</v>
      </c>
      <c r="EA42" s="17">
        <f t="shared" si="143"/>
        <v>-0.409781932997344</v>
      </c>
      <c r="EB42" s="17">
        <f t="shared" si="68"/>
        <v>0</v>
      </c>
      <c r="EC42" s="17">
        <f t="shared" si="69"/>
        <v>0</v>
      </c>
      <c r="ED42" s="16">
        <v>-57.954563140869098</v>
      </c>
      <c r="EE42" s="17">
        <f t="shared" si="114"/>
        <v>1.1721134185787463</v>
      </c>
      <c r="EF42" s="17">
        <f t="shared" si="115"/>
        <v>0.13768672943670346</v>
      </c>
      <c r="EG42" s="17">
        <f t="shared" si="144"/>
        <v>4.1946768761791375</v>
      </c>
      <c r="EH42" s="17">
        <f t="shared" si="70"/>
        <v>2</v>
      </c>
      <c r="EI42" s="17">
        <f t="shared" si="71"/>
        <v>3.0414553204654902</v>
      </c>
      <c r="EJ42" s="16">
        <v>-56.547756195068303</v>
      </c>
      <c r="EK42" s="17">
        <f t="shared" si="116"/>
        <v>0.55704116821253535</v>
      </c>
      <c r="EL42" s="17">
        <f t="shared" si="117"/>
        <v>0.30040740967240964</v>
      </c>
      <c r="EM42" s="17">
        <f t="shared" si="145"/>
        <v>10.371208191001235</v>
      </c>
      <c r="EN42" s="17">
        <f t="shared" si="72"/>
        <v>2</v>
      </c>
      <c r="EO42" s="17">
        <f t="shared" si="73"/>
        <v>32.901611750540866</v>
      </c>
      <c r="EP42" s="16"/>
      <c r="EQ42" s="17">
        <f t="shared" si="118"/>
        <v>0</v>
      </c>
      <c r="ER42" s="17">
        <f t="shared" si="119"/>
        <v>0</v>
      </c>
      <c r="ES42" s="17">
        <f t="shared" si="146"/>
        <v>0</v>
      </c>
      <c r="ET42" s="17">
        <f t="shared" si="74"/>
        <v>0</v>
      </c>
      <c r="EU42" s="17" t="e">
        <f t="shared" si="75"/>
        <v>#DIV/0!</v>
      </c>
      <c r="EV42" s="16"/>
      <c r="EW42" s="17">
        <f t="shared" si="120"/>
        <v>0</v>
      </c>
      <c r="EX42" s="17">
        <f t="shared" si="121"/>
        <v>0</v>
      </c>
      <c r="EY42" s="17">
        <f t="shared" si="147"/>
        <v>0</v>
      </c>
      <c r="EZ42" s="17">
        <f t="shared" si="76"/>
        <v>0</v>
      </c>
      <c r="FA42" s="17" t="e">
        <f t="shared" si="77"/>
        <v>#DIV/0!</v>
      </c>
      <c r="FB42" s="16"/>
      <c r="FC42" s="17">
        <f t="shared" si="122"/>
        <v>0</v>
      </c>
      <c r="FD42" s="17">
        <f t="shared" si="123"/>
        <v>0</v>
      </c>
      <c r="FE42" s="17">
        <f t="shared" si="148"/>
        <v>0</v>
      </c>
      <c r="FF42" s="17">
        <f t="shared" si="78"/>
        <v>0</v>
      </c>
      <c r="FG42" s="17" t="e">
        <f t="shared" si="79"/>
        <v>#DIV/0!</v>
      </c>
      <c r="FH42" s="16"/>
      <c r="FI42" s="17">
        <f t="shared" si="124"/>
        <v>0</v>
      </c>
      <c r="FJ42" s="17">
        <f t="shared" si="125"/>
        <v>0</v>
      </c>
      <c r="FK42" s="17">
        <f t="shared" si="149"/>
        <v>0</v>
      </c>
      <c r="FL42" s="17">
        <f t="shared" si="80"/>
        <v>0</v>
      </c>
      <c r="FM42" s="17" t="e">
        <f t="shared" si="81"/>
        <v>#DIV/0!</v>
      </c>
    </row>
    <row r="43" spans="1:169" x14ac:dyDescent="0.25">
      <c r="A43">
        <v>1.6</v>
      </c>
      <c r="B43" s="16">
        <v>-50.598541259765597</v>
      </c>
      <c r="C43" s="17">
        <f t="shared" si="82"/>
        <v>0.99062919616752509</v>
      </c>
      <c r="D43" s="17">
        <f t="shared" si="83"/>
        <v>0.56803226471724422</v>
      </c>
      <c r="E43" s="17">
        <f t="shared" si="126"/>
        <v>-12.546777725594428</v>
      </c>
      <c r="F43" s="17">
        <f t="shared" si="26"/>
        <v>0</v>
      </c>
      <c r="G43" s="17">
        <f t="shared" si="27"/>
        <v>0</v>
      </c>
      <c r="H43" s="16">
        <v>-50.258903503417898</v>
      </c>
      <c r="I43" s="17">
        <f t="shared" si="84"/>
        <v>0.90789794921875</v>
      </c>
      <c r="J43" s="17">
        <f t="shared" si="85"/>
        <v>-0.13828277587557558</v>
      </c>
      <c r="K43" s="17">
        <f t="shared" si="127"/>
        <v>-13.872981071486045</v>
      </c>
      <c r="L43" s="17">
        <f t="shared" si="28"/>
        <v>0</v>
      </c>
      <c r="M43" s="17">
        <f t="shared" si="29"/>
        <v>0</v>
      </c>
      <c r="N43" s="16">
        <v>-53.4551582336425</v>
      </c>
      <c r="O43" s="17">
        <f t="shared" si="86"/>
        <v>0.97937583923375371</v>
      </c>
      <c r="P43" s="17">
        <f t="shared" si="87"/>
        <v>0.24437904356244822</v>
      </c>
      <c r="Q43" s="17">
        <f t="shared" si="128"/>
        <v>-17.79943704609266</v>
      </c>
      <c r="R43" s="17">
        <f t="shared" si="30"/>
        <v>0</v>
      </c>
      <c r="S43" s="17">
        <f t="shared" si="31"/>
        <v>0</v>
      </c>
      <c r="T43" s="16">
        <v>-50.057174682617102</v>
      </c>
      <c r="U43" s="17">
        <f t="shared" si="88"/>
        <v>1.5580654144287998</v>
      </c>
      <c r="V43" s="17">
        <f t="shared" si="89"/>
        <v>0.2694129943592305</v>
      </c>
      <c r="W43" s="17">
        <f t="shared" si="129"/>
        <v>1.5050172806341244</v>
      </c>
      <c r="X43" s="17">
        <f t="shared" si="32"/>
        <v>1</v>
      </c>
      <c r="Y43" s="17">
        <f t="shared" si="33"/>
        <v>0.60077897380465051</v>
      </c>
      <c r="Z43" s="16">
        <v>-51.431392669677699</v>
      </c>
      <c r="AA43" s="17">
        <f t="shared" si="90"/>
        <v>1.6021251678463244</v>
      </c>
      <c r="AB43" s="17">
        <f t="shared" si="91"/>
        <v>0.72121620178000612</v>
      </c>
      <c r="AC43" s="17">
        <f t="shared" si="130"/>
        <v>5.781650543518202</v>
      </c>
      <c r="AD43" s="17">
        <f t="shared" si="34"/>
        <v>3</v>
      </c>
      <c r="AE43" s="17">
        <f t="shared" si="35"/>
        <v>2.1259839187724179</v>
      </c>
      <c r="AF43" s="16">
        <v>-41.808330535888601</v>
      </c>
      <c r="AG43" s="17">
        <f t="shared" si="92"/>
        <v>1.0880947113037109</v>
      </c>
      <c r="AH43" s="17">
        <f t="shared" si="93"/>
        <v>1.029372215265445</v>
      </c>
      <c r="AI43" s="17">
        <f t="shared" si="131"/>
        <v>2.5853514672019582</v>
      </c>
      <c r="AJ43" s="17">
        <f t="shared" si="36"/>
        <v>2</v>
      </c>
      <c r="AK43" s="17">
        <f t="shared" si="37"/>
        <v>1.3611490893368381</v>
      </c>
      <c r="AL43" s="3">
        <v>-47.282910000000001</v>
      </c>
      <c r="AM43" s="1">
        <v>0.1986</v>
      </c>
      <c r="AN43" s="1">
        <v>-0.32662999999999998</v>
      </c>
      <c r="AO43" s="1">
        <v>-1.6092599999999999</v>
      </c>
      <c r="AP43" s="1">
        <f t="shared" si="38"/>
        <v>0</v>
      </c>
      <c r="AQ43" s="1">
        <f t="shared" si="39"/>
        <v>0</v>
      </c>
      <c r="AR43" s="44">
        <v>-53.022910000000003</v>
      </c>
      <c r="AS43" s="1">
        <v>0.63958000000000004</v>
      </c>
      <c r="AT43" s="1">
        <v>0.10253</v>
      </c>
      <c r="AU43" s="1">
        <v>7.5103400000000002</v>
      </c>
      <c r="AV43" s="1">
        <f t="shared" si="40"/>
        <v>1</v>
      </c>
      <c r="AW43" s="1">
        <f t="shared" si="41"/>
        <v>18.319699770995353</v>
      </c>
      <c r="AX43" s="3">
        <v>-51.449947357177699</v>
      </c>
      <c r="AY43" s="1">
        <f t="shared" si="94"/>
        <v>1.0172367095950818</v>
      </c>
      <c r="AZ43" s="1">
        <f t="shared" si="95"/>
        <v>1.1062622070301398</v>
      </c>
      <c r="BA43" s="1">
        <f t="shared" si="95"/>
        <v>4.9918889997724305</v>
      </c>
      <c r="BB43" s="1">
        <f t="shared" si="354"/>
        <v>3</v>
      </c>
      <c r="BC43" s="1">
        <f t="shared" si="43"/>
        <v>3.6614978548694519</v>
      </c>
      <c r="BD43" s="16">
        <v>-47.354423522949197</v>
      </c>
      <c r="BE43" s="17">
        <f t="shared" si="370"/>
        <v>0.95453262329128208</v>
      </c>
      <c r="BF43" s="17">
        <f t="shared" si="370"/>
        <v>0.2413988113436627</v>
      </c>
      <c r="BG43" s="17">
        <f t="shared" si="370"/>
        <v>-17.255544662517217</v>
      </c>
      <c r="BH43" s="17">
        <f t="shared" si="355"/>
        <v>0</v>
      </c>
      <c r="BI43" s="17">
        <f t="shared" si="45"/>
        <v>0</v>
      </c>
      <c r="BJ43" s="16">
        <v>-49.7142524719238</v>
      </c>
      <c r="BK43" s="17">
        <f t="shared" ref="BK43:BM43" si="413">((BJ44-BJ43)/0.04+(BJ43-BJ42)/0.04)/2</f>
        <v>1.0180950164800251</v>
      </c>
      <c r="BL43" s="17">
        <f t="shared" si="413"/>
        <v>1.2892484664839277</v>
      </c>
      <c r="BM43" s="17">
        <f t="shared" si="413"/>
        <v>20.213425159371077</v>
      </c>
      <c r="BN43" s="17">
        <f t="shared" si="357"/>
        <v>3</v>
      </c>
      <c r="BO43" s="17">
        <f t="shared" si="47"/>
        <v>17.926186963149394</v>
      </c>
      <c r="BP43" s="16">
        <v>-48.710304260253899</v>
      </c>
      <c r="BQ43" s="17">
        <f t="shared" ref="BQ43:BS43" si="414">((BP44-BP43)/0.04+(BP43-BP42)/0.04)/2</f>
        <v>1.0226249694825107</v>
      </c>
      <c r="BR43" s="17">
        <f t="shared" si="414"/>
        <v>-0.18417835234374458</v>
      </c>
      <c r="BS43" s="17">
        <f t="shared" si="414"/>
        <v>0.14901161191072099</v>
      </c>
      <c r="BT43" s="17">
        <f t="shared" si="359"/>
        <v>1</v>
      </c>
      <c r="BU43" s="17">
        <f t="shared" si="49"/>
        <v>0.11077134390975799</v>
      </c>
      <c r="BV43" s="16">
        <v>-50.848865509033203</v>
      </c>
      <c r="BW43" s="17">
        <f t="shared" ref="BW43:BY43" si="415">((BV44-BV43)/0.04+(BV43-BV42)/0.04)/2</f>
        <v>0.93426704406756045</v>
      </c>
      <c r="BX43" s="17">
        <f t="shared" si="415"/>
        <v>-0.26702880857709665</v>
      </c>
      <c r="BY43" s="17">
        <f t="shared" si="415"/>
        <v>-1.5869736672141634</v>
      </c>
      <c r="BZ43" s="17">
        <f t="shared" si="361"/>
        <v>0</v>
      </c>
      <c r="CA43" s="17">
        <f t="shared" si="51"/>
        <v>0</v>
      </c>
      <c r="CB43" s="16">
        <v>-60.508659362792898</v>
      </c>
      <c r="CC43" s="17">
        <f t="shared" ref="CC43:CE43" si="416">((CB44-CB43)/0.04+(CB43-CB42)/0.04)/2</f>
        <v>0.86817741394122905</v>
      </c>
      <c r="CD43" s="17">
        <f t="shared" si="416"/>
        <v>0.14901161193625612</v>
      </c>
      <c r="CE43" s="17">
        <f t="shared" si="416"/>
        <v>-4.4330954556554003</v>
      </c>
      <c r="CF43" s="17">
        <f t="shared" si="363"/>
        <v>0</v>
      </c>
      <c r="CG43" s="17">
        <f t="shared" si="53"/>
        <v>0</v>
      </c>
      <c r="CH43" s="16">
        <v>-58.723045349121001</v>
      </c>
      <c r="CI43" s="17">
        <f t="shared" ref="CI43:CK43" si="417">((CH44-CH43)/0.04+(CH43-CH42)/0.04)/2</f>
        <v>0.95410346984872163</v>
      </c>
      <c r="CJ43" s="17">
        <f t="shared" si="417"/>
        <v>1.3077259063598579</v>
      </c>
      <c r="CK43" s="17">
        <f t="shared" si="417"/>
        <v>-79.311430454281904</v>
      </c>
      <c r="CL43" s="17">
        <f t="shared" si="365"/>
        <v>0</v>
      </c>
      <c r="CM43" s="17">
        <f t="shared" si="55"/>
        <v>0</v>
      </c>
      <c r="CN43" s="16">
        <v>-55.992031097412102</v>
      </c>
      <c r="CO43" s="17">
        <f t="shared" ref="CO43:CQ43" si="418">((CN44-CN43)/0.04+(CN43-CN42)/0.04)/2</f>
        <v>0.78773498535129605</v>
      </c>
      <c r="CP43" s="17">
        <f t="shared" si="418"/>
        <v>-1.1920928951747456E-2</v>
      </c>
      <c r="CQ43" s="17">
        <f t="shared" si="418"/>
        <v>8.6873769761519615</v>
      </c>
      <c r="CR43" s="17">
        <f t="shared" si="367"/>
        <v>1</v>
      </c>
      <c r="CS43" s="17">
        <f t="shared" si="57"/>
        <v>13.999721002421692</v>
      </c>
      <c r="CT43" s="16">
        <v>-54.758594512939403</v>
      </c>
      <c r="CU43" s="17">
        <f t="shared" ref="CU43:CW43" si="419">((CT44-CT43)/0.04+(CT43-CT42)/0.04)/2</f>
        <v>1.1791229248050428</v>
      </c>
      <c r="CV43" s="17">
        <f t="shared" si="419"/>
        <v>0.28967857360950866</v>
      </c>
      <c r="CW43" s="17">
        <f t="shared" si="419"/>
        <v>-6.1839818955300441</v>
      </c>
      <c r="CX43" s="17">
        <f t="shared" si="369"/>
        <v>0</v>
      </c>
      <c r="CY43" s="17">
        <f t="shared" si="59"/>
        <v>0</v>
      </c>
      <c r="CZ43" s="16">
        <v>-45.671787261962798</v>
      </c>
      <c r="DA43" s="17">
        <f t="shared" si="104"/>
        <v>1.292943954467507</v>
      </c>
      <c r="DB43" s="17">
        <f t="shared" si="105"/>
        <v>5.6028366077764957E-2</v>
      </c>
      <c r="DC43" s="17">
        <f t="shared" si="139"/>
        <v>3.3229589464778275</v>
      </c>
      <c r="DD43" s="17">
        <f t="shared" si="60"/>
        <v>1</v>
      </c>
      <c r="DE43" s="17">
        <f t="shared" si="61"/>
        <v>1.9863150882798108</v>
      </c>
      <c r="DF43" s="16">
        <v>-55.955574035644503</v>
      </c>
      <c r="DG43" s="17">
        <f t="shared" si="106"/>
        <v>1.2474060058599967</v>
      </c>
      <c r="DH43" s="17">
        <f t="shared" si="107"/>
        <v>0.63240528106245364</v>
      </c>
      <c r="DI43" s="17">
        <f t="shared" si="140"/>
        <v>-8.7246298793031141</v>
      </c>
      <c r="DJ43" s="17">
        <f t="shared" si="62"/>
        <v>0</v>
      </c>
      <c r="DK43" s="17">
        <f t="shared" si="63"/>
        <v>0</v>
      </c>
      <c r="DL43" s="16">
        <v>-51.240451812744098</v>
      </c>
      <c r="DM43" s="17">
        <f t="shared" si="108"/>
        <v>1.0928153991699219</v>
      </c>
      <c r="DN43" s="17">
        <f t="shared" si="109"/>
        <v>0.15616416931263366</v>
      </c>
      <c r="DO43" s="17">
        <f t="shared" si="141"/>
        <v>-6.8247318269210044</v>
      </c>
      <c r="DP43" s="17">
        <f t="shared" si="64"/>
        <v>0</v>
      </c>
      <c r="DQ43" s="17">
        <f t="shared" si="65"/>
        <v>0</v>
      </c>
      <c r="DR43" s="16">
        <v>-47.728912353515597</v>
      </c>
      <c r="DS43" s="17">
        <f t="shared" si="110"/>
        <v>1.6269207000725316</v>
      </c>
      <c r="DT43" s="17">
        <f t="shared" si="111"/>
        <v>0.55611133576438654</v>
      </c>
      <c r="DU43" s="17">
        <f t="shared" si="142"/>
        <v>-14.439225196491433</v>
      </c>
      <c r="DV43" s="17">
        <f t="shared" si="66"/>
        <v>0</v>
      </c>
      <c r="DW43" s="17">
        <f t="shared" si="67"/>
        <v>0</v>
      </c>
      <c r="DX43" s="16">
        <v>-52.460796356201101</v>
      </c>
      <c r="DY43" s="17">
        <f t="shared" si="112"/>
        <v>1.2253284454350144</v>
      </c>
      <c r="DZ43" s="17">
        <f t="shared" si="113"/>
        <v>0.27120113371914556</v>
      </c>
      <c r="EA43" s="17">
        <f t="shared" si="143"/>
        <v>-0.93877315528179128</v>
      </c>
      <c r="EB43" s="17">
        <f t="shared" si="68"/>
        <v>0</v>
      </c>
      <c r="EC43" s="17">
        <f t="shared" si="69"/>
        <v>0</v>
      </c>
      <c r="ED43" s="16">
        <v>-57.907634735107401</v>
      </c>
      <c r="EE43" s="17">
        <f t="shared" si="114"/>
        <v>1.177597045898704</v>
      </c>
      <c r="EF43" s="17">
        <f t="shared" si="115"/>
        <v>0.316500663766206</v>
      </c>
      <c r="EG43" s="17">
        <f t="shared" si="144"/>
        <v>3.0547380445583583</v>
      </c>
      <c r="EH43" s="17">
        <f t="shared" si="70"/>
        <v>3</v>
      </c>
      <c r="EI43" s="17">
        <f t="shared" si="71"/>
        <v>2.1414856818006598</v>
      </c>
      <c r="EJ43" s="16">
        <v>-56.524509429931598</v>
      </c>
      <c r="EK43" s="17">
        <f t="shared" si="116"/>
        <v>0.57635307312002837</v>
      </c>
      <c r="EL43" s="17">
        <f t="shared" si="117"/>
        <v>0.3629922866865698</v>
      </c>
      <c r="EM43" s="17">
        <f t="shared" si="145"/>
        <v>4.813075065612793</v>
      </c>
      <c r="EN43" s="17">
        <f t="shared" si="72"/>
        <v>3</v>
      </c>
      <c r="EO43" s="17">
        <f t="shared" si="73"/>
        <v>13.801010776122951</v>
      </c>
      <c r="EP43" s="16"/>
      <c r="EQ43" s="17">
        <f t="shared" si="118"/>
        <v>0</v>
      </c>
      <c r="ER43" s="17">
        <f t="shared" si="119"/>
        <v>0</v>
      </c>
      <c r="ES43" s="17">
        <f t="shared" si="146"/>
        <v>0</v>
      </c>
      <c r="ET43" s="17">
        <f t="shared" si="74"/>
        <v>0</v>
      </c>
      <c r="EU43" s="17" t="e">
        <f t="shared" si="75"/>
        <v>#DIV/0!</v>
      </c>
      <c r="EV43" s="16"/>
      <c r="EW43" s="17">
        <f t="shared" si="120"/>
        <v>0</v>
      </c>
      <c r="EX43" s="17">
        <f t="shared" si="121"/>
        <v>0</v>
      </c>
      <c r="EY43" s="17">
        <f t="shared" si="147"/>
        <v>0</v>
      </c>
      <c r="EZ43" s="17">
        <f t="shared" si="76"/>
        <v>0</v>
      </c>
      <c r="FA43" s="17" t="e">
        <f t="shared" si="77"/>
        <v>#DIV/0!</v>
      </c>
      <c r="FB43" s="16"/>
      <c r="FC43" s="17">
        <f t="shared" si="122"/>
        <v>0</v>
      </c>
      <c r="FD43" s="17">
        <f t="shared" si="123"/>
        <v>0</v>
      </c>
      <c r="FE43" s="17">
        <f t="shared" si="148"/>
        <v>0</v>
      </c>
      <c r="FF43" s="17">
        <f t="shared" si="78"/>
        <v>0</v>
      </c>
      <c r="FG43" s="17" t="e">
        <f t="shared" si="79"/>
        <v>#DIV/0!</v>
      </c>
      <c r="FH43" s="16"/>
      <c r="FI43" s="17">
        <f t="shared" si="124"/>
        <v>0</v>
      </c>
      <c r="FJ43" s="17">
        <f t="shared" si="125"/>
        <v>0</v>
      </c>
      <c r="FK43" s="17">
        <f t="shared" si="149"/>
        <v>0</v>
      </c>
      <c r="FL43" s="17">
        <f t="shared" si="80"/>
        <v>0</v>
      </c>
      <c r="FM43" s="17" t="e">
        <f t="shared" si="81"/>
        <v>#DIV/0!</v>
      </c>
    </row>
    <row r="44" spans="1:169" x14ac:dyDescent="0.25">
      <c r="A44">
        <v>1.64</v>
      </c>
      <c r="B44" s="16">
        <v>-50.557518005371001</v>
      </c>
      <c r="C44" s="17">
        <f t="shared" si="82"/>
        <v>1.002120971679954</v>
      </c>
      <c r="D44" s="17">
        <f t="shared" si="83"/>
        <v>-8.8810920734205823E-2</v>
      </c>
      <c r="E44" s="17">
        <f t="shared" si="126"/>
        <v>-16.741454601343353</v>
      </c>
      <c r="F44" s="17">
        <f t="shared" si="26"/>
        <v>0</v>
      </c>
      <c r="G44" s="17">
        <f t="shared" si="27"/>
        <v>0</v>
      </c>
      <c r="H44" s="16">
        <v>-50.221805572509702</v>
      </c>
      <c r="I44" s="17">
        <f t="shared" si="84"/>
        <v>0.88057518005371094</v>
      </c>
      <c r="J44" s="17">
        <f t="shared" si="85"/>
        <v>-0.75280666351540404</v>
      </c>
      <c r="K44" s="17">
        <f t="shared" si="127"/>
        <v>-0.73015689862343525</v>
      </c>
      <c r="L44" s="17">
        <f t="shared" si="28"/>
        <v>0</v>
      </c>
      <c r="M44" s="17">
        <f t="shared" si="29"/>
        <v>0</v>
      </c>
      <c r="N44" s="16">
        <v>-53.4165840148925</v>
      </c>
      <c r="O44" s="17">
        <f t="shared" si="86"/>
        <v>0.98090171813876026</v>
      </c>
      <c r="P44" s="17">
        <f t="shared" si="87"/>
        <v>-0.30398368835893308</v>
      </c>
      <c r="Q44" s="17">
        <f t="shared" si="128"/>
        <v>-9.7081065173892931</v>
      </c>
      <c r="R44" s="17">
        <f t="shared" si="30"/>
        <v>0</v>
      </c>
      <c r="S44" s="17">
        <f t="shared" si="31"/>
        <v>0</v>
      </c>
      <c r="T44" s="16">
        <v>-49.994846343994098</v>
      </c>
      <c r="U44" s="17">
        <f t="shared" si="88"/>
        <v>1.5693187713612389</v>
      </c>
      <c r="V44" s="17">
        <f t="shared" si="89"/>
        <v>0.72181224823331114</v>
      </c>
      <c r="W44" s="17">
        <f t="shared" si="129"/>
        <v>4.8503279691525236</v>
      </c>
      <c r="X44" s="17">
        <f t="shared" si="32"/>
        <v>2</v>
      </c>
      <c r="Y44" s="17">
        <f t="shared" si="33"/>
        <v>1.8346594753331602</v>
      </c>
      <c r="Z44" s="16">
        <v>-51.367218017578097</v>
      </c>
      <c r="AA44" s="17">
        <f t="shared" si="90"/>
        <v>1.639938354492454</v>
      </c>
      <c r="AB44" s="17">
        <f t="shared" si="91"/>
        <v>1.009106636060686</v>
      </c>
      <c r="AC44" s="17">
        <f t="shared" si="130"/>
        <v>-4.7460198402127229</v>
      </c>
      <c r="AD44" s="17">
        <f t="shared" si="34"/>
        <v>0</v>
      </c>
      <c r="AE44" s="17">
        <f t="shared" si="35"/>
        <v>0</v>
      </c>
      <c r="AF44" s="16">
        <v>-41.7630195617675</v>
      </c>
      <c r="AG44" s="17">
        <f t="shared" si="92"/>
        <v>1.1584281921387607</v>
      </c>
      <c r="AH44" s="17">
        <f t="shared" si="93"/>
        <v>0.38266181945356692</v>
      </c>
      <c r="AI44" s="17">
        <f t="shared" si="131"/>
        <v>-31.158328056252181</v>
      </c>
      <c r="AJ44" s="17">
        <f t="shared" si="36"/>
        <v>0</v>
      </c>
      <c r="AK44" s="17">
        <f t="shared" si="37"/>
        <v>0</v>
      </c>
      <c r="AL44" s="3">
        <v>-47.276229999999998</v>
      </c>
      <c r="AM44" s="1">
        <v>0.15101000000000001</v>
      </c>
      <c r="AN44" s="1">
        <v>0.31114000000000003</v>
      </c>
      <c r="AO44" s="1">
        <v>16.11553</v>
      </c>
      <c r="AP44" s="1">
        <f t="shared" si="38"/>
        <v>1</v>
      </c>
      <c r="AQ44" s="1">
        <f t="shared" si="39"/>
        <v>678.58470325742792</v>
      </c>
      <c r="AR44" s="44">
        <v>-52.997619999999998</v>
      </c>
      <c r="AS44" s="1">
        <v>0.66295000000000004</v>
      </c>
      <c r="AT44" s="1">
        <v>0.38086999999999999</v>
      </c>
      <c r="AU44" s="1">
        <v>1.9368399999999999</v>
      </c>
      <c r="AV44" s="1">
        <f t="shared" si="40"/>
        <v>2</v>
      </c>
      <c r="AW44" s="1">
        <f t="shared" si="41"/>
        <v>3.9090252993298011</v>
      </c>
      <c r="AX44" s="3">
        <v>-51.407196044921797</v>
      </c>
      <c r="AY44" s="1">
        <f t="shared" si="94"/>
        <v>1.0575294494624465</v>
      </c>
      <c r="AZ44" s="1">
        <f t="shared" si="95"/>
        <v>0.5424022674516138</v>
      </c>
      <c r="BA44" s="1">
        <f t="shared" si="95"/>
        <v>-12.308359145868364</v>
      </c>
      <c r="BB44" s="1">
        <f t="shared" si="354"/>
        <v>0</v>
      </c>
      <c r="BC44" s="1">
        <f t="shared" si="43"/>
        <v>0</v>
      </c>
      <c r="BD44" s="16">
        <v>-47.316112518310497</v>
      </c>
      <c r="BE44" s="17">
        <f t="shared" si="370"/>
        <v>0.93359947204625371</v>
      </c>
      <c r="BF44" s="17">
        <f t="shared" si="370"/>
        <v>-0.57578086853249388</v>
      </c>
      <c r="BG44" s="17">
        <f t="shared" si="370"/>
        <v>1.1175870894414306</v>
      </c>
      <c r="BH44" s="17">
        <f t="shared" si="355"/>
        <v>1</v>
      </c>
      <c r="BI44" s="17">
        <f t="shared" si="45"/>
        <v>0.87480209303192646</v>
      </c>
      <c r="BJ44" s="16">
        <v>-49.6719551086425</v>
      </c>
      <c r="BK44" s="17">
        <f t="shared" ref="BK44:BM44" si="420">((BJ45-BJ44)/0.04+(BJ44-BJ43)/0.04)/2</f>
        <v>1.0733604431149679</v>
      </c>
      <c r="BL44" s="17">
        <f t="shared" si="420"/>
        <v>1.7768144607499536</v>
      </c>
      <c r="BM44" s="17">
        <f t="shared" si="420"/>
        <v>-18.067657947248847</v>
      </c>
      <c r="BN44" s="17">
        <f t="shared" si="357"/>
        <v>0</v>
      </c>
      <c r="BO44" s="17">
        <f t="shared" si="47"/>
        <v>0</v>
      </c>
      <c r="BP44" s="16">
        <v>-48.6676635742187</v>
      </c>
      <c r="BQ44" s="17">
        <f t="shared" ref="BQ44:BS44" si="421">((BP45-BP44)/0.04+(BP44-BP43)/0.04)/2</f>
        <v>1.0274410247812504</v>
      </c>
      <c r="BR44" s="17">
        <f t="shared" si="421"/>
        <v>-0.41127204895352598</v>
      </c>
      <c r="BS44" s="17">
        <f t="shared" si="421"/>
        <v>13.045966624797289</v>
      </c>
      <c r="BT44" s="17">
        <f t="shared" si="359"/>
        <v>2</v>
      </c>
      <c r="BU44" s="17">
        <f t="shared" si="49"/>
        <v>12.202455147529475</v>
      </c>
      <c r="BV44" s="16">
        <v>-50.812225341796797</v>
      </c>
      <c r="BW44" s="17">
        <f t="shared" ref="BW44:BY44" si="422">((BV45-BV44)/0.04+(BV44-BV43)/0.04)/2</f>
        <v>0.91419219970756416</v>
      </c>
      <c r="BX44" s="17">
        <f t="shared" si="422"/>
        <v>0.3391504287642011</v>
      </c>
      <c r="BY44" s="17">
        <f t="shared" si="422"/>
        <v>13.202428817554734</v>
      </c>
      <c r="BZ44" s="17">
        <f t="shared" si="361"/>
        <v>1</v>
      </c>
      <c r="CA44" s="17">
        <f t="shared" si="51"/>
        <v>15.646605507667216</v>
      </c>
      <c r="CB44" s="16">
        <v>-60.473533630371001</v>
      </c>
      <c r="CC44" s="17">
        <f t="shared" ref="CC44:CE44" si="423">((CB45-CB44)/0.04+(CB44-CB43)/0.04)/2</f>
        <v>0.85005760192871094</v>
      </c>
      <c r="CD44" s="17">
        <f t="shared" si="423"/>
        <v>-1.2516975421705823E-2</v>
      </c>
      <c r="CE44" s="17">
        <f t="shared" si="423"/>
        <v>6.4373016357699422</v>
      </c>
      <c r="CF44" s="17">
        <f t="shared" si="363"/>
        <v>1</v>
      </c>
      <c r="CG44" s="17">
        <f t="shared" si="53"/>
        <v>8.9082975305940604</v>
      </c>
      <c r="CH44" s="16">
        <v>-58.680061340332003</v>
      </c>
      <c r="CI44" s="17">
        <f t="shared" ref="CI44:CK44" si="424">((CH45-CH44)/0.04+(CH44-CH43)/0.04)/2</f>
        <v>0.84052085876376026</v>
      </c>
      <c r="CJ44" s="17">
        <f t="shared" si="424"/>
        <v>-3.0618906021084857</v>
      </c>
      <c r="CK44" s="17">
        <f t="shared" si="424"/>
        <v>-36.314129829101425</v>
      </c>
      <c r="CL44" s="17">
        <f t="shared" si="365"/>
        <v>0</v>
      </c>
      <c r="CM44" s="17">
        <f t="shared" si="55"/>
        <v>0</v>
      </c>
      <c r="CN44" s="16">
        <v>-55.960601806640597</v>
      </c>
      <c r="CO44" s="17">
        <f t="shared" ref="CO44:CQ44" si="425">((CN45-CN44)/0.04+(CN44-CN43)/0.04)/2</f>
        <v>0.82535743713378906</v>
      </c>
      <c r="CP44" s="17">
        <f t="shared" si="425"/>
        <v>1.0091066360617962</v>
      </c>
      <c r="CQ44" s="17">
        <f t="shared" si="425"/>
        <v>11.518597602899749</v>
      </c>
      <c r="CR44" s="17">
        <f t="shared" si="367"/>
        <v>2</v>
      </c>
      <c r="CS44" s="17">
        <f t="shared" si="57"/>
        <v>15.097781517561378</v>
      </c>
      <c r="CT44" s="16">
        <v>-54.711463928222599</v>
      </c>
      <c r="CU44" s="17">
        <f t="shared" ref="CU44:CW44" si="426">((CT45-CT44)/0.04+(CT44-CT43)/0.04)/2</f>
        <v>1.176977157592507</v>
      </c>
      <c r="CV44" s="17">
        <f t="shared" si="426"/>
        <v>6.0796737670898438E-2</v>
      </c>
      <c r="CW44" s="17">
        <f t="shared" si="426"/>
        <v>3.010034561129471</v>
      </c>
      <c r="CX44" s="17">
        <f t="shared" si="369"/>
        <v>1</v>
      </c>
      <c r="CY44" s="17">
        <f t="shared" si="59"/>
        <v>2.1706113287258271</v>
      </c>
      <c r="CZ44" s="16">
        <v>-45.619838714599602</v>
      </c>
      <c r="DA44" s="17">
        <f t="shared" si="104"/>
        <v>1.289415359496271</v>
      </c>
      <c r="DB44" s="17">
        <f t="shared" si="105"/>
        <v>0.48339366914063042</v>
      </c>
      <c r="DC44" s="17">
        <f t="shared" si="139"/>
        <v>9.6634030345710276</v>
      </c>
      <c r="DD44" s="17">
        <f t="shared" si="60"/>
        <v>2</v>
      </c>
      <c r="DE44" s="17">
        <f t="shared" si="61"/>
        <v>5.7032524985872373</v>
      </c>
      <c r="DF44" s="16">
        <v>-55.904399871826101</v>
      </c>
      <c r="DG44" s="17">
        <f t="shared" si="106"/>
        <v>1.26190185546875</v>
      </c>
      <c r="DH44" s="17">
        <f t="shared" si="107"/>
        <v>-0.14960765839067136</v>
      </c>
      <c r="DI44" s="17">
        <f t="shared" si="140"/>
        <v>-6.4447522162003335</v>
      </c>
      <c r="DJ44" s="17">
        <f t="shared" si="62"/>
        <v>0</v>
      </c>
      <c r="DK44" s="17">
        <f t="shared" si="63"/>
        <v>0</v>
      </c>
      <c r="DL44" s="16">
        <v>-51.197151184082003</v>
      </c>
      <c r="DM44" s="17">
        <f t="shared" si="108"/>
        <v>1.0866641998287463</v>
      </c>
      <c r="DN44" s="17">
        <f t="shared" si="109"/>
        <v>0.20444393157958984</v>
      </c>
      <c r="DO44" s="17">
        <f t="shared" si="141"/>
        <v>3.6135315896468345</v>
      </c>
      <c r="DP44" s="17">
        <f t="shared" si="64"/>
        <v>1</v>
      </c>
      <c r="DQ44" s="17">
        <f t="shared" si="65"/>
        <v>3.0275655343280037</v>
      </c>
      <c r="DR44" s="16">
        <v>-47.663372039794901</v>
      </c>
      <c r="DS44" s="17">
        <f t="shared" si="110"/>
        <v>1.6263484954836649</v>
      </c>
      <c r="DT44" s="17">
        <f t="shared" si="111"/>
        <v>0.12099742890625542</v>
      </c>
      <c r="DU44" s="17">
        <f t="shared" si="142"/>
        <v>0.39488077152594059</v>
      </c>
      <c r="DV44" s="17">
        <f t="shared" si="66"/>
        <v>1</v>
      </c>
      <c r="DW44" s="17">
        <f t="shared" si="67"/>
        <v>0.14588937729726584</v>
      </c>
      <c r="DX44" s="16">
        <v>-52.411861419677699</v>
      </c>
      <c r="DY44" s="17">
        <f t="shared" si="112"/>
        <v>1.2296676635737747</v>
      </c>
      <c r="DZ44" s="17">
        <f t="shared" si="113"/>
        <v>0.42498111724964538</v>
      </c>
      <c r="EA44" s="17">
        <f t="shared" si="143"/>
        <v>5.178153515028594</v>
      </c>
      <c r="EB44" s="17">
        <f t="shared" si="68"/>
        <v>1</v>
      </c>
      <c r="EC44" s="17">
        <f t="shared" si="69"/>
        <v>3.3273826503478108</v>
      </c>
      <c r="ED44" s="16">
        <v>-57.860355377197202</v>
      </c>
      <c r="EE44" s="17">
        <f t="shared" si="114"/>
        <v>1.1974334716800428</v>
      </c>
      <c r="EF44" s="17">
        <f t="shared" si="115"/>
        <v>0.38206577300137212</v>
      </c>
      <c r="EG44" s="17">
        <f t="shared" si="144"/>
        <v>-0.79721212403738306</v>
      </c>
      <c r="EH44" s="17">
        <f t="shared" si="70"/>
        <v>0</v>
      </c>
      <c r="EI44" s="17">
        <f t="shared" si="71"/>
        <v>0</v>
      </c>
      <c r="EJ44" s="16">
        <v>-56.5016479492187</v>
      </c>
      <c r="EK44" s="17">
        <f t="shared" si="116"/>
        <v>0.58608055114746094</v>
      </c>
      <c r="EL44" s="17">
        <f t="shared" si="117"/>
        <v>0.68545341492143308</v>
      </c>
      <c r="EM44" s="17">
        <f t="shared" si="145"/>
        <v>-1.4007091523188242</v>
      </c>
      <c r="EN44" s="17">
        <f t="shared" si="72"/>
        <v>0</v>
      </c>
      <c r="EO44" s="17">
        <f t="shared" si="73"/>
        <v>0</v>
      </c>
      <c r="EP44" s="16"/>
      <c r="EQ44" s="17">
        <f t="shared" si="118"/>
        <v>0</v>
      </c>
      <c r="ER44" s="17">
        <f t="shared" si="119"/>
        <v>0</v>
      </c>
      <c r="ES44" s="17">
        <f t="shared" si="146"/>
        <v>0</v>
      </c>
      <c r="ET44" s="17">
        <f t="shared" si="74"/>
        <v>0</v>
      </c>
      <c r="EU44" s="17" t="e">
        <f t="shared" si="75"/>
        <v>#DIV/0!</v>
      </c>
      <c r="EV44" s="16"/>
      <c r="EW44" s="17">
        <f t="shared" si="120"/>
        <v>0</v>
      </c>
      <c r="EX44" s="17">
        <f t="shared" si="121"/>
        <v>0</v>
      </c>
      <c r="EY44" s="17">
        <f t="shared" si="147"/>
        <v>0</v>
      </c>
      <c r="EZ44" s="17">
        <f t="shared" si="76"/>
        <v>0</v>
      </c>
      <c r="FA44" s="17" t="e">
        <f t="shared" si="77"/>
        <v>#DIV/0!</v>
      </c>
      <c r="FB44" s="16"/>
      <c r="FC44" s="17">
        <f t="shared" si="122"/>
        <v>0</v>
      </c>
      <c r="FD44" s="17">
        <f t="shared" si="123"/>
        <v>0</v>
      </c>
      <c r="FE44" s="17">
        <f t="shared" si="148"/>
        <v>0</v>
      </c>
      <c r="FF44" s="17">
        <f t="shared" si="78"/>
        <v>0</v>
      </c>
      <c r="FG44" s="17" t="e">
        <f t="shared" si="79"/>
        <v>#DIV/0!</v>
      </c>
      <c r="FH44" s="16"/>
      <c r="FI44" s="17">
        <f t="shared" si="124"/>
        <v>0</v>
      </c>
      <c r="FJ44" s="17">
        <f t="shared" si="125"/>
        <v>0</v>
      </c>
      <c r="FK44" s="17">
        <f t="shared" si="149"/>
        <v>0</v>
      </c>
      <c r="FL44" s="17">
        <f t="shared" si="80"/>
        <v>0</v>
      </c>
      <c r="FM44" s="17" t="e">
        <f t="shared" si="81"/>
        <v>#DIV/0!</v>
      </c>
    </row>
    <row r="45" spans="1:169" x14ac:dyDescent="0.25">
      <c r="A45">
        <v>1.68</v>
      </c>
      <c r="B45" s="16">
        <v>-50.5183715820312</v>
      </c>
      <c r="C45" s="17">
        <f t="shared" si="82"/>
        <v>0.98352432250878863</v>
      </c>
      <c r="D45" s="17">
        <f t="shared" si="83"/>
        <v>-0.77128410339022402</v>
      </c>
      <c r="E45" s="17">
        <f t="shared" si="126"/>
        <v>-9.7826123232475091</v>
      </c>
      <c r="F45" s="17">
        <f t="shared" si="26"/>
        <v>0</v>
      </c>
      <c r="G45" s="17">
        <f t="shared" si="27"/>
        <v>0</v>
      </c>
      <c r="H45" s="16">
        <v>-50.188457489013601</v>
      </c>
      <c r="I45" s="17">
        <f t="shared" si="84"/>
        <v>0.84767341613751768</v>
      </c>
      <c r="J45" s="17">
        <f t="shared" si="85"/>
        <v>-0.1966953277654504</v>
      </c>
      <c r="K45" s="17">
        <f t="shared" si="127"/>
        <v>15.713274478898475</v>
      </c>
      <c r="L45" s="17">
        <f t="shared" si="28"/>
        <v>1</v>
      </c>
      <c r="M45" s="17">
        <f t="shared" si="29"/>
        <v>21.804506593872219</v>
      </c>
      <c r="N45" s="16">
        <v>-53.376686096191399</v>
      </c>
      <c r="O45" s="17">
        <f t="shared" si="86"/>
        <v>0.95505714416503906</v>
      </c>
      <c r="P45" s="17">
        <f t="shared" si="87"/>
        <v>-0.53226947782869516</v>
      </c>
      <c r="Q45" s="17">
        <f t="shared" si="128"/>
        <v>12.502074241582672</v>
      </c>
      <c r="R45" s="17">
        <f t="shared" si="30"/>
        <v>1</v>
      </c>
      <c r="S45" s="17">
        <f t="shared" si="31"/>
        <v>13.381180268003396</v>
      </c>
      <c r="T45" s="16">
        <v>-49.931629180908203</v>
      </c>
      <c r="U45" s="17">
        <f t="shared" si="88"/>
        <v>1.6158103942874646</v>
      </c>
      <c r="V45" s="17">
        <f t="shared" si="89"/>
        <v>0.65743923189143239</v>
      </c>
      <c r="W45" s="17">
        <f t="shared" si="129"/>
        <v>-7.3313713075950915</v>
      </c>
      <c r="X45" s="17">
        <f t="shared" si="32"/>
        <v>0</v>
      </c>
      <c r="Y45" s="17">
        <f t="shared" si="33"/>
        <v>0</v>
      </c>
      <c r="Z45" s="16">
        <v>-51.300197601318303</v>
      </c>
      <c r="AA45" s="17">
        <f t="shared" si="90"/>
        <v>1.6828536987311793</v>
      </c>
      <c r="AB45" s="17">
        <f t="shared" si="91"/>
        <v>0.34153461456298828</v>
      </c>
      <c r="AC45" s="17">
        <f t="shared" si="130"/>
        <v>-12.256205082383786</v>
      </c>
      <c r="AD45" s="17">
        <f t="shared" si="34"/>
        <v>0</v>
      </c>
      <c r="AE45" s="17">
        <f t="shared" si="35"/>
        <v>0</v>
      </c>
      <c r="AF45" s="16">
        <v>-41.7156562805175</v>
      </c>
      <c r="AG45" s="17">
        <f t="shared" si="92"/>
        <v>1.1187076568599963</v>
      </c>
      <c r="AH45" s="17">
        <f t="shared" si="93"/>
        <v>-1.4632940292347296</v>
      </c>
      <c r="AI45" s="17">
        <f t="shared" si="131"/>
        <v>-10.661780834184121</v>
      </c>
      <c r="AJ45" s="17">
        <f t="shared" si="36"/>
        <v>0</v>
      </c>
      <c r="AK45" s="17">
        <f t="shared" si="37"/>
        <v>0</v>
      </c>
      <c r="AL45" s="3">
        <v>-47.270829999999997</v>
      </c>
      <c r="AM45" s="1">
        <v>0.22348999999999999</v>
      </c>
      <c r="AN45" s="1">
        <v>0.96260999999999997</v>
      </c>
      <c r="AO45" s="1">
        <v>-15.899419999999999</v>
      </c>
      <c r="AP45" s="1">
        <f t="shared" si="38"/>
        <v>2</v>
      </c>
      <c r="AQ45" s="1">
        <f t="shared" si="39"/>
        <v>0</v>
      </c>
      <c r="AR45" s="44">
        <v>-52.969880000000003</v>
      </c>
      <c r="AS45" s="1">
        <v>0.67005000000000003</v>
      </c>
      <c r="AT45" s="1">
        <v>0.25747999999999999</v>
      </c>
      <c r="AU45" s="1">
        <v>-1.6464399999999999</v>
      </c>
      <c r="AV45" s="1">
        <f t="shared" si="40"/>
        <v>3</v>
      </c>
      <c r="AW45" s="1">
        <f t="shared" si="41"/>
        <v>0</v>
      </c>
      <c r="AX45" s="3">
        <v>-51.365345001220703</v>
      </c>
      <c r="AY45" s="1">
        <f t="shared" si="94"/>
        <v>1.0606288909912109</v>
      </c>
      <c r="AZ45" s="1">
        <f t="shared" si="95"/>
        <v>0.12159347536067067</v>
      </c>
      <c r="BA45" s="1">
        <f t="shared" si="95"/>
        <v>4.8577785492498462</v>
      </c>
      <c r="BB45" s="1">
        <f t="shared" si="354"/>
        <v>1</v>
      </c>
      <c r="BC45" s="1">
        <f t="shared" si="43"/>
        <v>4.3058884013024743</v>
      </c>
      <c r="BD45" s="16">
        <v>-47.279735565185497</v>
      </c>
      <c r="BE45" s="17">
        <f t="shared" si="370"/>
        <v>0.90847015380868257</v>
      </c>
      <c r="BF45" s="17">
        <f t="shared" si="370"/>
        <v>0.33080577849897708</v>
      </c>
      <c r="BG45" s="17">
        <f t="shared" si="370"/>
        <v>22.314488887731354</v>
      </c>
      <c r="BH45" s="17">
        <f t="shared" si="355"/>
        <v>2</v>
      </c>
      <c r="BI45" s="17">
        <f t="shared" si="45"/>
        <v>26.891489557218303</v>
      </c>
      <c r="BJ45" s="16">
        <v>-49.628383636474602</v>
      </c>
      <c r="BK45" s="17">
        <f t="shared" ref="BK45:BM45" si="427">((BJ46-BJ45)/0.04+(BJ45-BJ44)/0.04)/2</f>
        <v>1.1602401733400214</v>
      </c>
      <c r="BL45" s="17">
        <f t="shared" si="427"/>
        <v>-0.15616416929598032</v>
      </c>
      <c r="BM45" s="17">
        <f t="shared" si="427"/>
        <v>-38.184225559387272</v>
      </c>
      <c r="BN45" s="17">
        <f t="shared" si="357"/>
        <v>0</v>
      </c>
      <c r="BO45" s="17">
        <f t="shared" si="47"/>
        <v>0</v>
      </c>
      <c r="BP45" s="16">
        <v>-48.628108978271399</v>
      </c>
      <c r="BQ45" s="17">
        <f t="shared" ref="BQ45:BS45" si="428">((BP46-BP45)/0.04+(BP45-BP44)/0.04)/2</f>
        <v>0.98972320556622861</v>
      </c>
      <c r="BR45" s="17">
        <f t="shared" si="428"/>
        <v>0.85949897764003858</v>
      </c>
      <c r="BS45" s="17">
        <f t="shared" si="428"/>
        <v>35.159289836925183</v>
      </c>
      <c r="BT45" s="17">
        <f t="shared" si="359"/>
        <v>3</v>
      </c>
      <c r="BU45" s="17">
        <f t="shared" si="49"/>
        <v>35.131243487040159</v>
      </c>
      <c r="BV45" s="16">
        <v>-50.775730133056598</v>
      </c>
      <c r="BW45" s="17">
        <f t="shared" ref="BW45:BY45" si="429">((BV46-BV45)/0.04+(BV45-BV44)/0.04)/2</f>
        <v>0.96139907836869654</v>
      </c>
      <c r="BX45" s="17">
        <f t="shared" si="429"/>
        <v>0.7891654968272821</v>
      </c>
      <c r="BY45" s="17">
        <f t="shared" si="429"/>
        <v>-2.3320317267261359</v>
      </c>
      <c r="BZ45" s="17">
        <f t="shared" si="361"/>
        <v>0</v>
      </c>
      <c r="CA45" s="17">
        <f t="shared" si="51"/>
        <v>0</v>
      </c>
      <c r="CB45" s="16">
        <v>-60.440654754638601</v>
      </c>
      <c r="CC45" s="17">
        <f t="shared" ref="CC45:CE45" si="430">((CB46-CB45)/0.04+(CB45-CB44)/0.04)/2</f>
        <v>0.86717605590749258</v>
      </c>
      <c r="CD45" s="17">
        <f t="shared" si="430"/>
        <v>0.66399574279785156</v>
      </c>
      <c r="CE45" s="17">
        <f t="shared" si="430"/>
        <v>4.0903687480442477</v>
      </c>
      <c r="CF45" s="17">
        <f t="shared" si="363"/>
        <v>2</v>
      </c>
      <c r="CG45" s="17">
        <f t="shared" si="53"/>
        <v>4.7632646795902964</v>
      </c>
      <c r="CH45" s="16">
        <v>-58.655803680419901</v>
      </c>
      <c r="CI45" s="17">
        <f t="shared" ref="CI45:CK45" si="431">((CH46-CH45)/0.04+(CH45-CH44)/0.04)/2</f>
        <v>0.70915222168004277</v>
      </c>
      <c r="CJ45" s="17">
        <f t="shared" si="431"/>
        <v>-1.5974044799682563</v>
      </c>
      <c r="CK45" s="17">
        <f t="shared" si="431"/>
        <v>37.357211112865052</v>
      </c>
      <c r="CL45" s="17">
        <f t="shared" si="365"/>
        <v>1</v>
      </c>
      <c r="CM45" s="17">
        <f t="shared" si="55"/>
        <v>67.129010386421243</v>
      </c>
      <c r="CN45" s="16">
        <v>-55.926002502441399</v>
      </c>
      <c r="CO45" s="17">
        <f t="shared" ref="CO45:CQ45" si="432">((CN46-CN45)/0.04+(CN45-CN44)/0.04)/2</f>
        <v>0.86846351623623974</v>
      </c>
      <c r="CP45" s="17">
        <f t="shared" si="432"/>
        <v>0.9095668792802325</v>
      </c>
      <c r="CQ45" s="17">
        <f t="shared" si="432"/>
        <v>-10.654330254100675</v>
      </c>
      <c r="CR45" s="17">
        <f t="shared" si="367"/>
        <v>0</v>
      </c>
      <c r="CS45" s="17">
        <f t="shared" si="57"/>
        <v>0</v>
      </c>
      <c r="CT45" s="16">
        <v>-54.664436340332003</v>
      </c>
      <c r="CU45" s="17">
        <f t="shared" ref="CU45:CW45" si="433">((CT46-CT45)/0.04+(CT45-CT44)/0.04)/2</f>
        <v>1.1839866638187146</v>
      </c>
      <c r="CV45" s="17">
        <f t="shared" si="433"/>
        <v>0.53048133849986634</v>
      </c>
      <c r="CW45" s="17">
        <f t="shared" si="433"/>
        <v>9.1418623922034925</v>
      </c>
      <c r="CX45" s="17">
        <f t="shared" si="369"/>
        <v>2</v>
      </c>
      <c r="CY45" s="17">
        <f t="shared" si="59"/>
        <v>6.3518525159233397</v>
      </c>
      <c r="CZ45" s="16">
        <v>-45.568634033203097</v>
      </c>
      <c r="DA45" s="17">
        <f t="shared" si="104"/>
        <v>1.3316154479987574</v>
      </c>
      <c r="DB45" s="17">
        <f t="shared" si="105"/>
        <v>0.82910060884344716</v>
      </c>
      <c r="DC45" s="17">
        <f t="shared" si="139"/>
        <v>-3.4272670748070055</v>
      </c>
      <c r="DD45" s="17">
        <f t="shared" si="60"/>
        <v>0</v>
      </c>
      <c r="DE45" s="17">
        <f t="shared" si="61"/>
        <v>0</v>
      </c>
      <c r="DF45" s="16">
        <v>-55.854621887207003</v>
      </c>
      <c r="DG45" s="17">
        <f t="shared" si="106"/>
        <v>1.235437393188743</v>
      </c>
      <c r="DH45" s="17">
        <f t="shared" si="107"/>
        <v>0.11682510376642696</v>
      </c>
      <c r="DI45" s="17">
        <f t="shared" si="140"/>
        <v>11.883676051954728</v>
      </c>
      <c r="DJ45" s="17">
        <f t="shared" si="62"/>
        <v>1</v>
      </c>
      <c r="DK45" s="17">
        <f t="shared" si="63"/>
        <v>7.7786710846027853</v>
      </c>
      <c r="DL45" s="16">
        <v>-51.153518676757798</v>
      </c>
      <c r="DM45" s="17">
        <f t="shared" si="108"/>
        <v>1.1091709136962891</v>
      </c>
      <c r="DN45" s="17">
        <f t="shared" si="109"/>
        <v>0.44524669648438042</v>
      </c>
      <c r="DO45" s="17">
        <f t="shared" si="141"/>
        <v>0.16391277321559095</v>
      </c>
      <c r="DP45" s="17">
        <f t="shared" si="64"/>
        <v>2</v>
      </c>
      <c r="DQ45" s="17">
        <f t="shared" si="65"/>
        <v>0</v>
      </c>
      <c r="DR45" s="16">
        <v>-47.598804473876903</v>
      </c>
      <c r="DS45" s="17">
        <f t="shared" si="110"/>
        <v>1.6366004943850321</v>
      </c>
      <c r="DT45" s="17">
        <f t="shared" si="111"/>
        <v>0.58770179748646179</v>
      </c>
      <c r="DU45" s="17">
        <f t="shared" si="142"/>
        <v>4.5076012609307492</v>
      </c>
      <c r="DV45" s="17">
        <f t="shared" si="66"/>
        <v>2</v>
      </c>
      <c r="DW45" s="17">
        <f t="shared" si="67"/>
        <v>1.6041143689176902</v>
      </c>
      <c r="DX45" s="16">
        <v>-52.362422943115199</v>
      </c>
      <c r="DY45" s="17">
        <f t="shared" si="112"/>
        <v>1.259326934814986</v>
      </c>
      <c r="DZ45" s="17">
        <f t="shared" si="113"/>
        <v>0.68545341492143308</v>
      </c>
      <c r="EA45" s="17">
        <f t="shared" si="143"/>
        <v>-1.8998980523404763</v>
      </c>
      <c r="EB45" s="17">
        <f t="shared" si="68"/>
        <v>0</v>
      </c>
      <c r="EC45" s="17">
        <f t="shared" si="69"/>
        <v>0</v>
      </c>
      <c r="ED45" s="16">
        <v>-57.811840057372997</v>
      </c>
      <c r="EE45" s="17">
        <f t="shared" si="114"/>
        <v>1.2081623077388137</v>
      </c>
      <c r="EF45" s="17">
        <f t="shared" si="115"/>
        <v>0.25272369384321536</v>
      </c>
      <c r="EG45" s="17">
        <f t="shared" si="144"/>
        <v>-2.3171305654628993</v>
      </c>
      <c r="EH45" s="17">
        <f t="shared" si="70"/>
        <v>0</v>
      </c>
      <c r="EI45" s="17">
        <f t="shared" si="71"/>
        <v>0</v>
      </c>
      <c r="EJ45" s="16">
        <v>-56.477622985839801</v>
      </c>
      <c r="EK45" s="17">
        <f t="shared" si="116"/>
        <v>0.63118934631374302</v>
      </c>
      <c r="EL45" s="17">
        <f t="shared" si="117"/>
        <v>0.25093555450106386</v>
      </c>
      <c r="EM45" s="17">
        <f t="shared" si="145"/>
        <v>-12.971460819327651</v>
      </c>
      <c r="EN45" s="17">
        <f t="shared" si="72"/>
        <v>0</v>
      </c>
      <c r="EO45" s="17">
        <f t="shared" si="73"/>
        <v>0</v>
      </c>
      <c r="EP45" s="16"/>
      <c r="EQ45" s="17">
        <f t="shared" si="118"/>
        <v>0</v>
      </c>
      <c r="ER45" s="17">
        <f t="shared" si="119"/>
        <v>0</v>
      </c>
      <c r="ES45" s="17">
        <f t="shared" si="146"/>
        <v>0</v>
      </c>
      <c r="ET45" s="17">
        <f t="shared" si="74"/>
        <v>0</v>
      </c>
      <c r="EU45" s="17" t="e">
        <f t="shared" si="75"/>
        <v>#DIV/0!</v>
      </c>
      <c r="EV45" s="16"/>
      <c r="EW45" s="17">
        <f t="shared" si="120"/>
        <v>0</v>
      </c>
      <c r="EX45" s="17">
        <f t="shared" si="121"/>
        <v>0</v>
      </c>
      <c r="EY45" s="17">
        <f t="shared" si="147"/>
        <v>0</v>
      </c>
      <c r="EZ45" s="17">
        <f t="shared" si="76"/>
        <v>0</v>
      </c>
      <c r="FA45" s="17" t="e">
        <f t="shared" si="77"/>
        <v>#DIV/0!</v>
      </c>
      <c r="FB45" s="16"/>
      <c r="FC45" s="17">
        <f t="shared" si="122"/>
        <v>0</v>
      </c>
      <c r="FD45" s="17">
        <f t="shared" si="123"/>
        <v>0</v>
      </c>
      <c r="FE45" s="17">
        <f t="shared" si="148"/>
        <v>0</v>
      </c>
      <c r="FF45" s="17">
        <f t="shared" si="78"/>
        <v>0</v>
      </c>
      <c r="FG45" s="17" t="e">
        <f t="shared" si="79"/>
        <v>#DIV/0!</v>
      </c>
      <c r="FH45" s="16"/>
      <c r="FI45" s="17">
        <f t="shared" si="124"/>
        <v>0</v>
      </c>
      <c r="FJ45" s="17">
        <f t="shared" si="125"/>
        <v>0</v>
      </c>
      <c r="FK45" s="17">
        <f t="shared" si="149"/>
        <v>0</v>
      </c>
      <c r="FL45" s="17">
        <f t="shared" si="80"/>
        <v>0</v>
      </c>
      <c r="FM45" s="17" t="e">
        <f t="shared" si="81"/>
        <v>#DIV/0!</v>
      </c>
    </row>
    <row r="46" spans="1:169" x14ac:dyDescent="0.25">
      <c r="A46">
        <v>1.72</v>
      </c>
      <c r="B46" s="16">
        <v>-50.478836059570298</v>
      </c>
      <c r="C46" s="17">
        <f t="shared" si="82"/>
        <v>0.94041824340873603</v>
      </c>
      <c r="D46" s="17">
        <f t="shared" si="83"/>
        <v>-0.87141990659400648</v>
      </c>
      <c r="E46" s="17">
        <f t="shared" si="126"/>
        <v>18.365681171292334</v>
      </c>
      <c r="F46" s="17">
        <f t="shared" si="26"/>
        <v>1</v>
      </c>
      <c r="G46" s="17">
        <f t="shared" si="27"/>
        <v>19.853534342487976</v>
      </c>
      <c r="H46" s="16">
        <v>-50.1539916992187</v>
      </c>
      <c r="I46" s="17">
        <f t="shared" si="84"/>
        <v>0.86483955383247491</v>
      </c>
      <c r="J46" s="17">
        <f t="shared" si="85"/>
        <v>0.50425529479647402</v>
      </c>
      <c r="K46" s="17">
        <f t="shared" si="127"/>
        <v>13.962388038871175</v>
      </c>
      <c r="L46" s="17">
        <f t="shared" si="28"/>
        <v>2</v>
      </c>
      <c r="M46" s="17">
        <f t="shared" si="29"/>
        <v>18.274513459628619</v>
      </c>
      <c r="N46" s="16">
        <v>-53.340179443359297</v>
      </c>
      <c r="O46" s="17">
        <f t="shared" si="86"/>
        <v>0.93832015991246465</v>
      </c>
      <c r="P46" s="17">
        <f t="shared" si="87"/>
        <v>0.69618225096768072</v>
      </c>
      <c r="Q46" s="17">
        <f t="shared" si="128"/>
        <v>27.872622012911627</v>
      </c>
      <c r="R46" s="17">
        <f t="shared" si="30"/>
        <v>2</v>
      </c>
      <c r="S46" s="17">
        <f t="shared" si="31"/>
        <v>31.070767023933737</v>
      </c>
      <c r="T46" s="16">
        <v>-49.865581512451101</v>
      </c>
      <c r="U46" s="17">
        <f t="shared" si="88"/>
        <v>1.6219139099125535</v>
      </c>
      <c r="V46" s="17">
        <f t="shared" si="89"/>
        <v>0.13530254362570382</v>
      </c>
      <c r="W46" s="17">
        <f t="shared" si="129"/>
        <v>3.9190053937321334</v>
      </c>
      <c r="X46" s="17">
        <f t="shared" si="32"/>
        <v>1</v>
      </c>
      <c r="Y46" s="17">
        <f t="shared" si="33"/>
        <v>1.4854828632820967</v>
      </c>
      <c r="Z46" s="16">
        <v>-51.232589721679602</v>
      </c>
      <c r="AA46" s="17">
        <f t="shared" si="90"/>
        <v>1.667261123657493</v>
      </c>
      <c r="AB46" s="17">
        <f t="shared" si="91"/>
        <v>2.861022946998304E-2</v>
      </c>
      <c r="AC46" s="17">
        <f t="shared" si="130"/>
        <v>4.5895576476634439</v>
      </c>
      <c r="AD46" s="17">
        <f t="shared" si="34"/>
        <v>1</v>
      </c>
      <c r="AE46" s="17">
        <f t="shared" si="35"/>
        <v>1.6508861434379047</v>
      </c>
      <c r="AF46" s="16">
        <v>-41.6735229492187</v>
      </c>
      <c r="AG46" s="17">
        <f t="shared" si="92"/>
        <v>1.0413646697999823</v>
      </c>
      <c r="AH46" s="17">
        <f t="shared" si="93"/>
        <v>-0.4702806472811627</v>
      </c>
      <c r="AI46" s="17">
        <f t="shared" si="131"/>
        <v>37.01448440547594</v>
      </c>
      <c r="AJ46" s="17">
        <f t="shared" si="36"/>
        <v>1</v>
      </c>
      <c r="AK46" s="17">
        <f t="shared" si="37"/>
        <v>33.936495110924817</v>
      </c>
      <c r="AL46" s="3">
        <v>-47.25835</v>
      </c>
      <c r="AM46" s="1">
        <v>0.22802</v>
      </c>
      <c r="AN46" s="1">
        <v>-0.96082000000000001</v>
      </c>
      <c r="AO46" s="1">
        <v>-12.613720000000001</v>
      </c>
      <c r="AP46" s="1">
        <f t="shared" si="38"/>
        <v>0</v>
      </c>
      <c r="AQ46" s="1">
        <f t="shared" si="39"/>
        <v>0</v>
      </c>
      <c r="AR46" s="44">
        <v>-52.944020000000002</v>
      </c>
      <c r="AS46" s="1">
        <v>0.68354999999999999</v>
      </c>
      <c r="AT46" s="1">
        <v>0.24915999999999999</v>
      </c>
      <c r="AU46" s="1">
        <v>-4.7458900000000002</v>
      </c>
      <c r="AV46" s="1">
        <f t="shared" si="40"/>
        <v>4</v>
      </c>
      <c r="AW46" s="1">
        <f t="shared" si="41"/>
        <v>0</v>
      </c>
      <c r="AX46" s="3">
        <v>-51.3223457336425</v>
      </c>
      <c r="AY46" s="1">
        <f t="shared" si="94"/>
        <v>1.0672569274913002</v>
      </c>
      <c r="AZ46" s="1">
        <f t="shared" si="95"/>
        <v>0.93102455139160156</v>
      </c>
      <c r="BA46" s="1">
        <f t="shared" si="95"/>
        <v>7.905066012864336</v>
      </c>
      <c r="BB46" s="1">
        <f t="shared" si="354"/>
        <v>2</v>
      </c>
      <c r="BC46" s="1">
        <f t="shared" si="43"/>
        <v>6.2270865467748653</v>
      </c>
      <c r="BD46" s="16">
        <v>-47.243434906005803</v>
      </c>
      <c r="BE46" s="17">
        <f t="shared" si="370"/>
        <v>0.96006393432617188</v>
      </c>
      <c r="BF46" s="17">
        <f t="shared" si="370"/>
        <v>1.2093782424860144</v>
      </c>
      <c r="BG46" s="17">
        <f t="shared" si="370"/>
        <v>7.4505806080260584E-2</v>
      </c>
      <c r="BH46" s="17">
        <f t="shared" si="355"/>
        <v>3</v>
      </c>
      <c r="BI46" s="17">
        <f t="shared" si="45"/>
        <v>0</v>
      </c>
      <c r="BJ46" s="16">
        <v>-49.579135894775298</v>
      </c>
      <c r="BK46" s="17">
        <f t="shared" ref="BK46:BM46" si="434">((BJ47-BJ46)/0.04+(BJ46-BJ45)/0.04)/2</f>
        <v>1.0608673095712895</v>
      </c>
      <c r="BL46" s="17">
        <f t="shared" si="434"/>
        <v>-1.2779235840010283</v>
      </c>
      <c r="BM46" s="17">
        <f t="shared" si="434"/>
        <v>22.74662256189497</v>
      </c>
      <c r="BN46" s="17">
        <f t="shared" si="357"/>
        <v>1</v>
      </c>
      <c r="BO46" s="17">
        <f t="shared" si="47"/>
        <v>18.843512585318749</v>
      </c>
      <c r="BP46" s="16">
        <v>-48.588485717773402</v>
      </c>
      <c r="BQ46" s="17">
        <f t="shared" ref="BQ46:BS46" si="435">((BP47-BP46)/0.04+(BP46-BP45)/0.04)/2</f>
        <v>1.0962009429924535</v>
      </c>
      <c r="BR46" s="17">
        <f t="shared" si="435"/>
        <v>2.4014711380004883</v>
      </c>
      <c r="BS46" s="17">
        <f t="shared" si="435"/>
        <v>-7.0109963413861323</v>
      </c>
      <c r="BT46" s="17">
        <f t="shared" si="359"/>
        <v>0</v>
      </c>
      <c r="BU46" s="17">
        <f t="shared" si="49"/>
        <v>0</v>
      </c>
      <c r="BV46" s="16">
        <v>-50.735313415527301</v>
      </c>
      <c r="BW46" s="17">
        <f t="shared" ref="BW46:BY46" si="436">((BV47-BV46)/0.04+(BV46-BV45)/0.04)/2</f>
        <v>0.97732543945374672</v>
      </c>
      <c r="BX46" s="17">
        <f t="shared" si="436"/>
        <v>0.15258789062611022</v>
      </c>
      <c r="BY46" s="17">
        <f t="shared" si="436"/>
        <v>-1.6018748285051565</v>
      </c>
      <c r="BZ46" s="17">
        <f t="shared" si="361"/>
        <v>0</v>
      </c>
      <c r="CA46" s="17">
        <f t="shared" si="51"/>
        <v>0</v>
      </c>
      <c r="CB46" s="16">
        <v>-60.404159545898402</v>
      </c>
      <c r="CC46" s="17">
        <f t="shared" ref="CC46:CE46" si="437">((CB47-CB46)/0.04+(CB46-CB45)/0.04)/2</f>
        <v>0.90317726135253906</v>
      </c>
      <c r="CD46" s="17">
        <f t="shared" si="437"/>
        <v>0.31471252442183406</v>
      </c>
      <c r="CE46" s="17">
        <f t="shared" si="437"/>
        <v>-9.8049640656489032</v>
      </c>
      <c r="CF46" s="17">
        <f t="shared" si="363"/>
        <v>0</v>
      </c>
      <c r="CG46" s="17">
        <f t="shared" si="53"/>
        <v>0</v>
      </c>
      <c r="CH46" s="16">
        <v>-58.623329162597599</v>
      </c>
      <c r="CI46" s="17">
        <f t="shared" ref="CI46:CK46" si="438">((CH47-CH46)/0.04+(CH46-CH45)/0.04)/2</f>
        <v>0.71272850036629976</v>
      </c>
      <c r="CJ46" s="17">
        <f t="shared" si="438"/>
        <v>-7.3313713079281584E-2</v>
      </c>
      <c r="CK46" s="17">
        <f t="shared" si="438"/>
        <v>36.694109439627809</v>
      </c>
      <c r="CL46" s="17">
        <f t="shared" si="365"/>
        <v>2</v>
      </c>
      <c r="CM46" s="17">
        <f t="shared" si="55"/>
        <v>72.220224850281426</v>
      </c>
      <c r="CN46" s="16">
        <v>-55.891124725341697</v>
      </c>
      <c r="CO46" s="17">
        <f t="shared" ref="CO46:CQ46" si="439">((CN47-CN46)/0.04+(CN46-CN45)/0.04)/2</f>
        <v>0.89812278747620766</v>
      </c>
      <c r="CP46" s="17">
        <f t="shared" si="439"/>
        <v>0.15676021573374221</v>
      </c>
      <c r="CQ46" s="17">
        <f t="shared" si="439"/>
        <v>-18.574297428297637</v>
      </c>
      <c r="CR46" s="17">
        <f t="shared" si="367"/>
        <v>0</v>
      </c>
      <c r="CS46" s="17">
        <f t="shared" si="57"/>
        <v>0</v>
      </c>
      <c r="CT46" s="16">
        <v>-54.616744995117102</v>
      </c>
      <c r="CU46" s="17">
        <f t="shared" ref="CU46:CW46" si="440">((CT47-CT46)/0.04+(CT46-CT45)/0.04)/2</f>
        <v>1.2194156646724963</v>
      </c>
      <c r="CV46" s="17">
        <f t="shared" si="440"/>
        <v>0.79214572904717784</v>
      </c>
      <c r="CW46" s="17">
        <f t="shared" si="440"/>
        <v>-2.0042061804614875</v>
      </c>
      <c r="CX46" s="17">
        <f t="shared" si="369"/>
        <v>0</v>
      </c>
      <c r="CY46" s="17">
        <f t="shared" si="59"/>
        <v>0</v>
      </c>
      <c r="CZ46" s="16">
        <v>-45.513309478759702</v>
      </c>
      <c r="DA46" s="17">
        <f t="shared" si="104"/>
        <v>1.3557434082037467</v>
      </c>
      <c r="DB46" s="17">
        <f t="shared" si="105"/>
        <v>0.20921230315606998</v>
      </c>
      <c r="DC46" s="17">
        <f t="shared" si="139"/>
        <v>-3.8668513302753116</v>
      </c>
      <c r="DD46" s="17">
        <f t="shared" si="60"/>
        <v>0</v>
      </c>
      <c r="DE46" s="17">
        <f t="shared" si="61"/>
        <v>0</v>
      </c>
      <c r="DF46" s="16">
        <v>-55.805564880371001</v>
      </c>
      <c r="DG46" s="17">
        <f t="shared" si="106"/>
        <v>1.2712478637700642</v>
      </c>
      <c r="DH46" s="17">
        <f t="shared" si="107"/>
        <v>0.80108642576570688</v>
      </c>
      <c r="DI46" s="17">
        <f t="shared" si="140"/>
        <v>0.99837779977962615</v>
      </c>
      <c r="DJ46" s="17">
        <f t="shared" si="62"/>
        <v>2</v>
      </c>
      <c r="DK46" s="17">
        <f t="shared" si="63"/>
        <v>0.30541177265282782</v>
      </c>
      <c r="DL46" s="16">
        <v>-51.1084175109863</v>
      </c>
      <c r="DM46" s="17">
        <f t="shared" si="108"/>
        <v>1.1222839355474967</v>
      </c>
      <c r="DN46" s="17">
        <f t="shared" si="109"/>
        <v>0.21755695343683712</v>
      </c>
      <c r="DO46" s="17">
        <f t="shared" si="141"/>
        <v>1.4901160930169688E-2</v>
      </c>
      <c r="DP46" s="17">
        <f t="shared" si="64"/>
        <v>3</v>
      </c>
      <c r="DQ46" s="17">
        <f t="shared" si="65"/>
        <v>0</v>
      </c>
      <c r="DR46" s="16">
        <v>-47.532444000244098</v>
      </c>
      <c r="DS46" s="17">
        <f t="shared" si="110"/>
        <v>1.6733646392825818</v>
      </c>
      <c r="DT46" s="17">
        <f t="shared" si="111"/>
        <v>0.48160552978071536</v>
      </c>
      <c r="DU46" s="17">
        <f t="shared" si="142"/>
        <v>-6.6831707955516961</v>
      </c>
      <c r="DV46" s="17">
        <f t="shared" si="66"/>
        <v>0</v>
      </c>
      <c r="DW46" s="17">
        <f t="shared" si="67"/>
        <v>0</v>
      </c>
      <c r="DX46" s="16">
        <v>-52.3111152648925</v>
      </c>
      <c r="DY46" s="17">
        <f t="shared" si="112"/>
        <v>1.2845039367674893</v>
      </c>
      <c r="DZ46" s="17">
        <f t="shared" si="113"/>
        <v>0.27298927306240728</v>
      </c>
      <c r="EA46" s="17">
        <f t="shared" si="143"/>
        <v>-7.7933073042851797</v>
      </c>
      <c r="EB46" s="17">
        <f t="shared" si="68"/>
        <v>0</v>
      </c>
      <c r="EC46" s="17">
        <f t="shared" si="69"/>
        <v>0</v>
      </c>
      <c r="ED46" s="16">
        <v>-57.763702392578097</v>
      </c>
      <c r="EE46" s="17">
        <f t="shared" si="114"/>
        <v>1.2176513671875</v>
      </c>
      <c r="EF46" s="17">
        <f t="shared" si="115"/>
        <v>0.19669532776434018</v>
      </c>
      <c r="EG46" s="17">
        <f t="shared" si="144"/>
        <v>0.52154064179854576</v>
      </c>
      <c r="EH46" s="17">
        <f t="shared" si="70"/>
        <v>1</v>
      </c>
      <c r="EI46" s="17">
        <f t="shared" si="71"/>
        <v>0.33032673077404789</v>
      </c>
      <c r="EJ46" s="16">
        <v>-56.451152801513601</v>
      </c>
      <c r="EK46" s="17">
        <f t="shared" si="116"/>
        <v>0.60615539550754605</v>
      </c>
      <c r="EL46" s="17">
        <f t="shared" si="117"/>
        <v>-0.35226345062477904</v>
      </c>
      <c r="EM46" s="17">
        <f t="shared" si="145"/>
        <v>2.1532177925526197</v>
      </c>
      <c r="EN46" s="17">
        <f t="shared" si="72"/>
        <v>1</v>
      </c>
      <c r="EO46" s="17">
        <f t="shared" si="73"/>
        <v>5.303137911919042</v>
      </c>
      <c r="EP46" s="16"/>
      <c r="EQ46" s="17">
        <f t="shared" si="118"/>
        <v>0</v>
      </c>
      <c r="ER46" s="17">
        <f t="shared" si="119"/>
        <v>0</v>
      </c>
      <c r="ES46" s="17">
        <f t="shared" si="146"/>
        <v>0</v>
      </c>
      <c r="ET46" s="17">
        <f t="shared" si="74"/>
        <v>0</v>
      </c>
      <c r="EU46" s="17" t="e">
        <f t="shared" si="75"/>
        <v>#DIV/0!</v>
      </c>
      <c r="EV46" s="16"/>
      <c r="EW46" s="17">
        <f t="shared" si="120"/>
        <v>0</v>
      </c>
      <c r="EX46" s="17">
        <f t="shared" si="121"/>
        <v>0</v>
      </c>
      <c r="EY46" s="17">
        <f t="shared" si="147"/>
        <v>0</v>
      </c>
      <c r="EZ46" s="17">
        <f t="shared" si="76"/>
        <v>0</v>
      </c>
      <c r="FA46" s="17" t="e">
        <f t="shared" si="77"/>
        <v>#DIV/0!</v>
      </c>
      <c r="FB46" s="16"/>
      <c r="FC46" s="17">
        <f t="shared" si="122"/>
        <v>0</v>
      </c>
      <c r="FD46" s="17">
        <f t="shared" si="123"/>
        <v>0</v>
      </c>
      <c r="FE46" s="17">
        <f t="shared" si="148"/>
        <v>0</v>
      </c>
      <c r="FF46" s="17">
        <f t="shared" si="78"/>
        <v>0</v>
      </c>
      <c r="FG46" s="17" t="e">
        <f t="shared" si="79"/>
        <v>#DIV/0!</v>
      </c>
      <c r="FH46" s="16"/>
      <c r="FI46" s="17">
        <f t="shared" si="124"/>
        <v>0</v>
      </c>
      <c r="FJ46" s="17">
        <f t="shared" si="125"/>
        <v>0</v>
      </c>
      <c r="FK46" s="17">
        <f t="shared" si="149"/>
        <v>0</v>
      </c>
      <c r="FL46" s="17">
        <f t="shared" si="80"/>
        <v>0</v>
      </c>
      <c r="FM46" s="17" t="e">
        <f t="shared" si="81"/>
        <v>#DIV/0!</v>
      </c>
    </row>
    <row r="47" spans="1:169" x14ac:dyDescent="0.25">
      <c r="A47">
        <v>1.76</v>
      </c>
      <c r="B47" s="16">
        <v>-50.443138122558501</v>
      </c>
      <c r="C47" s="17">
        <f t="shared" si="82"/>
        <v>0.91381072998126811</v>
      </c>
      <c r="D47" s="17">
        <f t="shared" si="83"/>
        <v>0.69797039031316288</v>
      </c>
      <c r="E47" s="17">
        <f t="shared" si="126"/>
        <v>32.156705855851399</v>
      </c>
      <c r="F47" s="17">
        <f t="shared" si="26"/>
        <v>2</v>
      </c>
      <c r="G47" s="17">
        <f t="shared" si="27"/>
        <v>37.870298580040433</v>
      </c>
      <c r="H47" s="16">
        <v>-50.119270324707003</v>
      </c>
      <c r="I47" s="17">
        <f t="shared" si="84"/>
        <v>0.8880138397212356</v>
      </c>
      <c r="J47" s="17">
        <f t="shared" si="85"/>
        <v>0.9202957153442437</v>
      </c>
      <c r="K47" s="17">
        <f t="shared" si="127"/>
        <v>2.0638108255977006</v>
      </c>
      <c r="L47" s="17">
        <f t="shared" si="28"/>
        <v>3</v>
      </c>
      <c r="M47" s="17">
        <f t="shared" si="29"/>
        <v>1.4076894815977448</v>
      </c>
      <c r="N47" s="16">
        <v>-53.301620483398402</v>
      </c>
      <c r="O47" s="17">
        <f t="shared" si="86"/>
        <v>1.0107517242424535</v>
      </c>
      <c r="P47" s="17">
        <f t="shared" si="87"/>
        <v>1.6975402832042352</v>
      </c>
      <c r="Q47" s="17">
        <f t="shared" si="128"/>
        <v>-1.624226569893473</v>
      </c>
      <c r="R47" s="17">
        <f t="shared" si="30"/>
        <v>0</v>
      </c>
      <c r="S47" s="17">
        <f t="shared" si="31"/>
        <v>0</v>
      </c>
      <c r="T47" s="16">
        <v>-49.801876068115199</v>
      </c>
      <c r="U47" s="17">
        <f t="shared" si="88"/>
        <v>1.626634597777521</v>
      </c>
      <c r="V47" s="17">
        <f t="shared" si="89"/>
        <v>0.97095966339000306</v>
      </c>
      <c r="W47" s="17">
        <f t="shared" si="129"/>
        <v>15.422701835923757</v>
      </c>
      <c r="X47" s="17">
        <f t="shared" si="32"/>
        <v>2</v>
      </c>
      <c r="Y47" s="17">
        <f t="shared" si="33"/>
        <v>5.6097729172138759</v>
      </c>
      <c r="Z47" s="16">
        <v>-51.166816711425703</v>
      </c>
      <c r="AA47" s="17">
        <f t="shared" si="90"/>
        <v>1.6851425170887779</v>
      </c>
      <c r="AB47" s="17">
        <f t="shared" si="91"/>
        <v>0.70869922637606386</v>
      </c>
      <c r="AC47" s="17">
        <f t="shared" si="130"/>
        <v>11.764466763070079</v>
      </c>
      <c r="AD47" s="17">
        <f t="shared" si="34"/>
        <v>2</v>
      </c>
      <c r="AE47" s="17">
        <f t="shared" si="35"/>
        <v>4.0378901351396248</v>
      </c>
      <c r="AF47" s="16">
        <v>-41.632347106933501</v>
      </c>
      <c r="AG47" s="17">
        <f t="shared" si="92"/>
        <v>1.0810852050775033</v>
      </c>
      <c r="AH47" s="17">
        <f t="shared" si="93"/>
        <v>1.497864723203346</v>
      </c>
      <c r="AI47" s="17">
        <f t="shared" si="131"/>
        <v>20.764768123820996</v>
      </c>
      <c r="AJ47" s="17">
        <f t="shared" si="36"/>
        <v>2</v>
      </c>
      <c r="AK47" s="17">
        <f t="shared" si="37"/>
        <v>15.991036272222161</v>
      </c>
      <c r="AL47" s="3">
        <v>-47.252589999999998</v>
      </c>
      <c r="AM47" s="1">
        <v>0.14663000000000001</v>
      </c>
      <c r="AN47" s="1">
        <v>-4.6489999999999997E-2</v>
      </c>
      <c r="AO47" s="1">
        <v>27.820399999999999</v>
      </c>
      <c r="AP47" s="1">
        <f t="shared" si="38"/>
        <v>0</v>
      </c>
      <c r="AQ47" s="1">
        <f t="shared" si="39"/>
        <v>1293.2650453630984</v>
      </c>
      <c r="AR47" s="44">
        <v>-52.915199999999999</v>
      </c>
      <c r="AS47" s="1">
        <v>0.68998000000000004</v>
      </c>
      <c r="AT47" s="1">
        <v>-0.12218999999999999</v>
      </c>
      <c r="AU47" s="1">
        <v>0.77454000000000001</v>
      </c>
      <c r="AV47" s="1">
        <f t="shared" si="40"/>
        <v>0</v>
      </c>
      <c r="AW47" s="1">
        <f t="shared" si="41"/>
        <v>1.5814844904599203</v>
      </c>
      <c r="AX47" s="3">
        <v>-51.279964447021399</v>
      </c>
      <c r="AY47" s="1">
        <f t="shared" si="94"/>
        <v>1.1351108551025391</v>
      </c>
      <c r="AZ47" s="1">
        <f t="shared" si="95"/>
        <v>0.75399875638981761</v>
      </c>
      <c r="BA47" s="1">
        <f t="shared" si="95"/>
        <v>-19.162893295343597</v>
      </c>
      <c r="BB47" s="1">
        <f t="shared" si="354"/>
        <v>0</v>
      </c>
      <c r="BC47" s="1">
        <f t="shared" si="43"/>
        <v>0</v>
      </c>
      <c r="BD47" s="16">
        <v>-47.202930450439403</v>
      </c>
      <c r="BE47" s="17">
        <f t="shared" si="370"/>
        <v>1.0052204132075637</v>
      </c>
      <c r="BF47" s="17">
        <f t="shared" si="370"/>
        <v>0.33676624298539792</v>
      </c>
      <c r="BG47" s="17">
        <f t="shared" si="370"/>
        <v>-19.095838069763115</v>
      </c>
      <c r="BH47" s="17">
        <f t="shared" si="355"/>
        <v>0</v>
      </c>
      <c r="BI47" s="17">
        <f t="shared" si="45"/>
        <v>0</v>
      </c>
      <c r="BJ47" s="16">
        <v>-49.543514251708899</v>
      </c>
      <c r="BK47" s="17">
        <f t="shared" ref="BK47:BM47" si="441">((BJ48-BJ47)/0.04+(BJ47-BJ46)/0.04)/2</f>
        <v>1.0580062866199391</v>
      </c>
      <c r="BL47" s="17">
        <f t="shared" si="441"/>
        <v>1.6635656356556172</v>
      </c>
      <c r="BM47" s="17">
        <f t="shared" si="441"/>
        <v>30.539929867220984</v>
      </c>
      <c r="BN47" s="17">
        <f t="shared" si="357"/>
        <v>2</v>
      </c>
      <c r="BO47" s="17">
        <f t="shared" si="47"/>
        <v>24.946197780463898</v>
      </c>
      <c r="BP47" s="16">
        <v>-48.540412902832003</v>
      </c>
      <c r="BQ47" s="17">
        <f t="shared" ref="BQ47:BS47" si="442">((BP48-BP47)/0.04+(BP47-BP46)/0.04)/2</f>
        <v>1.1818408966062677</v>
      </c>
      <c r="BR47" s="17">
        <f t="shared" si="442"/>
        <v>0.29861927032914792</v>
      </c>
      <c r="BS47" s="17">
        <f t="shared" si="442"/>
        <v>-40.896236896487139</v>
      </c>
      <c r="BT47" s="17">
        <f t="shared" si="359"/>
        <v>0</v>
      </c>
      <c r="BU47" s="17">
        <f t="shared" si="49"/>
        <v>0</v>
      </c>
      <c r="BV47" s="16">
        <v>-50.697544097900298</v>
      </c>
      <c r="BW47" s="17">
        <f t="shared" ref="BW47:BY47" si="443">((BV48-BV47)/0.04+(BV47-BV46)/0.04)/2</f>
        <v>0.97360610961878535</v>
      </c>
      <c r="BX47" s="17">
        <f t="shared" si="443"/>
        <v>0.66101551054686958</v>
      </c>
      <c r="BY47" s="17">
        <f t="shared" si="443"/>
        <v>5.18560409548674</v>
      </c>
      <c r="BZ47" s="17">
        <f t="shared" si="361"/>
        <v>1</v>
      </c>
      <c r="CA47" s="17">
        <f t="shared" si="51"/>
        <v>4.9971232245077672</v>
      </c>
      <c r="CB47" s="16">
        <v>-60.368400573730398</v>
      </c>
      <c r="CC47" s="17">
        <f t="shared" ref="CC47:CE47" si="444">((CB48-CB47)/0.04+(CB47-CB46)/0.04)/2</f>
        <v>0.89235305786123931</v>
      </c>
      <c r="CD47" s="17">
        <f t="shared" si="444"/>
        <v>-0.12040138245406062</v>
      </c>
      <c r="CE47" s="17">
        <f t="shared" si="444"/>
        <v>-1.3485550880848463</v>
      </c>
      <c r="CF47" s="17">
        <f t="shared" si="363"/>
        <v>0</v>
      </c>
      <c r="CG47" s="17">
        <f t="shared" si="53"/>
        <v>0</v>
      </c>
      <c r="CH47" s="16">
        <v>-58.598785400390597</v>
      </c>
      <c r="CI47" s="17">
        <f t="shared" ref="CI47:CK47" si="445">((CH48-CH47)/0.04+(CH47-CH46)/0.04)/2</f>
        <v>0.70328712463370024</v>
      </c>
      <c r="CJ47" s="17">
        <f t="shared" si="445"/>
        <v>1.3381242752019684</v>
      </c>
      <c r="CK47" s="17">
        <f t="shared" si="445"/>
        <v>14.238059520735312</v>
      </c>
      <c r="CL47" s="17">
        <f t="shared" si="365"/>
        <v>3</v>
      </c>
      <c r="CM47" s="17">
        <f t="shared" si="55"/>
        <v>23.638792317021423</v>
      </c>
      <c r="CN47" s="16">
        <v>-55.854152679443303</v>
      </c>
      <c r="CO47" s="17">
        <f t="shared" ref="CO47:CQ47" si="446">((CN48-CN47)/0.04+(CN47-CN46)/0.04)/2</f>
        <v>0.88100433349493912</v>
      </c>
      <c r="CP47" s="17">
        <f t="shared" si="446"/>
        <v>-0.57637691498357846</v>
      </c>
      <c r="CQ47" s="17">
        <f t="shared" si="446"/>
        <v>0.41723251407998951</v>
      </c>
      <c r="CR47" s="17">
        <f t="shared" si="367"/>
        <v>1</v>
      </c>
      <c r="CS47" s="17">
        <f t="shared" si="57"/>
        <v>5.1729883821174279E-2</v>
      </c>
      <c r="CT47" s="16">
        <v>-54.566883087158203</v>
      </c>
      <c r="CU47" s="17">
        <f t="shared" ref="CU47:CW47" si="447">((CT48-CT47)/0.04+(CT47-CT46)/0.04)/2</f>
        <v>1.2473583221424889</v>
      </c>
      <c r="CV47" s="17">
        <f t="shared" si="447"/>
        <v>0.37014484406294734</v>
      </c>
      <c r="CW47" s="17">
        <f t="shared" si="447"/>
        <v>-8.359551429290569</v>
      </c>
      <c r="CX47" s="17">
        <f t="shared" si="369"/>
        <v>0</v>
      </c>
      <c r="CY47" s="17">
        <f t="shared" si="59"/>
        <v>0</v>
      </c>
      <c r="CZ47" s="16">
        <v>-45.460174560546797</v>
      </c>
      <c r="DA47" s="17">
        <f t="shared" si="104"/>
        <v>1.348352432251243</v>
      </c>
      <c r="DB47" s="17">
        <f t="shared" si="105"/>
        <v>0.51975250242142224</v>
      </c>
      <c r="DC47" s="17">
        <f t="shared" si="139"/>
        <v>7.8901648521562118</v>
      </c>
      <c r="DD47" s="17">
        <f t="shared" si="60"/>
        <v>1</v>
      </c>
      <c r="DE47" s="17">
        <f t="shared" si="61"/>
        <v>4.2296947576339043</v>
      </c>
      <c r="DF47" s="16">
        <v>-55.752922058105398</v>
      </c>
      <c r="DG47" s="17">
        <f t="shared" si="106"/>
        <v>1.2995243072499996</v>
      </c>
      <c r="DH47" s="17">
        <f t="shared" si="107"/>
        <v>0.19669532774879706</v>
      </c>
      <c r="DI47" s="17">
        <f t="shared" si="140"/>
        <v>-5.9008598324167272</v>
      </c>
      <c r="DJ47" s="17">
        <f t="shared" si="62"/>
        <v>0</v>
      </c>
      <c r="DK47" s="17">
        <f t="shared" si="63"/>
        <v>0</v>
      </c>
      <c r="DL47" s="16">
        <v>-51.063735961913999</v>
      </c>
      <c r="DM47" s="17">
        <f t="shared" si="108"/>
        <v>1.126575469971236</v>
      </c>
      <c r="DN47" s="17">
        <f t="shared" si="109"/>
        <v>0.446438789358794</v>
      </c>
      <c r="DO47" s="17">
        <f t="shared" si="141"/>
        <v>5.7443976400478602</v>
      </c>
      <c r="DP47" s="17">
        <f t="shared" si="64"/>
        <v>4</v>
      </c>
      <c r="DQ47" s="17">
        <f t="shared" si="65"/>
        <v>4.3867039452665884</v>
      </c>
      <c r="DR47" s="16">
        <v>-47.464935302734297</v>
      </c>
      <c r="DS47" s="17">
        <f t="shared" si="110"/>
        <v>1.6751289367674893</v>
      </c>
      <c r="DT47" s="17">
        <f t="shared" si="111"/>
        <v>5.3048133842326095E-2</v>
      </c>
      <c r="DU47" s="17">
        <f t="shared" si="142"/>
        <v>2.1383166314559165</v>
      </c>
      <c r="DV47" s="17">
        <f t="shared" si="66"/>
        <v>1</v>
      </c>
      <c r="DW47" s="17">
        <f t="shared" si="67"/>
        <v>0.76143739517838127</v>
      </c>
      <c r="DX47" s="16">
        <v>-52.2596626281738</v>
      </c>
      <c r="DY47" s="17">
        <f t="shared" si="112"/>
        <v>1.2811660766599786</v>
      </c>
      <c r="DZ47" s="17">
        <f t="shared" si="113"/>
        <v>6.1988830578618703E-2</v>
      </c>
      <c r="EA47" s="17">
        <f t="shared" si="143"/>
        <v>2.3394823076283711</v>
      </c>
      <c r="EB47" s="17">
        <f t="shared" si="68"/>
        <v>1</v>
      </c>
      <c r="EC47" s="17">
        <f t="shared" si="69"/>
        <v>1.4234812910788748</v>
      </c>
      <c r="ED47" s="16">
        <v>-57.714427947997997</v>
      </c>
      <c r="EE47" s="17">
        <f t="shared" si="114"/>
        <v>1.2238979339599609</v>
      </c>
      <c r="EF47" s="17">
        <f t="shared" si="115"/>
        <v>0.29444694518709902</v>
      </c>
      <c r="EG47" s="17">
        <f t="shared" si="144"/>
        <v>7.3686242103715438</v>
      </c>
      <c r="EH47" s="17">
        <f t="shared" si="70"/>
        <v>2</v>
      </c>
      <c r="EI47" s="17">
        <f t="shared" si="71"/>
        <v>4.8719262766849605</v>
      </c>
      <c r="EJ47" s="16">
        <v>-56.429130554199197</v>
      </c>
      <c r="EK47" s="17">
        <f t="shared" si="116"/>
        <v>0.60300827026376069</v>
      </c>
      <c r="EL47" s="17">
        <f t="shared" si="117"/>
        <v>0.42319297790527344</v>
      </c>
      <c r="EM47" s="17">
        <f t="shared" si="145"/>
        <v>9.9614262580038915</v>
      </c>
      <c r="EN47" s="17">
        <f t="shared" si="72"/>
        <v>2</v>
      </c>
      <c r="EO47" s="17">
        <f t="shared" si="73"/>
        <v>26.578448519178124</v>
      </c>
      <c r="EP47" s="16"/>
      <c r="EQ47" s="17">
        <f t="shared" si="118"/>
        <v>0</v>
      </c>
      <c r="ER47" s="17">
        <f t="shared" si="119"/>
        <v>0</v>
      </c>
      <c r="ES47" s="17">
        <f t="shared" si="146"/>
        <v>0</v>
      </c>
      <c r="ET47" s="17">
        <f t="shared" si="74"/>
        <v>0</v>
      </c>
      <c r="EU47" s="17" t="e">
        <f t="shared" si="75"/>
        <v>#DIV/0!</v>
      </c>
      <c r="EV47" s="16"/>
      <c r="EW47" s="17">
        <f t="shared" si="120"/>
        <v>0</v>
      </c>
      <c r="EX47" s="17">
        <f t="shared" si="121"/>
        <v>0</v>
      </c>
      <c r="EY47" s="17">
        <f t="shared" si="147"/>
        <v>0</v>
      </c>
      <c r="EZ47" s="17">
        <f t="shared" si="76"/>
        <v>0</v>
      </c>
      <c r="FA47" s="17" t="e">
        <f t="shared" si="77"/>
        <v>#DIV/0!</v>
      </c>
      <c r="FB47" s="16"/>
      <c r="FC47" s="17">
        <f t="shared" si="122"/>
        <v>0</v>
      </c>
      <c r="FD47" s="17">
        <f t="shared" si="123"/>
        <v>0</v>
      </c>
      <c r="FE47" s="17">
        <f t="shared" si="148"/>
        <v>0</v>
      </c>
      <c r="FF47" s="17">
        <f t="shared" si="78"/>
        <v>0</v>
      </c>
      <c r="FG47" s="17" t="e">
        <f t="shared" si="79"/>
        <v>#DIV/0!</v>
      </c>
      <c r="FH47" s="16"/>
      <c r="FI47" s="17">
        <f t="shared" si="124"/>
        <v>0</v>
      </c>
      <c r="FJ47" s="17">
        <f t="shared" si="125"/>
        <v>0</v>
      </c>
      <c r="FK47" s="17">
        <f t="shared" si="149"/>
        <v>0</v>
      </c>
      <c r="FL47" s="17">
        <f t="shared" si="80"/>
        <v>0</v>
      </c>
      <c r="FM47" s="17" t="e">
        <f t="shared" si="81"/>
        <v>#DIV/0!</v>
      </c>
    </row>
    <row r="48" spans="1:169" x14ac:dyDescent="0.25">
      <c r="A48">
        <v>1.8</v>
      </c>
      <c r="B48" s="16">
        <v>-50.405731201171797</v>
      </c>
      <c r="C48" s="17">
        <f t="shared" si="82"/>
        <v>0.99625587463378906</v>
      </c>
      <c r="D48" s="17">
        <f t="shared" si="83"/>
        <v>1.7011165618741053</v>
      </c>
      <c r="E48" s="17">
        <f t="shared" si="126"/>
        <v>-2.339482307434082</v>
      </c>
      <c r="F48" s="17">
        <f t="shared" si="26"/>
        <v>0</v>
      </c>
      <c r="G48" s="17">
        <f t="shared" si="27"/>
        <v>0</v>
      </c>
      <c r="H48" s="16">
        <v>-50.082950592041001</v>
      </c>
      <c r="I48" s="17">
        <f t="shared" si="84"/>
        <v>0.9384632110600144</v>
      </c>
      <c r="J48" s="17">
        <f t="shared" si="85"/>
        <v>0.66936016084429006</v>
      </c>
      <c r="K48" s="17">
        <f t="shared" si="127"/>
        <v>-16.003847122469939</v>
      </c>
      <c r="L48" s="17">
        <f t="shared" si="28"/>
        <v>0</v>
      </c>
      <c r="M48" s="17">
        <f t="shared" si="29"/>
        <v>0</v>
      </c>
      <c r="N48" s="16">
        <v>-53.259319305419901</v>
      </c>
      <c r="O48" s="17">
        <f t="shared" si="86"/>
        <v>1.0741233825688035</v>
      </c>
      <c r="P48" s="17">
        <f t="shared" si="87"/>
        <v>0.56624412537620294</v>
      </c>
      <c r="Q48" s="17">
        <f t="shared" si="128"/>
        <v>-28.967857360964743</v>
      </c>
      <c r="R48" s="17">
        <f t="shared" si="30"/>
        <v>0</v>
      </c>
      <c r="S48" s="17">
        <f t="shared" si="31"/>
        <v>0</v>
      </c>
      <c r="T48" s="16">
        <v>-49.735450744628899</v>
      </c>
      <c r="U48" s="17">
        <f t="shared" si="88"/>
        <v>1.6995906829837537</v>
      </c>
      <c r="V48" s="17">
        <f t="shared" si="89"/>
        <v>1.3691186904996044</v>
      </c>
      <c r="W48" s="17">
        <f t="shared" si="129"/>
        <v>-6.7353248597579176</v>
      </c>
      <c r="X48" s="17">
        <f t="shared" si="32"/>
        <v>0</v>
      </c>
      <c r="Y48" s="17">
        <f t="shared" si="33"/>
        <v>0</v>
      </c>
      <c r="Z48" s="16">
        <v>-51.0977783203125</v>
      </c>
      <c r="AA48" s="17">
        <f t="shared" si="90"/>
        <v>1.7239570617675781</v>
      </c>
      <c r="AB48" s="17">
        <f t="shared" si="91"/>
        <v>0.96976757051558948</v>
      </c>
      <c r="AC48" s="17">
        <f t="shared" si="130"/>
        <v>1.7806887626647949</v>
      </c>
      <c r="AD48" s="17">
        <f t="shared" si="34"/>
        <v>3</v>
      </c>
      <c r="AE48" s="17">
        <f t="shared" si="35"/>
        <v>0.41559872731337583</v>
      </c>
      <c r="AF48" s="16">
        <v>-41.5870361328125</v>
      </c>
      <c r="AG48" s="17">
        <f t="shared" si="92"/>
        <v>1.16119384765625</v>
      </c>
      <c r="AH48" s="17">
        <f t="shared" si="93"/>
        <v>1.1909008026245171</v>
      </c>
      <c r="AI48" s="17">
        <f t="shared" si="131"/>
        <v>-13.910233974609444</v>
      </c>
      <c r="AJ48" s="17">
        <f t="shared" si="36"/>
        <v>0</v>
      </c>
      <c r="AK48" s="17">
        <f t="shared" si="37"/>
        <v>0</v>
      </c>
      <c r="AL48" s="3">
        <v>-47.24662</v>
      </c>
      <c r="AM48" s="1">
        <v>0.2243</v>
      </c>
      <c r="AN48" s="1">
        <v>1.26481</v>
      </c>
      <c r="AO48" s="1">
        <v>-7.8230000000000004</v>
      </c>
      <c r="AP48" s="1">
        <f t="shared" si="38"/>
        <v>1</v>
      </c>
      <c r="AQ48" s="1">
        <f t="shared" si="39"/>
        <v>0</v>
      </c>
      <c r="AR48" s="44">
        <v>-52.888820000000003</v>
      </c>
      <c r="AS48" s="1">
        <v>0.67376999999999998</v>
      </c>
      <c r="AT48" s="1">
        <v>0.31112000000000001</v>
      </c>
      <c r="AU48" s="1">
        <v>9.0600699999999996</v>
      </c>
      <c r="AV48" s="1">
        <f t="shared" si="40"/>
        <v>1</v>
      </c>
      <c r="AW48" s="1">
        <f t="shared" si="41"/>
        <v>19.641133899198007</v>
      </c>
      <c r="AX48" s="3">
        <v>-51.231536865234297</v>
      </c>
      <c r="AY48" s="1">
        <f t="shared" si="94"/>
        <v>1.1275768280024856</v>
      </c>
      <c r="AZ48" s="1">
        <f t="shared" si="95"/>
        <v>-0.6020069122358862</v>
      </c>
      <c r="BA48" s="1">
        <f t="shared" si="95"/>
        <v>-4.7981739040858802</v>
      </c>
      <c r="BB48" s="1">
        <f t="shared" si="354"/>
        <v>0</v>
      </c>
      <c r="BC48" s="1">
        <f t="shared" si="43"/>
        <v>0</v>
      </c>
      <c r="BD48" s="16">
        <v>-47.163017272949197</v>
      </c>
      <c r="BE48" s="17">
        <f t="shared" si="370"/>
        <v>0.98700523376500371</v>
      </c>
      <c r="BF48" s="17">
        <f t="shared" si="370"/>
        <v>-0.31828880309503482</v>
      </c>
      <c r="BG48" s="17">
        <f t="shared" si="370"/>
        <v>-5.4985284806685621</v>
      </c>
      <c r="BH48" s="17">
        <f t="shared" si="355"/>
        <v>0</v>
      </c>
      <c r="BI48" s="17">
        <f t="shared" si="45"/>
        <v>0</v>
      </c>
      <c r="BJ48" s="16">
        <v>-49.494495391845703</v>
      </c>
      <c r="BK48" s="17">
        <f t="shared" ref="BK48:BM48" si="448">((BJ49-BJ48)/0.04+(BJ48-BJ47)/0.04)/2</f>
        <v>1.1939525604237389</v>
      </c>
      <c r="BL48" s="17">
        <f t="shared" si="448"/>
        <v>1.1652708053766503</v>
      </c>
      <c r="BM48" s="17">
        <f t="shared" si="448"/>
        <v>-30.532479285541591</v>
      </c>
      <c r="BN48" s="17">
        <f t="shared" si="357"/>
        <v>0</v>
      </c>
      <c r="BO48" s="17">
        <f t="shared" si="47"/>
        <v>0</v>
      </c>
      <c r="BP48" s="16">
        <v>-48.493938446044901</v>
      </c>
      <c r="BQ48" s="17">
        <f t="shared" ref="BQ48:BS48" si="449">((BP49-BP48)/0.04+(BP48-BP47)/0.04)/2</f>
        <v>1.1200904846187854</v>
      </c>
      <c r="BR48" s="17">
        <f t="shared" si="449"/>
        <v>-0.87022781371848268</v>
      </c>
      <c r="BS48" s="17">
        <f t="shared" si="449"/>
        <v>9.0599060060397871</v>
      </c>
      <c r="BT48" s="17">
        <f t="shared" si="359"/>
        <v>1</v>
      </c>
      <c r="BU48" s="17">
        <f t="shared" si="49"/>
        <v>6.6824367008849936</v>
      </c>
      <c r="BV48" s="16">
        <v>-50.657424926757798</v>
      </c>
      <c r="BW48" s="17">
        <f t="shared" ref="BW48:BY48" si="450">((BV49-BV48)/0.04+(BV48-BV47)/0.04)/2</f>
        <v>1.0302066802974963</v>
      </c>
      <c r="BX48" s="17">
        <f t="shared" si="450"/>
        <v>0.56743621826504942</v>
      </c>
      <c r="BY48" s="17">
        <f t="shared" si="450"/>
        <v>-13.239681720511598</v>
      </c>
      <c r="BZ48" s="17">
        <f t="shared" si="361"/>
        <v>0</v>
      </c>
      <c r="CA48" s="17">
        <f t="shared" si="51"/>
        <v>0</v>
      </c>
      <c r="CB48" s="16">
        <v>-60.332771301269503</v>
      </c>
      <c r="CC48" s="17">
        <f t="shared" ref="CC48:CE48" si="451">((CB49-CB48)/0.04+(CB48-CB47)/0.04)/2</f>
        <v>0.89354515075621421</v>
      </c>
      <c r="CD48" s="17">
        <f t="shared" si="451"/>
        <v>0.20682811737504636</v>
      </c>
      <c r="CE48" s="17">
        <f t="shared" si="451"/>
        <v>9.1940164568538041</v>
      </c>
      <c r="CF48" s="17">
        <f t="shared" si="363"/>
        <v>1</v>
      </c>
      <c r="CG48" s="17">
        <f t="shared" si="53"/>
        <v>11.455259756870879</v>
      </c>
      <c r="CH48" s="16">
        <v>-58.567066192626903</v>
      </c>
      <c r="CI48" s="17">
        <f t="shared" ref="CI48:CK48" si="452">((CH49-CH48)/0.04+(CH48-CH47)/0.04)/2</f>
        <v>0.81977844238245723</v>
      </c>
      <c r="CJ48" s="17">
        <f t="shared" si="452"/>
        <v>1.0657310485795435</v>
      </c>
      <c r="CK48" s="17">
        <f t="shared" si="452"/>
        <v>-18.447637557789108</v>
      </c>
      <c r="CL48" s="17">
        <f t="shared" si="365"/>
        <v>0</v>
      </c>
      <c r="CM48" s="17">
        <f t="shared" si="55"/>
        <v>0</v>
      </c>
      <c r="CN48" s="16">
        <v>-55.820644378662102</v>
      </c>
      <c r="CO48" s="17">
        <f t="shared" ref="CO48:CQ48" si="453">((CN49-CN48)/0.04+(CN48-CN47)/0.04)/2</f>
        <v>0.85201263427752139</v>
      </c>
      <c r="CP48" s="17">
        <f t="shared" si="453"/>
        <v>0.19013881686014145</v>
      </c>
      <c r="CQ48" s="17">
        <f t="shared" si="453"/>
        <v>16.808509826743421</v>
      </c>
      <c r="CR48" s="17">
        <f t="shared" si="367"/>
        <v>2</v>
      </c>
      <c r="CS48" s="17">
        <f t="shared" si="57"/>
        <v>23.09613997393479</v>
      </c>
      <c r="CT48" s="16">
        <v>-54.516956329345703</v>
      </c>
      <c r="CU48" s="17">
        <f t="shared" ref="CU48:CW48" si="454">((CT49-CT48)/0.04+(CT48-CT47)/0.04)/2</f>
        <v>1.2490272521975321</v>
      </c>
      <c r="CV48" s="17">
        <f t="shared" si="454"/>
        <v>0.12338161470393239</v>
      </c>
      <c r="CW48" s="17">
        <f t="shared" si="454"/>
        <v>-1.1473894119262695</v>
      </c>
      <c r="CX48" s="17">
        <f t="shared" si="369"/>
        <v>0</v>
      </c>
      <c r="CY48" s="17">
        <f t="shared" si="59"/>
        <v>0</v>
      </c>
      <c r="CZ48" s="16">
        <v>-45.405441284179602</v>
      </c>
      <c r="DA48" s="17">
        <f t="shared" si="104"/>
        <v>1.3973236083974605</v>
      </c>
      <c r="DB48" s="17">
        <f t="shared" si="105"/>
        <v>0.84042549132856692</v>
      </c>
      <c r="DC48" s="17">
        <f t="shared" si="139"/>
        <v>-4.3362379068268009</v>
      </c>
      <c r="DD48" s="17">
        <f t="shared" si="60"/>
        <v>0</v>
      </c>
      <c r="DE48" s="17">
        <f t="shared" si="61"/>
        <v>0</v>
      </c>
      <c r="DF48" s="16">
        <v>-55.701602935791001</v>
      </c>
      <c r="DG48" s="17">
        <f t="shared" si="106"/>
        <v>1.2869834899899679</v>
      </c>
      <c r="DH48" s="17">
        <f t="shared" si="107"/>
        <v>0.3290176391723687</v>
      </c>
      <c r="DI48" s="17">
        <f t="shared" si="140"/>
        <v>12.420117855294066</v>
      </c>
      <c r="DJ48" s="17">
        <f t="shared" si="62"/>
        <v>1</v>
      </c>
      <c r="DK48" s="17">
        <f t="shared" si="63"/>
        <v>7.4478095897647894</v>
      </c>
      <c r="DL48" s="16">
        <v>-51.018291473388601</v>
      </c>
      <c r="DM48" s="17">
        <f t="shared" si="108"/>
        <v>1.1579990386962002</v>
      </c>
      <c r="DN48" s="17">
        <f t="shared" si="109"/>
        <v>0.67710876464066594</v>
      </c>
      <c r="DO48" s="17">
        <f t="shared" si="141"/>
        <v>-2.3990869521262059</v>
      </c>
      <c r="DP48" s="17">
        <f t="shared" si="64"/>
        <v>0</v>
      </c>
      <c r="DQ48" s="17">
        <f t="shared" si="65"/>
        <v>0</v>
      </c>
      <c r="DR48" s="16">
        <v>-47.398433685302699</v>
      </c>
      <c r="DS48" s="17">
        <f t="shared" si="110"/>
        <v>1.6776084899899679</v>
      </c>
      <c r="DT48" s="17">
        <f t="shared" si="111"/>
        <v>0.65267086029718868</v>
      </c>
      <c r="DU48" s="17">
        <f t="shared" si="142"/>
        <v>19.542872905883858</v>
      </c>
      <c r="DV48" s="17">
        <f t="shared" si="66"/>
        <v>2</v>
      </c>
      <c r="DW48" s="17">
        <f t="shared" si="67"/>
        <v>6.8537366028952267</v>
      </c>
      <c r="DX48" s="16">
        <v>-52.208621978759702</v>
      </c>
      <c r="DY48" s="17">
        <f t="shared" si="112"/>
        <v>1.2894630432137788</v>
      </c>
      <c r="DZ48" s="17">
        <f t="shared" si="113"/>
        <v>0.46014785767267696</v>
      </c>
      <c r="EA48" s="17">
        <f t="shared" si="143"/>
        <v>9.0524554247906064</v>
      </c>
      <c r="EB48" s="17">
        <f t="shared" si="68"/>
        <v>2</v>
      </c>
      <c r="EC48" s="17">
        <f t="shared" si="69"/>
        <v>5.3456250309941016</v>
      </c>
      <c r="ED48" s="16">
        <v>-57.6657905578613</v>
      </c>
      <c r="EE48" s="17">
        <f t="shared" si="114"/>
        <v>1.2412071228024679</v>
      </c>
      <c r="EF48" s="17">
        <f t="shared" si="115"/>
        <v>0.78618526459406368</v>
      </c>
      <c r="EG48" s="17">
        <f t="shared" si="144"/>
        <v>12.762844562710928</v>
      </c>
      <c r="EH48" s="17">
        <f t="shared" si="70"/>
        <v>3</v>
      </c>
      <c r="EI48" s="17">
        <f t="shared" si="71"/>
        <v>7.9611259853371275</v>
      </c>
      <c r="EJ48" s="16">
        <v>-56.4029121398925</v>
      </c>
      <c r="EK48" s="17">
        <f t="shared" si="116"/>
        <v>0.64001083373996792</v>
      </c>
      <c r="EL48" s="17">
        <f t="shared" si="117"/>
        <v>0.44465065001553228</v>
      </c>
      <c r="EM48" s="17">
        <f t="shared" si="145"/>
        <v>-9.1940164564235918</v>
      </c>
      <c r="EN48" s="17">
        <f t="shared" si="72"/>
        <v>0</v>
      </c>
      <c r="EO48" s="17">
        <f t="shared" si="73"/>
        <v>0</v>
      </c>
      <c r="EP48" s="16"/>
      <c r="EQ48" s="17">
        <f t="shared" si="118"/>
        <v>0</v>
      </c>
      <c r="ER48" s="17">
        <f t="shared" si="119"/>
        <v>0</v>
      </c>
      <c r="ES48" s="17">
        <f t="shared" si="146"/>
        <v>0</v>
      </c>
      <c r="ET48" s="17">
        <f t="shared" si="74"/>
        <v>0</v>
      </c>
      <c r="EU48" s="17" t="e">
        <f t="shared" si="75"/>
        <v>#DIV/0!</v>
      </c>
      <c r="EV48" s="16"/>
      <c r="EW48" s="17">
        <f t="shared" si="120"/>
        <v>0</v>
      </c>
      <c r="EX48" s="17">
        <f t="shared" si="121"/>
        <v>0</v>
      </c>
      <c r="EY48" s="17">
        <f t="shared" si="147"/>
        <v>0</v>
      </c>
      <c r="EZ48" s="17">
        <f t="shared" si="76"/>
        <v>0</v>
      </c>
      <c r="FA48" s="17" t="e">
        <f t="shared" si="77"/>
        <v>#DIV/0!</v>
      </c>
      <c r="FB48" s="16"/>
      <c r="FC48" s="17">
        <f t="shared" si="122"/>
        <v>0</v>
      </c>
      <c r="FD48" s="17">
        <f t="shared" si="123"/>
        <v>0</v>
      </c>
      <c r="FE48" s="17">
        <f t="shared" si="148"/>
        <v>0</v>
      </c>
      <c r="FF48" s="17">
        <f t="shared" si="78"/>
        <v>0</v>
      </c>
      <c r="FG48" s="17" t="e">
        <f t="shared" si="79"/>
        <v>#DIV/0!</v>
      </c>
      <c r="FH48" s="16"/>
      <c r="FI48" s="17">
        <f t="shared" si="124"/>
        <v>0</v>
      </c>
      <c r="FJ48" s="17">
        <f t="shared" si="125"/>
        <v>0</v>
      </c>
      <c r="FK48" s="17">
        <f t="shared" si="149"/>
        <v>0</v>
      </c>
      <c r="FL48" s="17">
        <f t="shared" si="80"/>
        <v>0</v>
      </c>
      <c r="FM48" s="17" t="e">
        <f t="shared" si="81"/>
        <v>#DIV/0!</v>
      </c>
    </row>
    <row r="49" spans="1:169" x14ac:dyDescent="0.25">
      <c r="A49">
        <v>1.84</v>
      </c>
      <c r="B49" s="16">
        <v>-50.363437652587798</v>
      </c>
      <c r="C49" s="17">
        <f t="shared" si="82"/>
        <v>1.0499000549311965</v>
      </c>
      <c r="D49" s="17">
        <f t="shared" si="83"/>
        <v>0.51081180571843632</v>
      </c>
      <c r="E49" s="17">
        <f t="shared" si="126"/>
        <v>-22.806227206809137</v>
      </c>
      <c r="F49" s="17">
        <f t="shared" si="26"/>
        <v>0</v>
      </c>
      <c r="G49" s="17">
        <f t="shared" si="27"/>
        <v>0</v>
      </c>
      <c r="H49" s="16">
        <v>-50.044193267822202</v>
      </c>
      <c r="I49" s="17">
        <f t="shared" si="84"/>
        <v>0.9415626525887788</v>
      </c>
      <c r="J49" s="17">
        <f t="shared" si="85"/>
        <v>-0.36001205445335138</v>
      </c>
      <c r="K49" s="17">
        <f t="shared" si="127"/>
        <v>-19.021332264265723</v>
      </c>
      <c r="L49" s="17">
        <f t="shared" si="28"/>
        <v>0</v>
      </c>
      <c r="M49" s="17">
        <f t="shared" si="29"/>
        <v>0</v>
      </c>
      <c r="N49" s="16">
        <v>-53.215690612792898</v>
      </c>
      <c r="O49" s="17">
        <f t="shared" si="86"/>
        <v>1.0560512542725498</v>
      </c>
      <c r="P49" s="17">
        <f t="shared" si="87"/>
        <v>-0.61988830567294428</v>
      </c>
      <c r="Q49" s="17">
        <f t="shared" si="128"/>
        <v>-7.4952840806996592</v>
      </c>
      <c r="R49" s="17">
        <f t="shared" si="30"/>
        <v>0</v>
      </c>
      <c r="S49" s="17">
        <f t="shared" si="31"/>
        <v>0</v>
      </c>
      <c r="T49" s="16">
        <v>-49.665908813476499</v>
      </c>
      <c r="U49" s="17">
        <f t="shared" si="88"/>
        <v>1.7361640930174893</v>
      </c>
      <c r="V49" s="17">
        <f t="shared" si="89"/>
        <v>0.43213367460936958</v>
      </c>
      <c r="W49" s="17">
        <f t="shared" si="129"/>
        <v>-14.491379260933577</v>
      </c>
      <c r="X49" s="17">
        <f t="shared" si="32"/>
        <v>0</v>
      </c>
      <c r="Y49" s="17">
        <f t="shared" si="33"/>
        <v>0</v>
      </c>
      <c r="Z49" s="16">
        <v>-51.028900146484297</v>
      </c>
      <c r="AA49" s="17">
        <f t="shared" si="90"/>
        <v>1.7627239227300251</v>
      </c>
      <c r="AB49" s="17">
        <f t="shared" si="91"/>
        <v>0.85115432738924746</v>
      </c>
      <c r="AC49" s="17">
        <f t="shared" si="130"/>
        <v>-8.5309147837969732</v>
      </c>
      <c r="AD49" s="17">
        <f t="shared" si="34"/>
        <v>0</v>
      </c>
      <c r="AE49" s="17">
        <f t="shared" si="35"/>
        <v>0</v>
      </c>
      <c r="AF49" s="16">
        <v>-41.539451599121001</v>
      </c>
      <c r="AG49" s="17">
        <f t="shared" si="92"/>
        <v>1.1763572692874646</v>
      </c>
      <c r="AH49" s="17">
        <f t="shared" si="93"/>
        <v>0.38504600523459054</v>
      </c>
      <c r="AI49" s="17">
        <f t="shared" si="131"/>
        <v>-1.840293407606719</v>
      </c>
      <c r="AJ49" s="17">
        <f t="shared" si="36"/>
        <v>0</v>
      </c>
      <c r="AK49" s="17">
        <f t="shared" si="37"/>
        <v>0</v>
      </c>
      <c r="AL49" s="3">
        <v>-47.234639999999999</v>
      </c>
      <c r="AM49" s="1">
        <v>0.24781</v>
      </c>
      <c r="AN49" s="1">
        <v>-0.67234000000000005</v>
      </c>
      <c r="AO49" s="1">
        <v>-21.956759999999999</v>
      </c>
      <c r="AP49" s="1">
        <f t="shared" si="38"/>
        <v>0</v>
      </c>
      <c r="AQ49" s="1">
        <f t="shared" si="39"/>
        <v>0</v>
      </c>
      <c r="AR49" s="44">
        <v>-52.861289999999997</v>
      </c>
      <c r="AS49" s="1">
        <v>0.71487000000000001</v>
      </c>
      <c r="AT49" s="1">
        <v>0.60262000000000004</v>
      </c>
      <c r="AU49" s="1">
        <v>-8.4339099999999991</v>
      </c>
      <c r="AV49" s="1">
        <f t="shared" si="40"/>
        <v>2</v>
      </c>
      <c r="AW49" s="1">
        <f t="shared" si="41"/>
        <v>0</v>
      </c>
      <c r="AX49" s="3">
        <v>-51.1897583007812</v>
      </c>
      <c r="AY49" s="1">
        <f t="shared" si="94"/>
        <v>1.0869503021236682</v>
      </c>
      <c r="AZ49" s="1">
        <f t="shared" si="95"/>
        <v>0.37014484406294734</v>
      </c>
      <c r="BA49" s="1">
        <f t="shared" si="95"/>
        <v>22.843480110196211</v>
      </c>
      <c r="BB49" s="1">
        <f t="shared" si="354"/>
        <v>1</v>
      </c>
      <c r="BC49" s="1">
        <f t="shared" si="43"/>
        <v>19.228255137201351</v>
      </c>
      <c r="BD49" s="16">
        <v>-47.123970031738203</v>
      </c>
      <c r="BE49" s="17">
        <f t="shared" si="370"/>
        <v>0.97975730895996094</v>
      </c>
      <c r="BF49" s="17">
        <f t="shared" si="370"/>
        <v>-0.10311603546808712</v>
      </c>
      <c r="BG49" s="17">
        <f t="shared" si="370"/>
        <v>10.170042514870413</v>
      </c>
      <c r="BH49" s="17">
        <f t="shared" si="355"/>
        <v>1</v>
      </c>
      <c r="BI49" s="17">
        <f t="shared" si="45"/>
        <v>10.58332309989953</v>
      </c>
      <c r="BJ49" s="16">
        <v>-49.447998046875</v>
      </c>
      <c r="BK49" s="17">
        <f t="shared" ref="BK49:BM49" si="455">((BJ50-BJ49)/0.04+(BJ49-BJ48)/0.04)/2</f>
        <v>1.1512279510500711</v>
      </c>
      <c r="BL49" s="17">
        <f t="shared" si="455"/>
        <v>-0.77903270718771012</v>
      </c>
      <c r="BM49" s="17">
        <f t="shared" si="455"/>
        <v>-29.526650905900564</v>
      </c>
      <c r="BN49" s="17">
        <f t="shared" si="357"/>
        <v>0</v>
      </c>
      <c r="BO49" s="17">
        <f t="shared" si="47"/>
        <v>0</v>
      </c>
      <c r="BP49" s="16">
        <v>-48.4508056640625</v>
      </c>
      <c r="BQ49" s="17">
        <f t="shared" ref="BQ49:BS49" si="456">((BP50-BP49)/0.04+(BP49-BP48)/0.04)/2</f>
        <v>1.1122226715087891</v>
      </c>
      <c r="BR49" s="17">
        <f t="shared" si="456"/>
        <v>1.0234117508123308</v>
      </c>
      <c r="BS49" s="17">
        <f t="shared" si="456"/>
        <v>29.303133487687539</v>
      </c>
      <c r="BT49" s="17">
        <f t="shared" si="359"/>
        <v>2</v>
      </c>
      <c r="BU49" s="17">
        <f t="shared" si="49"/>
        <v>22.926872068476897</v>
      </c>
      <c r="BV49" s="16">
        <v>-50.615127563476499</v>
      </c>
      <c r="BW49" s="17">
        <f t="shared" ref="BW49:BY49" si="457">((BV50-BV49)/0.04+(BV49-BV48)/0.04)/2</f>
        <v>1.0190010070799893</v>
      </c>
      <c r="BX49" s="17">
        <f t="shared" si="457"/>
        <v>-0.39815902709405826</v>
      </c>
      <c r="BY49" s="17">
        <f t="shared" si="457"/>
        <v>-7.5548887251836172</v>
      </c>
      <c r="BZ49" s="17">
        <f t="shared" si="361"/>
        <v>0</v>
      </c>
      <c r="CA49" s="17">
        <f t="shared" si="51"/>
        <v>0</v>
      </c>
      <c r="CB49" s="16">
        <v>-60.296916961669901</v>
      </c>
      <c r="CC49" s="17">
        <f t="shared" ref="CC49:CE49" si="458">((CB50-CB49)/0.04+(CB49-CB48)/0.04)/2</f>
        <v>0.90889930725124302</v>
      </c>
      <c r="CD49" s="17">
        <f t="shared" si="458"/>
        <v>0.6151199340942437</v>
      </c>
      <c r="CE49" s="17">
        <f t="shared" si="458"/>
        <v>5.058944225200257</v>
      </c>
      <c r="CF49" s="17">
        <f t="shared" si="363"/>
        <v>2</v>
      </c>
      <c r="CG49" s="17">
        <f t="shared" si="53"/>
        <v>5.6199712089621023</v>
      </c>
      <c r="CH49" s="16">
        <v>-58.533203125</v>
      </c>
      <c r="CI49" s="17">
        <f t="shared" ref="CI49:CK49" si="459">((CH50-CH49)/0.04+(CH49-CH48)/0.04)/2</f>
        <v>0.78854560852006372</v>
      </c>
      <c r="CJ49" s="17">
        <f t="shared" si="459"/>
        <v>-0.13768672942116034</v>
      </c>
      <c r="CK49" s="17">
        <f t="shared" si="459"/>
        <v>6.0424208642301256</v>
      </c>
      <c r="CL49" s="17">
        <f t="shared" si="365"/>
        <v>1</v>
      </c>
      <c r="CM49" s="17">
        <f t="shared" si="55"/>
        <v>9.6788986350747113</v>
      </c>
      <c r="CN49" s="16">
        <v>-55.785991668701101</v>
      </c>
      <c r="CO49" s="17">
        <f t="shared" ref="CO49:CQ49" si="460">((CN50-CN49)/0.04+(CN49-CN48)/0.04)/2</f>
        <v>0.89621543884375043</v>
      </c>
      <c r="CP49" s="17">
        <f t="shared" si="460"/>
        <v>0.76830387115589538</v>
      </c>
      <c r="CQ49" s="17">
        <f t="shared" si="460"/>
        <v>2.1159648890545224</v>
      </c>
      <c r="CR49" s="17">
        <f t="shared" si="367"/>
        <v>3</v>
      </c>
      <c r="CS49" s="17">
        <f t="shared" si="57"/>
        <v>1.8143833230346538</v>
      </c>
      <c r="CT49" s="16">
        <v>-54.466960906982401</v>
      </c>
      <c r="CU49" s="17">
        <f t="shared" ref="CU49:CW49" si="461">((CT50-CT49)/0.04+(CT49-CT48)/0.04)/2</f>
        <v>1.2572288513188035</v>
      </c>
      <c r="CV49" s="17">
        <f t="shared" si="461"/>
        <v>0.27835369110884578</v>
      </c>
      <c r="CW49" s="17">
        <f t="shared" si="461"/>
        <v>-0.20861625704693409</v>
      </c>
      <c r="CX49" s="17">
        <f t="shared" si="369"/>
        <v>0</v>
      </c>
      <c r="CY49" s="17">
        <f t="shared" si="59"/>
        <v>0</v>
      </c>
      <c r="CZ49" s="16">
        <v>-45.348388671875</v>
      </c>
      <c r="DA49" s="17">
        <f t="shared" si="104"/>
        <v>1.4155864715575284</v>
      </c>
      <c r="DB49" s="17">
        <f t="shared" si="105"/>
        <v>0.17285346987527817</v>
      </c>
      <c r="DC49" s="17">
        <f t="shared" si="139"/>
        <v>-9.6112489699345929</v>
      </c>
      <c r="DD49" s="17">
        <f t="shared" si="60"/>
        <v>0</v>
      </c>
      <c r="DE49" s="17">
        <f t="shared" si="61"/>
        <v>0</v>
      </c>
      <c r="DF49" s="16">
        <v>-55.6499633789062</v>
      </c>
      <c r="DG49" s="17">
        <f t="shared" si="106"/>
        <v>1.3258457183837891</v>
      </c>
      <c r="DH49" s="17">
        <f t="shared" si="107"/>
        <v>1.1903047561723223</v>
      </c>
      <c r="DI49" s="17">
        <f t="shared" si="140"/>
        <v>7.2866678236110927</v>
      </c>
      <c r="DJ49" s="17">
        <f t="shared" si="62"/>
        <v>2</v>
      </c>
      <c r="DK49" s="17">
        <f t="shared" si="63"/>
        <v>3.5372688410013327</v>
      </c>
      <c r="DL49" s="16">
        <v>-50.971096038818303</v>
      </c>
      <c r="DM49" s="17">
        <f t="shared" si="108"/>
        <v>1.1807441711424893</v>
      </c>
      <c r="DN49" s="17">
        <f t="shared" si="109"/>
        <v>0.25451183318869752</v>
      </c>
      <c r="DO49" s="17">
        <f t="shared" si="141"/>
        <v>-11.16842031465004</v>
      </c>
      <c r="DP49" s="17">
        <f t="shared" si="64"/>
        <v>0</v>
      </c>
      <c r="DQ49" s="17">
        <f t="shared" si="65"/>
        <v>0</v>
      </c>
      <c r="DR49" s="16">
        <v>-47.330726623535099</v>
      </c>
      <c r="DS49" s="17">
        <f t="shared" si="110"/>
        <v>1.7273426055912644</v>
      </c>
      <c r="DT49" s="17">
        <f t="shared" si="111"/>
        <v>1.6164779663130346</v>
      </c>
      <c r="DU49" s="17">
        <f t="shared" si="142"/>
        <v>6.9215893744034585</v>
      </c>
      <c r="DV49" s="17">
        <f t="shared" si="66"/>
        <v>3</v>
      </c>
      <c r="DW49" s="17">
        <f t="shared" si="67"/>
        <v>1.8127954865102709</v>
      </c>
      <c r="DX49" s="16">
        <v>-52.156505584716697</v>
      </c>
      <c r="DY49" s="17">
        <f t="shared" si="112"/>
        <v>1.3179779052737928</v>
      </c>
      <c r="DZ49" s="17">
        <f t="shared" si="113"/>
        <v>0.78618526456186721</v>
      </c>
      <c r="EA49" s="17">
        <f t="shared" si="143"/>
        <v>-2.2798776629084916</v>
      </c>
      <c r="EB49" s="17">
        <f t="shared" si="68"/>
        <v>0</v>
      </c>
      <c r="EC49" s="17">
        <f t="shared" si="69"/>
        <v>0</v>
      </c>
      <c r="ED49" s="16">
        <v>-57.6151313781738</v>
      </c>
      <c r="EE49" s="17">
        <f t="shared" si="114"/>
        <v>1.286792755127486</v>
      </c>
      <c r="EF49" s="17">
        <f t="shared" si="115"/>
        <v>1.3154745102039733</v>
      </c>
      <c r="EG49" s="17">
        <f t="shared" si="144"/>
        <v>-0.29057264355758505</v>
      </c>
      <c r="EH49" s="17">
        <f t="shared" si="70"/>
        <v>0</v>
      </c>
      <c r="EI49" s="17">
        <f t="shared" si="71"/>
        <v>0</v>
      </c>
      <c r="EJ49" s="16">
        <v>-56.3779296875</v>
      </c>
      <c r="EK49" s="17">
        <f t="shared" si="116"/>
        <v>0.63858032226500328</v>
      </c>
      <c r="EL49" s="17">
        <f t="shared" si="117"/>
        <v>-0.31232833860861398</v>
      </c>
      <c r="EM49" s="17">
        <f t="shared" si="145"/>
        <v>-15.333294868163925</v>
      </c>
      <c r="EN49" s="17">
        <f t="shared" si="72"/>
        <v>0</v>
      </c>
      <c r="EO49" s="17">
        <f t="shared" si="73"/>
        <v>0</v>
      </c>
      <c r="EP49" s="16"/>
      <c r="EQ49" s="17">
        <f t="shared" si="118"/>
        <v>0</v>
      </c>
      <c r="ER49" s="17">
        <f t="shared" si="119"/>
        <v>0</v>
      </c>
      <c r="ES49" s="17">
        <f t="shared" si="146"/>
        <v>0</v>
      </c>
      <c r="ET49" s="17">
        <f t="shared" si="74"/>
        <v>0</v>
      </c>
      <c r="EU49" s="17" t="e">
        <f t="shared" si="75"/>
        <v>#DIV/0!</v>
      </c>
      <c r="EV49" s="16"/>
      <c r="EW49" s="17">
        <f t="shared" si="120"/>
        <v>0</v>
      </c>
      <c r="EX49" s="17">
        <f t="shared" si="121"/>
        <v>0</v>
      </c>
      <c r="EY49" s="17">
        <f t="shared" si="147"/>
        <v>0</v>
      </c>
      <c r="EZ49" s="17">
        <f t="shared" si="76"/>
        <v>0</v>
      </c>
      <c r="FA49" s="17" t="e">
        <f t="shared" si="77"/>
        <v>#DIV/0!</v>
      </c>
      <c r="FB49" s="16"/>
      <c r="FC49" s="17">
        <f t="shared" si="122"/>
        <v>0</v>
      </c>
      <c r="FD49" s="17">
        <f t="shared" si="123"/>
        <v>0</v>
      </c>
      <c r="FE49" s="17">
        <f t="shared" si="148"/>
        <v>0</v>
      </c>
      <c r="FF49" s="17">
        <f t="shared" si="78"/>
        <v>0</v>
      </c>
      <c r="FG49" s="17" t="e">
        <f t="shared" si="79"/>
        <v>#DIV/0!</v>
      </c>
      <c r="FH49" s="16"/>
      <c r="FI49" s="17">
        <f t="shared" si="124"/>
        <v>0</v>
      </c>
      <c r="FJ49" s="17">
        <f t="shared" si="125"/>
        <v>0</v>
      </c>
      <c r="FK49" s="17">
        <f t="shared" si="149"/>
        <v>0</v>
      </c>
      <c r="FL49" s="17">
        <f t="shared" si="80"/>
        <v>0</v>
      </c>
      <c r="FM49" s="17" t="e">
        <f t="shared" si="81"/>
        <v>#DIV/0!</v>
      </c>
    </row>
    <row r="50" spans="1:169" x14ac:dyDescent="0.25">
      <c r="A50">
        <v>1.88</v>
      </c>
      <c r="B50" s="16">
        <v>-50.321739196777301</v>
      </c>
      <c r="C50" s="17">
        <f t="shared" si="82"/>
        <v>1.037120819091264</v>
      </c>
      <c r="D50" s="17">
        <f t="shared" si="83"/>
        <v>-0.12338161467062569</v>
      </c>
      <c r="E50" s="17">
        <f t="shared" si="126"/>
        <v>5.0440430642562086</v>
      </c>
      <c r="F50" s="17">
        <f t="shared" si="26"/>
        <v>1</v>
      </c>
      <c r="G50" s="17">
        <f t="shared" si="27"/>
        <v>4.6757840202480816</v>
      </c>
      <c r="H50" s="16">
        <v>-50.007625579833899</v>
      </c>
      <c r="I50" s="17">
        <f t="shared" si="84"/>
        <v>0.90966224670374629</v>
      </c>
      <c r="J50" s="17">
        <f t="shared" si="85"/>
        <v>-0.85234642029696772</v>
      </c>
      <c r="K50" s="17">
        <f t="shared" si="127"/>
        <v>-1.0356307027226119</v>
      </c>
      <c r="L50" s="17">
        <f t="shared" si="28"/>
        <v>0</v>
      </c>
      <c r="M50" s="17">
        <f t="shared" si="29"/>
        <v>0</v>
      </c>
      <c r="N50" s="16">
        <v>-53.174835205078097</v>
      </c>
      <c r="O50" s="17">
        <f t="shared" si="86"/>
        <v>1.0245323181149679</v>
      </c>
      <c r="P50" s="17">
        <f t="shared" si="87"/>
        <v>-3.3378601079769865E-2</v>
      </c>
      <c r="Q50" s="17">
        <f t="shared" si="128"/>
        <v>14.685094356661764</v>
      </c>
      <c r="R50" s="17">
        <f t="shared" si="30"/>
        <v>1</v>
      </c>
      <c r="S50" s="17">
        <f t="shared" si="31"/>
        <v>13.989212107863111</v>
      </c>
      <c r="T50" s="16">
        <v>-49.5965576171875</v>
      </c>
      <c r="U50" s="17">
        <f t="shared" si="88"/>
        <v>1.7341613769525033</v>
      </c>
      <c r="V50" s="17">
        <f t="shared" si="89"/>
        <v>0.20980834962491812</v>
      </c>
      <c r="W50" s="17">
        <f t="shared" si="129"/>
        <v>3.5315752033165948</v>
      </c>
      <c r="X50" s="17">
        <f t="shared" si="32"/>
        <v>1</v>
      </c>
      <c r="Y50" s="17">
        <f t="shared" si="33"/>
        <v>1.1658873928160596</v>
      </c>
      <c r="Z50" s="16">
        <v>-50.956760406494098</v>
      </c>
      <c r="AA50" s="17">
        <f t="shared" si="90"/>
        <v>1.7920494079587179</v>
      </c>
      <c r="AB50" s="17">
        <f t="shared" si="91"/>
        <v>0.2872943878118317</v>
      </c>
      <c r="AC50" s="17">
        <f t="shared" si="130"/>
        <v>-5.7294964788817682</v>
      </c>
      <c r="AD50" s="17">
        <f t="shared" si="34"/>
        <v>0</v>
      </c>
      <c r="AE50" s="17">
        <f t="shared" si="35"/>
        <v>0</v>
      </c>
      <c r="AF50" s="16">
        <v>-41.492927551269503</v>
      </c>
      <c r="AG50" s="17">
        <f t="shared" si="92"/>
        <v>1.1919975280750172</v>
      </c>
      <c r="AH50" s="17">
        <f t="shared" si="93"/>
        <v>1.0436773300159796</v>
      </c>
      <c r="AI50" s="17">
        <f t="shared" si="131"/>
        <v>-1.3262033457112068</v>
      </c>
      <c r="AJ50" s="17">
        <f t="shared" si="36"/>
        <v>0</v>
      </c>
      <c r="AK50" s="17">
        <f t="shared" si="37"/>
        <v>0</v>
      </c>
      <c r="AL50" s="3">
        <v>-47.226799999999997</v>
      </c>
      <c r="AM50" s="1">
        <v>0.17052</v>
      </c>
      <c r="AN50" s="1">
        <v>-0.49174000000000001</v>
      </c>
      <c r="AO50" s="1">
        <v>18.909490000000002</v>
      </c>
      <c r="AP50" s="1">
        <f t="shared" si="38"/>
        <v>0</v>
      </c>
      <c r="AQ50" s="1">
        <f t="shared" si="39"/>
        <v>601.55394017570848</v>
      </c>
      <c r="AR50" s="44">
        <v>-52.831629999999997</v>
      </c>
      <c r="AS50" s="1">
        <v>0.72197999999999996</v>
      </c>
      <c r="AT50" s="1">
        <v>-0.36359000000000002</v>
      </c>
      <c r="AU50" s="1">
        <v>-10.93779</v>
      </c>
      <c r="AV50" s="1">
        <f t="shared" si="40"/>
        <v>0</v>
      </c>
      <c r="AW50" s="1">
        <f t="shared" si="41"/>
        <v>0</v>
      </c>
      <c r="AX50" s="3">
        <v>-51.144580841064403</v>
      </c>
      <c r="AY50" s="1">
        <f t="shared" si="94"/>
        <v>1.1571884155275214</v>
      </c>
      <c r="AZ50" s="1">
        <f t="shared" si="95"/>
        <v>1.2254714965798108</v>
      </c>
      <c r="BA50" s="1">
        <f t="shared" si="95"/>
        <v>-1.7881393433727411</v>
      </c>
      <c r="BB50" s="1">
        <f t="shared" si="354"/>
        <v>0</v>
      </c>
      <c r="BC50" s="1">
        <f t="shared" si="43"/>
        <v>0</v>
      </c>
      <c r="BD50" s="16">
        <v>-47.084636688232401</v>
      </c>
      <c r="BE50" s="17">
        <f t="shared" si="370"/>
        <v>0.97875595092755674</v>
      </c>
      <c r="BF50" s="17">
        <f t="shared" si="370"/>
        <v>0.49531459809459832</v>
      </c>
      <c r="BG50" s="17">
        <f t="shared" si="370"/>
        <v>17.16613769549291</v>
      </c>
      <c r="BH50" s="17">
        <f t="shared" si="355"/>
        <v>2</v>
      </c>
      <c r="BI50" s="17">
        <f t="shared" si="45"/>
        <v>17.657751230980857</v>
      </c>
      <c r="BJ50" s="16">
        <v>-49.402397155761697</v>
      </c>
      <c r="BK50" s="17">
        <f t="shared" ref="BK50:BM50" si="462">((BJ51-BJ50)/0.04+(BJ50-BJ49)/0.04)/2</f>
        <v>1.1316299438487221</v>
      </c>
      <c r="BL50" s="17">
        <f t="shared" si="462"/>
        <v>-1.1968612670953949</v>
      </c>
      <c r="BM50" s="17">
        <f t="shared" si="462"/>
        <v>5.535781383014803</v>
      </c>
      <c r="BN50" s="17">
        <f t="shared" si="357"/>
        <v>1</v>
      </c>
      <c r="BO50" s="17">
        <f t="shared" si="47"/>
        <v>3.3343543650462126</v>
      </c>
      <c r="BP50" s="16">
        <v>-48.404960632324197</v>
      </c>
      <c r="BQ50" s="17">
        <f t="shared" ref="BQ50:BS50" si="463">((BP51-BP50)/0.04+(BP50-BP49)/0.04)/2</f>
        <v>1.2019634246837718</v>
      </c>
      <c r="BR50" s="17">
        <f t="shared" si="463"/>
        <v>1.4740228652965204</v>
      </c>
      <c r="BS50" s="17">
        <f t="shared" si="463"/>
        <v>-2.9429793363261449</v>
      </c>
      <c r="BT50" s="17">
        <f t="shared" si="359"/>
        <v>0</v>
      </c>
      <c r="BU50" s="17">
        <f t="shared" si="49"/>
        <v>0</v>
      </c>
      <c r="BV50" s="16">
        <v>-50.575904846191399</v>
      </c>
      <c r="BW50" s="17">
        <f t="shared" ref="BW50:BY50" si="464">((BV51-BV50)/0.04+(BV50-BV49)/0.04)/2</f>
        <v>0.99835395812997163</v>
      </c>
      <c r="BX50" s="17">
        <f t="shared" si="464"/>
        <v>-3.6954879749639957E-2</v>
      </c>
      <c r="BY50" s="17">
        <f t="shared" si="464"/>
        <v>15.214085578724166</v>
      </c>
      <c r="BZ50" s="17">
        <f t="shared" si="361"/>
        <v>1</v>
      </c>
      <c r="CA50" s="17">
        <f t="shared" si="51"/>
        <v>15.262923130820907</v>
      </c>
      <c r="CB50" s="16">
        <v>-60.260059356689403</v>
      </c>
      <c r="CC50" s="17">
        <f t="shared" ref="CC50:CE50" si="465">((CB51-CB50)/0.04+(CB50-CB49)/0.04)/2</f>
        <v>0.94275474548375371</v>
      </c>
      <c r="CD50" s="17">
        <f t="shared" si="465"/>
        <v>0.61154365539106692</v>
      </c>
      <c r="CE50" s="17">
        <f t="shared" si="465"/>
        <v>-6.5043568613365466</v>
      </c>
      <c r="CF50" s="17">
        <f t="shared" si="363"/>
        <v>0</v>
      </c>
      <c r="CG50" s="17">
        <f t="shared" si="53"/>
        <v>0</v>
      </c>
      <c r="CH50" s="16">
        <v>-58.503982543945298</v>
      </c>
      <c r="CI50" s="17">
        <f t="shared" ref="CI50:CK50" si="466">((CH51-CH50)/0.04+(CH50-CH49)/0.04)/2</f>
        <v>0.8087635040287644</v>
      </c>
      <c r="CJ50" s="17">
        <f t="shared" si="466"/>
        <v>1.5491247177179535</v>
      </c>
      <c r="CK50" s="17">
        <f t="shared" si="466"/>
        <v>24.393200874203714</v>
      </c>
      <c r="CL50" s="17">
        <f t="shared" si="365"/>
        <v>2</v>
      </c>
      <c r="CM50" s="17">
        <f t="shared" si="55"/>
        <v>32.756494470532942</v>
      </c>
      <c r="CN50" s="16">
        <v>-55.748947143554602</v>
      </c>
      <c r="CO50" s="17">
        <f t="shared" ref="CO50:CQ50" si="467">((CN51-CN50)/0.04+(CN50-CN49)/0.04)/2</f>
        <v>0.91347694396999302</v>
      </c>
      <c r="CP50" s="17">
        <f t="shared" si="467"/>
        <v>0.35941600798450324</v>
      </c>
      <c r="CQ50" s="17">
        <f t="shared" si="467"/>
        <v>-5.1558017732378225</v>
      </c>
      <c r="CR50" s="17">
        <f t="shared" si="367"/>
        <v>0</v>
      </c>
      <c r="CS50" s="17">
        <f t="shared" si="57"/>
        <v>0</v>
      </c>
      <c r="CT50" s="16">
        <v>-54.416378021240199</v>
      </c>
      <c r="CU50" s="17">
        <f t="shared" ref="CU50:CW50" si="468">((CT51-CT50)/0.04+(CT50-CT49)/0.04)/2</f>
        <v>1.2712955474862397</v>
      </c>
      <c r="CV50" s="17">
        <f t="shared" si="468"/>
        <v>0.10669231414017766</v>
      </c>
      <c r="CW50" s="17">
        <f t="shared" si="468"/>
        <v>2.6971101757949922</v>
      </c>
      <c r="CX50" s="17">
        <f t="shared" si="369"/>
        <v>1</v>
      </c>
      <c r="CY50" s="17">
        <f t="shared" si="59"/>
        <v>1.6632649507199022</v>
      </c>
      <c r="CZ50" s="16">
        <v>-45.292194366455</v>
      </c>
      <c r="DA50" s="17">
        <f t="shared" si="104"/>
        <v>1.4111518859874828</v>
      </c>
      <c r="DB50" s="17">
        <f t="shared" si="105"/>
        <v>7.1525573733799419E-2</v>
      </c>
      <c r="DC50" s="17">
        <f t="shared" si="139"/>
        <v>3.1515955919991789</v>
      </c>
      <c r="DD50" s="17">
        <f t="shared" si="60"/>
        <v>1</v>
      </c>
      <c r="DE50" s="17">
        <f t="shared" si="61"/>
        <v>1.5808224626670313</v>
      </c>
      <c r="DF50" s="16">
        <v>-55.595535278320298</v>
      </c>
      <c r="DG50" s="17">
        <f t="shared" si="106"/>
        <v>1.3822078704837537</v>
      </c>
      <c r="DH50" s="17">
        <f t="shared" si="107"/>
        <v>0.91195106506125612</v>
      </c>
      <c r="DI50" s="17">
        <f t="shared" si="140"/>
        <v>-9.6485018732522789</v>
      </c>
      <c r="DJ50" s="17">
        <f t="shared" si="62"/>
        <v>0</v>
      </c>
      <c r="DK50" s="17">
        <f t="shared" si="63"/>
        <v>0</v>
      </c>
      <c r="DL50" s="16">
        <v>-50.923831939697202</v>
      </c>
      <c r="DM50" s="17">
        <f t="shared" si="108"/>
        <v>1.178359985351296</v>
      </c>
      <c r="DN50" s="17">
        <f t="shared" si="109"/>
        <v>-0.2163648605313373</v>
      </c>
      <c r="DO50" s="17">
        <f t="shared" si="141"/>
        <v>-3.0174851416292503</v>
      </c>
      <c r="DP50" s="17">
        <f t="shared" si="64"/>
        <v>0</v>
      </c>
      <c r="DQ50" s="17">
        <f t="shared" si="65"/>
        <v>0</v>
      </c>
      <c r="DR50" s="16">
        <v>-47.260246276855398</v>
      </c>
      <c r="DS50" s="17">
        <f t="shared" si="110"/>
        <v>1.8069267272950107</v>
      </c>
      <c r="DT50" s="17">
        <f t="shared" si="111"/>
        <v>1.2063980102494654</v>
      </c>
      <c r="DU50" s="17">
        <f t="shared" si="142"/>
        <v>-20.712614059587018</v>
      </c>
      <c r="DV50" s="17">
        <f t="shared" si="66"/>
        <v>0</v>
      </c>
      <c r="DW50" s="17">
        <f t="shared" si="67"/>
        <v>0</v>
      </c>
      <c r="DX50" s="16">
        <v>-52.103183746337798</v>
      </c>
      <c r="DY50" s="17">
        <f t="shared" si="112"/>
        <v>1.3523578643787282</v>
      </c>
      <c r="DZ50" s="17">
        <f t="shared" si="113"/>
        <v>0.27775764463999764</v>
      </c>
      <c r="EA50" s="17">
        <f t="shared" si="143"/>
        <v>-11.697411536518153</v>
      </c>
      <c r="EB50" s="17">
        <f t="shared" si="68"/>
        <v>0</v>
      </c>
      <c r="EC50" s="17">
        <f t="shared" si="69"/>
        <v>0</v>
      </c>
      <c r="ED50" s="16">
        <v>-57.562847137451101</v>
      </c>
      <c r="EE50" s="17">
        <f t="shared" si="114"/>
        <v>1.3464450836187858</v>
      </c>
      <c r="EF50" s="17">
        <f t="shared" si="115"/>
        <v>0.76293945310945688</v>
      </c>
      <c r="EG50" s="17">
        <f t="shared" si="144"/>
        <v>-17.695128917985524</v>
      </c>
      <c r="EH50" s="17">
        <f t="shared" si="70"/>
        <v>0</v>
      </c>
      <c r="EI50" s="17">
        <f t="shared" si="71"/>
        <v>0</v>
      </c>
      <c r="EJ50" s="16">
        <v>-56.3518257141113</v>
      </c>
      <c r="EK50" s="17">
        <f t="shared" si="116"/>
        <v>0.6150245666512788</v>
      </c>
      <c r="EL50" s="17">
        <f t="shared" si="117"/>
        <v>-0.78201293943758188</v>
      </c>
      <c r="EM50" s="17">
        <f t="shared" si="145"/>
        <v>-1.7136335377088141</v>
      </c>
      <c r="EN50" s="17">
        <f t="shared" si="72"/>
        <v>0</v>
      </c>
      <c r="EO50" s="17">
        <f t="shared" si="73"/>
        <v>0</v>
      </c>
      <c r="EP50" s="16"/>
      <c r="EQ50" s="17">
        <f t="shared" si="118"/>
        <v>0</v>
      </c>
      <c r="ER50" s="17">
        <f t="shared" si="119"/>
        <v>0</v>
      </c>
      <c r="ES50" s="17">
        <f t="shared" si="146"/>
        <v>0</v>
      </c>
      <c r="ET50" s="17">
        <f t="shared" si="74"/>
        <v>0</v>
      </c>
      <c r="EU50" s="17" t="e">
        <f t="shared" si="75"/>
        <v>#DIV/0!</v>
      </c>
      <c r="EV50" s="16"/>
      <c r="EW50" s="17">
        <f t="shared" si="120"/>
        <v>0</v>
      </c>
      <c r="EX50" s="17">
        <f t="shared" si="121"/>
        <v>0</v>
      </c>
      <c r="EY50" s="17">
        <f t="shared" si="147"/>
        <v>0</v>
      </c>
      <c r="EZ50" s="17">
        <f t="shared" si="76"/>
        <v>0</v>
      </c>
      <c r="FA50" s="17" t="e">
        <f t="shared" si="77"/>
        <v>#DIV/0!</v>
      </c>
      <c r="FB50" s="16"/>
      <c r="FC50" s="17">
        <f t="shared" si="122"/>
        <v>0</v>
      </c>
      <c r="FD50" s="17">
        <f t="shared" si="123"/>
        <v>0</v>
      </c>
      <c r="FE50" s="17">
        <f t="shared" si="148"/>
        <v>0</v>
      </c>
      <c r="FF50" s="17">
        <f t="shared" si="78"/>
        <v>0</v>
      </c>
      <c r="FG50" s="17" t="e">
        <f t="shared" si="79"/>
        <v>#DIV/0!</v>
      </c>
      <c r="FH50" s="16"/>
      <c r="FI50" s="17">
        <f t="shared" si="124"/>
        <v>0</v>
      </c>
      <c r="FJ50" s="17">
        <f t="shared" si="125"/>
        <v>0</v>
      </c>
      <c r="FK50" s="17">
        <f t="shared" si="149"/>
        <v>0</v>
      </c>
      <c r="FL50" s="17">
        <f t="shared" si="80"/>
        <v>0</v>
      </c>
      <c r="FM50" s="17" t="e">
        <f t="shared" si="81"/>
        <v>#DIV/0!</v>
      </c>
    </row>
    <row r="51" spans="1:169" x14ac:dyDescent="0.25">
      <c r="A51">
        <v>1.92</v>
      </c>
      <c r="B51" s="16">
        <v>-50.280467987060497</v>
      </c>
      <c r="C51" s="17">
        <f t="shared" si="82"/>
        <v>1.0400295257575465</v>
      </c>
      <c r="D51" s="17">
        <f t="shared" si="83"/>
        <v>0.91433525085893308</v>
      </c>
      <c r="E51" s="17">
        <f t="shared" si="126"/>
        <v>17.732381820290133</v>
      </c>
      <c r="F51" s="17">
        <f t="shared" si="26"/>
        <v>2</v>
      </c>
      <c r="G51" s="17">
        <f t="shared" si="27"/>
        <v>15.650507316382813</v>
      </c>
      <c r="H51" s="16">
        <v>-49.971420288085902</v>
      </c>
      <c r="I51" s="17">
        <f t="shared" si="84"/>
        <v>0.87337493896502139</v>
      </c>
      <c r="J51" s="17">
        <f t="shared" si="85"/>
        <v>-0.44286251067116034</v>
      </c>
      <c r="K51" s="17">
        <f t="shared" si="127"/>
        <v>15.549361705849417</v>
      </c>
      <c r="L51" s="17">
        <f t="shared" si="28"/>
        <v>1</v>
      </c>
      <c r="M51" s="17">
        <f t="shared" si="29"/>
        <v>20.090620162097995</v>
      </c>
      <c r="N51" s="16">
        <v>-53.1337280273437</v>
      </c>
      <c r="O51" s="17">
        <f t="shared" si="86"/>
        <v>1.0533809661861682</v>
      </c>
      <c r="P51" s="17">
        <f t="shared" si="87"/>
        <v>0.55491924285999694</v>
      </c>
      <c r="Q51" s="17">
        <f t="shared" si="128"/>
        <v>3.7997961047225859</v>
      </c>
      <c r="R51" s="17">
        <f t="shared" si="30"/>
        <v>2</v>
      </c>
      <c r="S51" s="17">
        <f t="shared" si="31"/>
        <v>3.160985397960796</v>
      </c>
      <c r="T51" s="16">
        <v>-49.527175903320298</v>
      </c>
      <c r="U51" s="17">
        <f t="shared" si="88"/>
        <v>1.7529487609874828</v>
      </c>
      <c r="V51" s="17">
        <f t="shared" si="89"/>
        <v>0.71465969087469716</v>
      </c>
      <c r="W51" s="17">
        <f t="shared" si="129"/>
        <v>11.108815669541583</v>
      </c>
      <c r="X51" s="17">
        <f t="shared" si="32"/>
        <v>2</v>
      </c>
      <c r="Y51" s="17">
        <f t="shared" si="33"/>
        <v>3.5203569067193801</v>
      </c>
      <c r="Z51" s="16">
        <v>-50.885536193847599</v>
      </c>
      <c r="AA51" s="17">
        <f t="shared" si="90"/>
        <v>1.7857074737549716</v>
      </c>
      <c r="AB51" s="17">
        <f t="shared" si="91"/>
        <v>0.392794609078706</v>
      </c>
      <c r="AC51" s="17">
        <f t="shared" si="130"/>
        <v>8.7395310402471615</v>
      </c>
      <c r="AD51" s="17">
        <f t="shared" si="34"/>
        <v>1</v>
      </c>
      <c r="AE51" s="17">
        <f t="shared" si="35"/>
        <v>2.7136421622415314</v>
      </c>
      <c r="AF51" s="16">
        <v>-41.444091796875</v>
      </c>
      <c r="AG51" s="17">
        <f t="shared" si="92"/>
        <v>1.259851455688743</v>
      </c>
      <c r="AH51" s="17">
        <f t="shared" si="93"/>
        <v>0.27894973757769392</v>
      </c>
      <c r="AI51" s="17">
        <f t="shared" si="131"/>
        <v>-23.022294044522383</v>
      </c>
      <c r="AJ51" s="17">
        <f t="shared" si="36"/>
        <v>0</v>
      </c>
      <c r="AK51" s="17">
        <f t="shared" si="37"/>
        <v>0</v>
      </c>
      <c r="AL51" s="3">
        <v>-47.220999999999997</v>
      </c>
      <c r="AM51" s="1">
        <v>0.20846999999999999</v>
      </c>
      <c r="AN51" s="1">
        <v>0.84041999999999994</v>
      </c>
      <c r="AO51" s="1">
        <v>5.4613699999999996</v>
      </c>
      <c r="AP51" s="1">
        <f t="shared" si="38"/>
        <v>1</v>
      </c>
      <c r="AQ51" s="1">
        <f t="shared" si="39"/>
        <v>47.706792262788717</v>
      </c>
      <c r="AR51" s="44">
        <v>-52.803539999999998</v>
      </c>
      <c r="AS51" s="1">
        <v>0.68579000000000001</v>
      </c>
      <c r="AT51" s="1">
        <v>-0.27240999999999999</v>
      </c>
      <c r="AU51" s="1">
        <v>12.748089999999999</v>
      </c>
      <c r="AV51" s="1">
        <f t="shared" si="40"/>
        <v>0</v>
      </c>
      <c r="AW51" s="1">
        <f t="shared" si="41"/>
        <v>26.875760443303733</v>
      </c>
      <c r="AX51" s="3">
        <v>-51.097183227538999</v>
      </c>
      <c r="AY51" s="1">
        <f t="shared" si="94"/>
        <v>1.184988021850053</v>
      </c>
      <c r="AZ51" s="1">
        <f t="shared" si="95"/>
        <v>0.22709369659312806</v>
      </c>
      <c r="BA51" s="1">
        <f t="shared" si="95"/>
        <v>-13.768672943004212</v>
      </c>
      <c r="BB51" s="1">
        <f t="shared" si="354"/>
        <v>0</v>
      </c>
      <c r="BC51" s="1">
        <f t="shared" si="43"/>
        <v>0</v>
      </c>
      <c r="BD51" s="16">
        <v>-47.045669555663999</v>
      </c>
      <c r="BE51" s="17">
        <f t="shared" si="370"/>
        <v>1.0193824768075288</v>
      </c>
      <c r="BF51" s="17">
        <f t="shared" si="370"/>
        <v>1.2701749801713458</v>
      </c>
      <c r="BG51" s="17">
        <f t="shared" si="370"/>
        <v>0.6705522533068109</v>
      </c>
      <c r="BH51" s="17">
        <f t="shared" si="355"/>
        <v>3</v>
      </c>
      <c r="BI51" s="17">
        <f t="shared" si="45"/>
        <v>0</v>
      </c>
      <c r="BJ51" s="16">
        <v>-49.357467651367102</v>
      </c>
      <c r="BK51" s="17">
        <f t="shared" ref="BK51:BM51" si="469">((BJ52-BJ51)/0.04+(BJ51-BJ50)/0.04)/2</f>
        <v>1.0554790496824396</v>
      </c>
      <c r="BL51" s="17">
        <f t="shared" si="469"/>
        <v>-0.3361701965465258</v>
      </c>
      <c r="BM51" s="17">
        <f t="shared" si="469"/>
        <v>29.481947422305144</v>
      </c>
      <c r="BN51" s="17">
        <f t="shared" si="357"/>
        <v>2</v>
      </c>
      <c r="BO51" s="17">
        <f t="shared" si="47"/>
        <v>26.367977817145739</v>
      </c>
      <c r="BP51" s="16">
        <v>-48.354648590087798</v>
      </c>
      <c r="BQ51" s="17">
        <f t="shared" ref="BQ51:BS51" si="470">((BP52-BP51)/0.04+(BP51-BP50)/0.04)/2</f>
        <v>1.2301445007325107</v>
      </c>
      <c r="BR51" s="17">
        <f t="shared" si="470"/>
        <v>0.78797340390623916</v>
      </c>
      <c r="BS51" s="17">
        <f t="shared" si="470"/>
        <v>-10.326504707225403</v>
      </c>
      <c r="BT51" s="17">
        <f t="shared" si="359"/>
        <v>0</v>
      </c>
      <c r="BU51" s="17">
        <f t="shared" si="49"/>
        <v>0</v>
      </c>
      <c r="BV51" s="16">
        <v>-50.535259246826101</v>
      </c>
      <c r="BW51" s="17">
        <f t="shared" ref="BW51:BY51" si="471">((BV52-BV51)/0.04+(BV51-BV50)/0.04)/2</f>
        <v>1.0160446167000181</v>
      </c>
      <c r="BX51" s="17">
        <f t="shared" si="471"/>
        <v>0.81896781920387518</v>
      </c>
      <c r="BY51" s="17">
        <f t="shared" si="471"/>
        <v>13.239681720497719</v>
      </c>
      <c r="BZ51" s="17">
        <f t="shared" si="361"/>
        <v>2</v>
      </c>
      <c r="CA51" s="17">
        <f t="shared" si="51"/>
        <v>12.185407484351861</v>
      </c>
      <c r="CB51" s="16">
        <v>-60.2214965820312</v>
      </c>
      <c r="CC51" s="17">
        <f t="shared" ref="CC51:CE51" si="472">((CB52-CB51)/0.04+(CB51-CB50)/0.04)/2</f>
        <v>0.95782279968252837</v>
      </c>
      <c r="CD51" s="17">
        <f t="shared" si="472"/>
        <v>9.4771385187319979E-2</v>
      </c>
      <c r="CE51" s="17">
        <f t="shared" si="472"/>
        <v>-7.9423189162236563</v>
      </c>
      <c r="CF51" s="17">
        <f t="shared" si="363"/>
        <v>0</v>
      </c>
      <c r="CG51" s="17">
        <f t="shared" si="53"/>
        <v>0</v>
      </c>
      <c r="CH51" s="16">
        <v>-58.468502044677699</v>
      </c>
      <c r="CI51" s="17">
        <f t="shared" ref="CI51:CK51" si="473">((CH52-CH51)/0.04+(CH51-CH50)/0.04)/2</f>
        <v>0.9124755859375</v>
      </c>
      <c r="CJ51" s="17">
        <f t="shared" si="473"/>
        <v>1.8137693405151367</v>
      </c>
      <c r="CK51" s="17">
        <f t="shared" si="473"/>
        <v>-12.733042240226087</v>
      </c>
      <c r="CL51" s="17">
        <f t="shared" si="365"/>
        <v>0</v>
      </c>
      <c r="CM51" s="17">
        <f t="shared" si="55"/>
        <v>0</v>
      </c>
      <c r="CN51" s="16">
        <v>-55.712913513183501</v>
      </c>
      <c r="CO51" s="17">
        <f t="shared" ref="CO51:CQ51" si="474">((CN52-CN51)/0.04+(CN51-CN50)/0.04)/2</f>
        <v>0.92496871948251069</v>
      </c>
      <c r="CP51" s="17">
        <f t="shared" si="474"/>
        <v>0.35583972929686958</v>
      </c>
      <c r="CQ51" s="17">
        <f t="shared" si="474"/>
        <v>-3.7252902984341585</v>
      </c>
      <c r="CR51" s="17">
        <f t="shared" si="367"/>
        <v>0</v>
      </c>
      <c r="CS51" s="17">
        <f t="shared" si="57"/>
        <v>0</v>
      </c>
      <c r="CT51" s="16">
        <v>-54.365257263183501</v>
      </c>
      <c r="CU51" s="17">
        <f t="shared" ref="CU51:CW51" si="475">((CT52-CT51)/0.04+(CT51-CT50)/0.04)/2</f>
        <v>1.2657642364500177</v>
      </c>
      <c r="CV51" s="17">
        <f t="shared" si="475"/>
        <v>0.49412250517244516</v>
      </c>
      <c r="CW51" s="17">
        <f t="shared" si="475"/>
        <v>13.031065464255697</v>
      </c>
      <c r="CX51" s="17">
        <f t="shared" si="369"/>
        <v>2</v>
      </c>
      <c r="CY51" s="17">
        <f t="shared" si="59"/>
        <v>8.013044681084871</v>
      </c>
      <c r="CZ51" s="16">
        <v>-45.235496520996001</v>
      </c>
      <c r="DA51" s="17">
        <f t="shared" si="104"/>
        <v>1.4213085174562323</v>
      </c>
      <c r="DB51" s="17">
        <f t="shared" si="105"/>
        <v>0.42498111723521248</v>
      </c>
      <c r="DC51" s="17">
        <f t="shared" si="139"/>
        <v>11.511147022080781</v>
      </c>
      <c r="DD51" s="17">
        <f t="shared" si="60"/>
        <v>2</v>
      </c>
      <c r="DE51" s="17">
        <f t="shared" si="61"/>
        <v>5.6353516329749507</v>
      </c>
      <c r="DF51" s="16">
        <v>-55.5393867492675</v>
      </c>
      <c r="DG51" s="17">
        <f t="shared" si="106"/>
        <v>1.3988018035886896</v>
      </c>
      <c r="DH51" s="17">
        <f t="shared" si="107"/>
        <v>0.41842460631213996</v>
      </c>
      <c r="DI51" s="17">
        <f t="shared" si="140"/>
        <v>-7.0929527280910731</v>
      </c>
      <c r="DJ51" s="17">
        <f t="shared" si="62"/>
        <v>0</v>
      </c>
      <c r="DK51" s="17">
        <f t="shared" si="63"/>
        <v>0</v>
      </c>
      <c r="DL51" s="16">
        <v>-50.876827239990199</v>
      </c>
      <c r="DM51" s="17">
        <f t="shared" si="108"/>
        <v>1.1634349822999823</v>
      </c>
      <c r="DN51" s="17">
        <f t="shared" si="109"/>
        <v>1.3113021858357499E-2</v>
      </c>
      <c r="DO51" s="17">
        <f t="shared" si="141"/>
        <v>13.582408428136628</v>
      </c>
      <c r="DP51" s="17">
        <f t="shared" si="64"/>
        <v>1</v>
      </c>
      <c r="DQ51" s="17">
        <f t="shared" si="65"/>
        <v>10.034317157909511</v>
      </c>
      <c r="DR51" s="16">
        <v>-47.186172485351499</v>
      </c>
      <c r="DS51" s="17">
        <f t="shared" si="110"/>
        <v>1.8238544464112216</v>
      </c>
      <c r="DT51" s="17">
        <f t="shared" si="111"/>
        <v>-4.0531158453926963E-2</v>
      </c>
      <c r="DU51" s="17">
        <f t="shared" si="142"/>
        <v>-6.832182407406906</v>
      </c>
      <c r="DV51" s="17">
        <f t="shared" si="66"/>
        <v>0</v>
      </c>
      <c r="DW51" s="17">
        <f t="shared" si="67"/>
        <v>0</v>
      </c>
      <c r="DX51" s="16">
        <v>-52.048316955566399</v>
      </c>
      <c r="DY51" s="17">
        <f t="shared" si="112"/>
        <v>1.3401985168449926</v>
      </c>
      <c r="DZ51" s="17">
        <f t="shared" si="113"/>
        <v>-0.14960765835958512</v>
      </c>
      <c r="EA51" s="17">
        <f t="shared" si="143"/>
        <v>2.2575259211038423</v>
      </c>
      <c r="EB51" s="17">
        <f t="shared" si="68"/>
        <v>1</v>
      </c>
      <c r="EC51" s="17">
        <f t="shared" si="69"/>
        <v>1.2475836924996118</v>
      </c>
      <c r="ED51" s="16">
        <v>-57.507415771484297</v>
      </c>
      <c r="EE51" s="17">
        <f t="shared" si="114"/>
        <v>1.3478279113762426</v>
      </c>
      <c r="EF51" s="17">
        <f t="shared" si="115"/>
        <v>-0.1001358032348687</v>
      </c>
      <c r="EG51" s="17">
        <f t="shared" si="144"/>
        <v>-9.8645687099524473</v>
      </c>
      <c r="EH51" s="17">
        <f t="shared" si="70"/>
        <v>0</v>
      </c>
      <c r="EI51" s="17">
        <f t="shared" si="71"/>
        <v>0</v>
      </c>
      <c r="EJ51" s="16">
        <v>-56.328727722167898</v>
      </c>
      <c r="EK51" s="17">
        <f t="shared" si="116"/>
        <v>0.57601928710999672</v>
      </c>
      <c r="EL51" s="17">
        <f t="shared" si="117"/>
        <v>-0.4494190216253191</v>
      </c>
      <c r="EM51" s="17">
        <f t="shared" si="145"/>
        <v>15.44505357714554</v>
      </c>
      <c r="EN51" s="17">
        <f t="shared" si="72"/>
        <v>1</v>
      </c>
      <c r="EO51" s="17">
        <f t="shared" si="73"/>
        <v>45.49273968653057</v>
      </c>
      <c r="EP51" s="16"/>
      <c r="EQ51" s="17">
        <f t="shared" si="118"/>
        <v>0</v>
      </c>
      <c r="ER51" s="17">
        <f t="shared" si="119"/>
        <v>0</v>
      </c>
      <c r="ES51" s="17">
        <f t="shared" si="146"/>
        <v>0</v>
      </c>
      <c r="ET51" s="17">
        <f t="shared" si="74"/>
        <v>0</v>
      </c>
      <c r="EU51" s="17" t="e">
        <f t="shared" si="75"/>
        <v>#DIV/0!</v>
      </c>
      <c r="EV51" s="16"/>
      <c r="EW51" s="17">
        <f t="shared" si="120"/>
        <v>0</v>
      </c>
      <c r="EX51" s="17">
        <f t="shared" si="121"/>
        <v>0</v>
      </c>
      <c r="EY51" s="17">
        <f t="shared" si="147"/>
        <v>0</v>
      </c>
      <c r="EZ51" s="17">
        <f t="shared" si="76"/>
        <v>0</v>
      </c>
      <c r="FA51" s="17" t="e">
        <f t="shared" si="77"/>
        <v>#DIV/0!</v>
      </c>
      <c r="FB51" s="16"/>
      <c r="FC51" s="17">
        <f t="shared" si="122"/>
        <v>0</v>
      </c>
      <c r="FD51" s="17">
        <f t="shared" si="123"/>
        <v>0</v>
      </c>
      <c r="FE51" s="17">
        <f t="shared" si="148"/>
        <v>0</v>
      </c>
      <c r="FF51" s="17">
        <f t="shared" si="78"/>
        <v>0</v>
      </c>
      <c r="FG51" s="17" t="e">
        <f t="shared" si="79"/>
        <v>#DIV/0!</v>
      </c>
      <c r="FH51" s="16"/>
      <c r="FI51" s="17">
        <f t="shared" si="124"/>
        <v>0</v>
      </c>
      <c r="FJ51" s="17">
        <f t="shared" si="125"/>
        <v>0</v>
      </c>
      <c r="FK51" s="17">
        <f t="shared" si="149"/>
        <v>0</v>
      </c>
      <c r="FL51" s="17">
        <f t="shared" si="80"/>
        <v>0</v>
      </c>
      <c r="FM51" s="17" t="e">
        <f t="shared" si="81"/>
        <v>#DIV/0!</v>
      </c>
    </row>
    <row r="52" spans="1:169" x14ac:dyDescent="0.25">
      <c r="A52">
        <v>1.96</v>
      </c>
      <c r="B52" s="16">
        <v>-50.238536834716697</v>
      </c>
      <c r="C52" s="17">
        <f t="shared" si="82"/>
        <v>1.1102676391599786</v>
      </c>
      <c r="D52" s="17">
        <f t="shared" si="83"/>
        <v>1.2952089309525849</v>
      </c>
      <c r="E52" s="17">
        <f t="shared" si="126"/>
        <v>-10.76608896249942</v>
      </c>
      <c r="F52" s="17">
        <f t="shared" si="26"/>
        <v>0</v>
      </c>
      <c r="G52" s="17">
        <f t="shared" si="27"/>
        <v>0</v>
      </c>
      <c r="H52" s="16">
        <v>-49.937755584716697</v>
      </c>
      <c r="I52" s="17">
        <f t="shared" si="84"/>
        <v>0.87423324585005346</v>
      </c>
      <c r="J52" s="17">
        <f t="shared" si="85"/>
        <v>0.39160251617098574</v>
      </c>
      <c r="K52" s="17">
        <f t="shared" si="127"/>
        <v>9.1344118114955464</v>
      </c>
      <c r="L52" s="17">
        <f t="shared" si="28"/>
        <v>2</v>
      </c>
      <c r="M52" s="17">
        <f t="shared" si="29"/>
        <v>11.722083388922599</v>
      </c>
      <c r="N52" s="16">
        <v>-53.090564727783203</v>
      </c>
      <c r="O52" s="17">
        <f t="shared" si="86"/>
        <v>1.0689258575437677</v>
      </c>
      <c r="P52" s="17">
        <f t="shared" si="87"/>
        <v>0.27060508729803701</v>
      </c>
      <c r="Q52" s="17">
        <f t="shared" si="128"/>
        <v>-4.7907233238358993</v>
      </c>
      <c r="R52" s="17">
        <f t="shared" si="30"/>
        <v>0</v>
      </c>
      <c r="S52" s="17">
        <f t="shared" si="31"/>
        <v>0</v>
      </c>
      <c r="T52" s="16">
        <v>-49.456321716308501</v>
      </c>
      <c r="U52" s="17">
        <f t="shared" si="88"/>
        <v>1.791334152222479</v>
      </c>
      <c r="V52" s="17">
        <f t="shared" si="89"/>
        <v>1.0985136031882448</v>
      </c>
      <c r="W52" s="17">
        <f t="shared" si="129"/>
        <v>3.300607204104189</v>
      </c>
      <c r="X52" s="17">
        <f t="shared" si="32"/>
        <v>3</v>
      </c>
      <c r="Y52" s="17">
        <f t="shared" si="33"/>
        <v>0.81865288480015974</v>
      </c>
      <c r="Z52" s="16">
        <v>-50.8139038085937</v>
      </c>
      <c r="AA52" s="17">
        <f t="shared" si="90"/>
        <v>1.8234729766850144</v>
      </c>
      <c r="AB52" s="17">
        <f t="shared" si="91"/>
        <v>0.98645687103160462</v>
      </c>
      <c r="AC52" s="17">
        <f t="shared" si="130"/>
        <v>10.564923286118798</v>
      </c>
      <c r="AD52" s="17">
        <f t="shared" si="34"/>
        <v>2</v>
      </c>
      <c r="AE52" s="17">
        <f t="shared" si="35"/>
        <v>3.0168754432261031</v>
      </c>
      <c r="AF52" s="16">
        <v>-41.392139434814403</v>
      </c>
      <c r="AG52" s="17">
        <f t="shared" si="92"/>
        <v>1.2143135070812328</v>
      </c>
      <c r="AH52" s="17">
        <f t="shared" si="93"/>
        <v>-0.79810619354581114</v>
      </c>
      <c r="AI52" s="17">
        <f t="shared" si="131"/>
        <v>10.371208190251835</v>
      </c>
      <c r="AJ52" s="17">
        <f t="shared" si="36"/>
        <v>1</v>
      </c>
      <c r="AK52" s="17">
        <f t="shared" si="37"/>
        <v>6.6777017286973184</v>
      </c>
      <c r="AL52" s="3">
        <v>-47.210120000000003</v>
      </c>
      <c r="AM52" s="1">
        <v>0.23774999999999999</v>
      </c>
      <c r="AN52" s="1">
        <v>-5.4829999999999997E-2</v>
      </c>
      <c r="AO52" s="1">
        <v>-16.942499999999999</v>
      </c>
      <c r="AP52" s="1">
        <f t="shared" si="38"/>
        <v>0</v>
      </c>
      <c r="AQ52" s="1">
        <f t="shared" si="39"/>
        <v>0</v>
      </c>
      <c r="AR52" s="44">
        <v>-52.776760000000003</v>
      </c>
      <c r="AS52" s="1">
        <v>0.70018999999999998</v>
      </c>
      <c r="AT52" s="1">
        <v>0.65625999999999995</v>
      </c>
      <c r="AU52" s="1">
        <v>3.19659</v>
      </c>
      <c r="AV52" s="1">
        <f t="shared" si="40"/>
        <v>1</v>
      </c>
      <c r="AW52" s="1">
        <f t="shared" si="41"/>
        <v>5.2655163456843734</v>
      </c>
      <c r="AX52" s="3">
        <v>-51.049781799316399</v>
      </c>
      <c r="AY52" s="1">
        <f t="shared" si="94"/>
        <v>1.1753559112549716</v>
      </c>
      <c r="AZ52" s="1">
        <f t="shared" si="95"/>
        <v>0.12397766113947384</v>
      </c>
      <c r="BA52" s="1">
        <f t="shared" si="95"/>
        <v>1.534819602938553</v>
      </c>
      <c r="BB52" s="1">
        <f t="shared" si="354"/>
        <v>1</v>
      </c>
      <c r="BC52" s="1">
        <f t="shared" si="43"/>
        <v>1.1015452122123839</v>
      </c>
      <c r="BD52" s="16">
        <v>-47.003086090087798</v>
      </c>
      <c r="BE52" s="17">
        <f t="shared" si="370"/>
        <v>1.0803699493412644</v>
      </c>
      <c r="BF52" s="17">
        <f t="shared" si="370"/>
        <v>0.5489587783591432</v>
      </c>
      <c r="BG52" s="17">
        <f t="shared" si="370"/>
        <v>-24.341046810358314</v>
      </c>
      <c r="BH52" s="17">
        <f t="shared" si="355"/>
        <v>0</v>
      </c>
      <c r="BI52" s="17">
        <f t="shared" si="45"/>
        <v>0</v>
      </c>
      <c r="BJ52" s="16">
        <v>-49.317958831787102</v>
      </c>
      <c r="BK52" s="17">
        <f t="shared" ref="BK52:BM52" si="476">((BJ53-BJ52)/0.04+(BJ52-BJ51)/0.04)/2</f>
        <v>1.104736328125</v>
      </c>
      <c r="BL52" s="17">
        <f t="shared" si="476"/>
        <v>1.1616945266890166</v>
      </c>
      <c r="BM52" s="17">
        <f t="shared" si="476"/>
        <v>17.285346984960427</v>
      </c>
      <c r="BN52" s="17">
        <f t="shared" si="357"/>
        <v>3</v>
      </c>
      <c r="BO52" s="17">
        <f t="shared" si="47"/>
        <v>13.162241982879493</v>
      </c>
      <c r="BP52" s="16">
        <v>-48.306549072265597</v>
      </c>
      <c r="BQ52" s="17">
        <f t="shared" ref="BQ52:BS52" si="477">((BP53-BP52)/0.04+(BP52-BP51)/0.04)/2</f>
        <v>1.265001296996271</v>
      </c>
      <c r="BR52" s="17">
        <f t="shared" si="477"/>
        <v>0.6479024887184881</v>
      </c>
      <c r="BS52" s="17">
        <f t="shared" si="477"/>
        <v>-8.5085630412151669</v>
      </c>
      <c r="BT52" s="17">
        <f t="shared" si="359"/>
        <v>0</v>
      </c>
      <c r="BU52" s="17">
        <f t="shared" si="49"/>
        <v>0</v>
      </c>
      <c r="BV52" s="16">
        <v>-50.494621276855398</v>
      </c>
      <c r="BW52" s="17">
        <f t="shared" ref="BW52:BY52" si="478">((BV53-BV52)/0.04+(BV52-BV51)/0.04)/2</f>
        <v>1.0638713836662816</v>
      </c>
      <c r="BX52" s="17">
        <f t="shared" si="478"/>
        <v>1.0222196578901777</v>
      </c>
      <c r="BY52" s="17">
        <f t="shared" si="478"/>
        <v>-2.1010637279439415</v>
      </c>
      <c r="BZ52" s="17">
        <f t="shared" si="361"/>
        <v>0</v>
      </c>
      <c r="CA52" s="17">
        <f t="shared" si="51"/>
        <v>0</v>
      </c>
      <c r="CB52" s="16">
        <v>-60.183433532714801</v>
      </c>
      <c r="CC52" s="17">
        <f t="shared" ref="CC52:CE52" si="479">((CB53-CB52)/0.04+(CB52-CB51)/0.04)/2</f>
        <v>0.95033645629873931</v>
      </c>
      <c r="CD52" s="17">
        <f t="shared" si="479"/>
        <v>-2.3841857906825581E-2</v>
      </c>
      <c r="CE52" s="17">
        <f t="shared" si="479"/>
        <v>3.404915332821945</v>
      </c>
      <c r="CF52" s="17">
        <f t="shared" si="363"/>
        <v>1</v>
      </c>
      <c r="CG52" s="17">
        <f t="shared" si="53"/>
        <v>3.7694261457651139</v>
      </c>
      <c r="CH52" s="16">
        <v>-58.430984497070298</v>
      </c>
      <c r="CI52" s="17">
        <f t="shared" ref="CI52:CK52" si="480">((CH53-CH52)/0.04+(CH52-CH51)/0.04)/2</f>
        <v>0.95386505126997534</v>
      </c>
      <c r="CJ52" s="17">
        <f t="shared" si="480"/>
        <v>0.53048133849986634</v>
      </c>
      <c r="CK52" s="17">
        <f t="shared" si="480"/>
        <v>-31.29988908788517</v>
      </c>
      <c r="CL52" s="17">
        <f t="shared" si="365"/>
        <v>0</v>
      </c>
      <c r="CM52" s="17">
        <f t="shared" si="55"/>
        <v>0</v>
      </c>
      <c r="CN52" s="16">
        <v>-55.674949645996001</v>
      </c>
      <c r="CO52" s="17">
        <f t="shared" ref="CO52:CQ52" si="481">((CN53-CN52)/0.04+(CN52-CN51)/0.04)/2</f>
        <v>0.94194412231374258</v>
      </c>
      <c r="CP52" s="17">
        <f t="shared" si="481"/>
        <v>6.139278410977056E-2</v>
      </c>
      <c r="CQ52" s="17">
        <f t="shared" si="481"/>
        <v>-0.76740980116396518</v>
      </c>
      <c r="CR52" s="17">
        <f t="shared" si="367"/>
        <v>0</v>
      </c>
      <c r="CS52" s="17">
        <f t="shared" si="57"/>
        <v>0</v>
      </c>
      <c r="CT52" s="16">
        <v>-54.315116882324197</v>
      </c>
      <c r="CU52" s="17">
        <f t="shared" ref="CU52:CW52" si="482">((CT53-CT52)/0.04+(CT52-CT51)/0.04)/2</f>
        <v>1.3108253479000354</v>
      </c>
      <c r="CV52" s="17">
        <f t="shared" si="482"/>
        <v>1.1491775512806335</v>
      </c>
      <c r="CW52" s="17">
        <f t="shared" si="482"/>
        <v>2.764165401736296</v>
      </c>
      <c r="CX52" s="17">
        <f t="shared" si="369"/>
        <v>3</v>
      </c>
      <c r="CY52" s="17">
        <f t="shared" si="59"/>
        <v>1.0223705793737381</v>
      </c>
      <c r="CZ52" s="16">
        <v>-45.178489685058501</v>
      </c>
      <c r="DA52" s="17">
        <f t="shared" si="104"/>
        <v>1.4451503753662998</v>
      </c>
      <c r="DB52" s="17">
        <f t="shared" si="105"/>
        <v>0.9924173355002619</v>
      </c>
      <c r="DC52" s="17">
        <f t="shared" si="139"/>
        <v>7.4058771134533075</v>
      </c>
      <c r="DD52" s="17">
        <f t="shared" si="60"/>
        <v>3</v>
      </c>
      <c r="DE52" s="17">
        <f t="shared" si="61"/>
        <v>3.2197710393047942</v>
      </c>
      <c r="DF52" s="16">
        <v>-55.483631134033203</v>
      </c>
      <c r="DG52" s="17">
        <f t="shared" si="106"/>
        <v>1.4156818389887249</v>
      </c>
      <c r="DH52" s="17">
        <f t="shared" si="107"/>
        <v>0.34451484681397027</v>
      </c>
      <c r="DI52" s="17">
        <f t="shared" si="140"/>
        <v>-3.2186508175657824</v>
      </c>
      <c r="DJ52" s="17">
        <f t="shared" si="62"/>
        <v>0</v>
      </c>
      <c r="DK52" s="17">
        <f t="shared" si="63"/>
        <v>0</v>
      </c>
      <c r="DL52" s="16">
        <v>-50.830757141113203</v>
      </c>
      <c r="DM52" s="17">
        <f t="shared" si="108"/>
        <v>1.1794090270999646</v>
      </c>
      <c r="DN52" s="17">
        <f t="shared" si="109"/>
        <v>0.8702278137195929</v>
      </c>
      <c r="DO52" s="17">
        <f t="shared" si="141"/>
        <v>12.598931789273294</v>
      </c>
      <c r="DP52" s="17">
        <f t="shared" si="64"/>
        <v>2</v>
      </c>
      <c r="DQ52" s="17">
        <f t="shared" si="65"/>
        <v>8.5958195299580424</v>
      </c>
      <c r="DR52" s="16">
        <v>-47.1143379211425</v>
      </c>
      <c r="DS52" s="17">
        <f t="shared" si="110"/>
        <v>1.8036842346186965</v>
      </c>
      <c r="DT52" s="17">
        <f t="shared" si="111"/>
        <v>0.65982341765691288</v>
      </c>
      <c r="DU52" s="17">
        <f t="shared" si="142"/>
        <v>21.040439605879424</v>
      </c>
      <c r="DV52" s="17">
        <f t="shared" si="66"/>
        <v>1</v>
      </c>
      <c r="DW52" s="17">
        <f t="shared" si="67"/>
        <v>6.3932657112016056</v>
      </c>
      <c r="DX52" s="16">
        <v>-51.995967864990199</v>
      </c>
      <c r="DY52" s="17">
        <f t="shared" si="112"/>
        <v>1.3403892517099614</v>
      </c>
      <c r="DZ52" s="17">
        <f t="shared" si="113"/>
        <v>0.45835971832830502</v>
      </c>
      <c r="EA52" s="17">
        <f t="shared" si="143"/>
        <v>10.736286639667636</v>
      </c>
      <c r="EB52" s="17">
        <f t="shared" si="68"/>
        <v>2</v>
      </c>
      <c r="EC52" s="17">
        <f t="shared" si="69"/>
        <v>5.88850642037987</v>
      </c>
      <c r="ED52" s="16">
        <v>-57.455020904541001</v>
      </c>
      <c r="EE52" s="17">
        <f t="shared" si="114"/>
        <v>1.3384342193599963</v>
      </c>
      <c r="EF52" s="17">
        <f t="shared" si="115"/>
        <v>-2.6226043686738976E-2</v>
      </c>
      <c r="EG52" s="17">
        <f t="shared" si="144"/>
        <v>3.3080577851590798</v>
      </c>
      <c r="EH52" s="17">
        <f t="shared" si="70"/>
        <v>1</v>
      </c>
      <c r="EI52" s="17">
        <f t="shared" si="71"/>
        <v>1.846339468834161</v>
      </c>
      <c r="EJ52" s="16">
        <v>-56.3057441711425</v>
      </c>
      <c r="EK52" s="17">
        <f t="shared" si="116"/>
        <v>0.57907104492125328</v>
      </c>
      <c r="EL52" s="17">
        <f t="shared" si="117"/>
        <v>0.45359134673406132</v>
      </c>
      <c r="EM52" s="17">
        <f t="shared" si="145"/>
        <v>23.476779461323314</v>
      </c>
      <c r="EN52" s="17">
        <f t="shared" si="72"/>
        <v>2</v>
      </c>
      <c r="EO52" s="17">
        <f t="shared" si="73"/>
        <v>68.952796194882396</v>
      </c>
      <c r="EP52" s="16"/>
      <c r="EQ52" s="17">
        <f t="shared" si="118"/>
        <v>0</v>
      </c>
      <c r="ER52" s="17">
        <f t="shared" si="119"/>
        <v>0</v>
      </c>
      <c r="ES52" s="17">
        <f t="shared" si="146"/>
        <v>0</v>
      </c>
      <c r="ET52" s="17">
        <f t="shared" si="74"/>
        <v>0</v>
      </c>
      <c r="EU52" s="17" t="e">
        <f t="shared" si="75"/>
        <v>#DIV/0!</v>
      </c>
      <c r="EV52" s="16"/>
      <c r="EW52" s="17">
        <f t="shared" si="120"/>
        <v>0</v>
      </c>
      <c r="EX52" s="17">
        <f t="shared" si="121"/>
        <v>0</v>
      </c>
      <c r="EY52" s="17">
        <f t="shared" si="147"/>
        <v>0</v>
      </c>
      <c r="EZ52" s="17">
        <f t="shared" si="76"/>
        <v>0</v>
      </c>
      <c r="FA52" s="17" t="e">
        <f t="shared" si="77"/>
        <v>#DIV/0!</v>
      </c>
      <c r="FB52" s="16"/>
      <c r="FC52" s="17">
        <f t="shared" si="122"/>
        <v>0</v>
      </c>
      <c r="FD52" s="17">
        <f t="shared" si="123"/>
        <v>0</v>
      </c>
      <c r="FE52" s="17">
        <f t="shared" si="148"/>
        <v>0</v>
      </c>
      <c r="FF52" s="17">
        <f t="shared" si="78"/>
        <v>0</v>
      </c>
      <c r="FG52" s="17" t="e">
        <f t="shared" si="79"/>
        <v>#DIV/0!</v>
      </c>
      <c r="FH52" s="16"/>
      <c r="FI52" s="17">
        <f t="shared" si="124"/>
        <v>0</v>
      </c>
      <c r="FJ52" s="17">
        <f t="shared" si="125"/>
        <v>0</v>
      </c>
      <c r="FK52" s="17">
        <f t="shared" si="149"/>
        <v>0</v>
      </c>
      <c r="FL52" s="17">
        <f t="shared" si="80"/>
        <v>0</v>
      </c>
      <c r="FM52" s="17" t="e">
        <f t="shared" si="81"/>
        <v>#DIV/0!</v>
      </c>
    </row>
    <row r="53" spans="1:169" x14ac:dyDescent="0.25">
      <c r="A53">
        <v>2</v>
      </c>
      <c r="B53" s="16">
        <v>-50.191646575927699</v>
      </c>
      <c r="C53" s="17">
        <f t="shared" si="82"/>
        <v>1.1436462402337533</v>
      </c>
      <c r="D53" s="17">
        <f t="shared" si="83"/>
        <v>5.304813385897944E-2</v>
      </c>
      <c r="E53" s="17">
        <f t="shared" si="126"/>
        <v>-18.917024135353678</v>
      </c>
      <c r="F53" s="17">
        <f t="shared" si="26"/>
        <v>0</v>
      </c>
      <c r="G53" s="17">
        <f t="shared" si="27"/>
        <v>0</v>
      </c>
      <c r="H53" s="16">
        <v>-49.901481628417898</v>
      </c>
      <c r="I53" s="17">
        <f t="shared" si="84"/>
        <v>0.90470314025870024</v>
      </c>
      <c r="J53" s="17">
        <f t="shared" si="85"/>
        <v>0.28789043424848337</v>
      </c>
      <c r="K53" s="17">
        <f t="shared" si="127"/>
        <v>-5.6698918343561777</v>
      </c>
      <c r="L53" s="17">
        <f t="shared" si="28"/>
        <v>0</v>
      </c>
      <c r="M53" s="17">
        <f t="shared" si="29"/>
        <v>0</v>
      </c>
      <c r="N53" s="16">
        <v>-53.048213958740199</v>
      </c>
      <c r="O53" s="17">
        <f t="shared" si="86"/>
        <v>1.0750293731700111</v>
      </c>
      <c r="P53" s="17">
        <f t="shared" si="87"/>
        <v>0.171661376953125</v>
      </c>
      <c r="Q53" s="17">
        <f t="shared" si="128"/>
        <v>-11.608004570520801</v>
      </c>
      <c r="R53" s="17">
        <f t="shared" si="30"/>
        <v>0</v>
      </c>
      <c r="S53" s="17">
        <f t="shared" si="31"/>
        <v>0</v>
      </c>
      <c r="T53" s="16">
        <v>-49.3838691711425</v>
      </c>
      <c r="U53" s="17">
        <f t="shared" si="88"/>
        <v>1.8408298492425423</v>
      </c>
      <c r="V53" s="17">
        <f t="shared" si="89"/>
        <v>0.97870826720303228</v>
      </c>
      <c r="W53" s="17">
        <f t="shared" si="129"/>
        <v>-4.5672059054840952</v>
      </c>
      <c r="X53" s="17">
        <f t="shared" si="32"/>
        <v>0</v>
      </c>
      <c r="Y53" s="17">
        <f t="shared" si="33"/>
        <v>0</v>
      </c>
      <c r="Z53" s="16">
        <v>-50.739658355712798</v>
      </c>
      <c r="AA53" s="17">
        <f t="shared" si="90"/>
        <v>1.8646240234375</v>
      </c>
      <c r="AB53" s="17">
        <f t="shared" si="91"/>
        <v>1.2379884719682099</v>
      </c>
      <c r="AC53" s="17">
        <f t="shared" si="130"/>
        <v>4.149973392569839</v>
      </c>
      <c r="AD53" s="17">
        <f t="shared" si="34"/>
        <v>3</v>
      </c>
      <c r="AE53" s="17">
        <f t="shared" si="35"/>
        <v>0.95720438105006878</v>
      </c>
      <c r="AF53" s="16">
        <v>-41.346946716308501</v>
      </c>
      <c r="AG53" s="17">
        <f t="shared" si="92"/>
        <v>1.1960029602050781</v>
      </c>
      <c r="AH53" s="17">
        <f t="shared" si="93"/>
        <v>1.1086463927978407</v>
      </c>
      <c r="AI53" s="17">
        <f t="shared" si="131"/>
        <v>33.289194107000149</v>
      </c>
      <c r="AJ53" s="17">
        <f t="shared" si="36"/>
        <v>2</v>
      </c>
      <c r="AK53" s="17">
        <f t="shared" si="37"/>
        <v>22.553833305115386</v>
      </c>
      <c r="AL53" s="3">
        <v>-47.201979999999999</v>
      </c>
      <c r="AM53" s="1">
        <v>0.20408999999999999</v>
      </c>
      <c r="AN53" s="1">
        <v>-0.51497999999999999</v>
      </c>
      <c r="AO53" s="1">
        <v>4.0158199999999997</v>
      </c>
      <c r="AP53" s="1">
        <f t="shared" si="38"/>
        <v>0</v>
      </c>
      <c r="AQ53" s="1">
        <f t="shared" si="39"/>
        <v>65.214737169152386</v>
      </c>
      <c r="AR53" s="44">
        <v>-52.747520000000002</v>
      </c>
      <c r="AS53" s="1">
        <v>0.73829</v>
      </c>
      <c r="AT53" s="1">
        <v>-1.668E-2</v>
      </c>
      <c r="AU53" s="1">
        <v>-13.888070000000001</v>
      </c>
      <c r="AV53" s="1">
        <f t="shared" si="40"/>
        <v>0</v>
      </c>
      <c r="AW53" s="1">
        <f t="shared" si="41"/>
        <v>0</v>
      </c>
      <c r="AX53" s="3">
        <v>-51.003154754638601</v>
      </c>
      <c r="AY53" s="1">
        <f t="shared" si="94"/>
        <v>1.1949062347412109</v>
      </c>
      <c r="AZ53" s="1">
        <f t="shared" si="95"/>
        <v>0.3498792648282123</v>
      </c>
      <c r="BA53" s="1">
        <f t="shared" si="95"/>
        <v>5.6177377701360776</v>
      </c>
      <c r="BB53" s="1">
        <f t="shared" si="354"/>
        <v>2</v>
      </c>
      <c r="BC53" s="1">
        <f t="shared" si="43"/>
        <v>3.8627864324378742</v>
      </c>
      <c r="BD53" s="16">
        <v>-46.959239959716697</v>
      </c>
      <c r="BE53" s="17">
        <f t="shared" ref="BE53:BG68" si="483">((BD54-BD53)/0.04+(BD53-BD52)/0.04)/2</f>
        <v>1.0632991790762603</v>
      </c>
      <c r="BF53" s="17">
        <f t="shared" si="483"/>
        <v>-0.67710876465731928</v>
      </c>
      <c r="BG53" s="17">
        <f t="shared" si="483"/>
        <v>-11.026859283017053</v>
      </c>
      <c r="BH53" s="17">
        <f t="shared" si="355"/>
        <v>0</v>
      </c>
      <c r="BI53" s="17">
        <f t="shared" si="45"/>
        <v>0</v>
      </c>
      <c r="BJ53" s="16">
        <v>-49.269088745117102</v>
      </c>
      <c r="BK53" s="17">
        <f t="shared" ref="BK53:BM53" si="484">((BJ54-BJ53)/0.04+(BJ53-BJ52)/0.04)/2</f>
        <v>1.1484146118175609</v>
      </c>
      <c r="BL53" s="17">
        <f t="shared" si="484"/>
        <v>1.0466575622503083</v>
      </c>
      <c r="BM53" s="17">
        <f t="shared" si="484"/>
        <v>-0.56624412581030015</v>
      </c>
      <c r="BN53" s="17">
        <f t="shared" si="357"/>
        <v>0</v>
      </c>
      <c r="BO53" s="17">
        <f t="shared" si="47"/>
        <v>0</v>
      </c>
      <c r="BP53" s="16">
        <v>-48.253448486328097</v>
      </c>
      <c r="BQ53" s="17">
        <f t="shared" ref="BQ53:BS53" si="485">((BP54-BP53)/0.04+(BP53-BP52)/0.04)/2</f>
        <v>1.2819766998299897</v>
      </c>
      <c r="BR53" s="17">
        <f t="shared" si="485"/>
        <v>0.1072883606090258</v>
      </c>
      <c r="BS53" s="17">
        <f t="shared" si="485"/>
        <v>3.5911798472593182</v>
      </c>
      <c r="BT53" s="17">
        <f t="shared" si="359"/>
        <v>1</v>
      </c>
      <c r="BU53" s="17">
        <f t="shared" si="49"/>
        <v>2.1796646245829212</v>
      </c>
      <c r="BV53" s="16">
        <v>-50.450149536132798</v>
      </c>
      <c r="BW53" s="17">
        <f t="shared" ref="BW53:BY53" si="486">((BV54-BV53)/0.04+(BV53-BV52)/0.04)/2</f>
        <v>1.0978221893312323</v>
      </c>
      <c r="BX53" s="17">
        <f t="shared" si="486"/>
        <v>0.65088272096835986</v>
      </c>
      <c r="BY53" s="17">
        <f t="shared" si="486"/>
        <v>-6.243586540222168</v>
      </c>
      <c r="BZ53" s="17">
        <f t="shared" si="361"/>
        <v>0</v>
      </c>
      <c r="CA53" s="17">
        <f t="shared" si="51"/>
        <v>0</v>
      </c>
      <c r="CB53" s="16">
        <v>-60.145469665527301</v>
      </c>
      <c r="CC53" s="17">
        <f t="shared" ref="CC53:CE53" si="487">((CB54-CB53)/0.04+(CB53-CB52)/0.04)/2</f>
        <v>0.95591545104998232</v>
      </c>
      <c r="CD53" s="17">
        <f t="shared" si="487"/>
        <v>0.36716461181307558</v>
      </c>
      <c r="CE53" s="17">
        <f t="shared" si="487"/>
        <v>6.9737434386929475</v>
      </c>
      <c r="CF53" s="17">
        <f t="shared" si="363"/>
        <v>2</v>
      </c>
      <c r="CG53" s="17">
        <f t="shared" si="53"/>
        <v>7.4774658315006004</v>
      </c>
      <c r="CH53" s="16">
        <v>-58.392192840576101</v>
      </c>
      <c r="CI53" s="17">
        <f t="shared" ref="CI53:CK53" si="488">((CH54-CH53)/0.04+(CH53-CH52)/0.04)/2</f>
        <v>0.95491409301748931</v>
      </c>
      <c r="CJ53" s="17">
        <f t="shared" si="488"/>
        <v>-0.69022178651567678</v>
      </c>
      <c r="CK53" s="17">
        <f t="shared" si="488"/>
        <v>-19.98245716093583</v>
      </c>
      <c r="CL53" s="17">
        <f t="shared" si="365"/>
        <v>0</v>
      </c>
      <c r="CM53" s="17">
        <f t="shared" si="55"/>
        <v>0</v>
      </c>
      <c r="CN53" s="16">
        <v>-55.637557983398402</v>
      </c>
      <c r="CO53" s="17">
        <f t="shared" ref="CO53:CQ53" si="489">((CN54-CN53)/0.04+(CN53-CN52)/0.04)/2</f>
        <v>0.92988014221129234</v>
      </c>
      <c r="CP53" s="17">
        <f t="shared" si="489"/>
        <v>0.29444694520375236</v>
      </c>
      <c r="CQ53" s="17">
        <f t="shared" si="489"/>
        <v>13.090670108975576</v>
      </c>
      <c r="CR53" s="17">
        <f t="shared" si="367"/>
        <v>1</v>
      </c>
      <c r="CS53" s="17">
        <f t="shared" si="57"/>
        <v>15.031546082552886</v>
      </c>
      <c r="CT53" s="16">
        <v>-54.260391235351499</v>
      </c>
      <c r="CU53" s="17">
        <f t="shared" ref="CU53:CW53" si="490">((CT54-CT53)/0.04+(CT53-CT52)/0.04)/2</f>
        <v>1.3576984405524684</v>
      </c>
      <c r="CV53" s="17">
        <f t="shared" si="490"/>
        <v>0.71525573731134884</v>
      </c>
      <c r="CW53" s="17">
        <f t="shared" si="490"/>
        <v>-9.797513485343412</v>
      </c>
      <c r="CX53" s="17">
        <f t="shared" si="369"/>
        <v>0</v>
      </c>
      <c r="CY53" s="17">
        <f t="shared" si="59"/>
        <v>0</v>
      </c>
      <c r="CZ53" s="16">
        <v>-45.119884490966697</v>
      </c>
      <c r="DA53" s="17">
        <f t="shared" si="104"/>
        <v>1.5007019042962533</v>
      </c>
      <c r="DB53" s="17">
        <f t="shared" si="105"/>
        <v>1.0174512863114771</v>
      </c>
      <c r="DC53" s="17">
        <f t="shared" si="139"/>
        <v>-6.8470835683648312</v>
      </c>
      <c r="DD53" s="17">
        <f t="shared" si="60"/>
        <v>0</v>
      </c>
      <c r="DE53" s="17">
        <f t="shared" si="61"/>
        <v>0</v>
      </c>
      <c r="DF53" s="16">
        <v>-55.426132202148402</v>
      </c>
      <c r="DG53" s="17">
        <f t="shared" si="106"/>
        <v>1.4263629913338072</v>
      </c>
      <c r="DH53" s="17">
        <f t="shared" si="107"/>
        <v>0.16093254090687736</v>
      </c>
      <c r="DI53" s="17">
        <f t="shared" si="140"/>
        <v>-0.49918890022981888</v>
      </c>
      <c r="DJ53" s="17">
        <f t="shared" si="62"/>
        <v>0</v>
      </c>
      <c r="DK53" s="17">
        <f t="shared" si="63"/>
        <v>0</v>
      </c>
      <c r="DL53" s="16">
        <v>-50.782474517822202</v>
      </c>
      <c r="DM53" s="17">
        <f t="shared" si="108"/>
        <v>1.2330532073975498</v>
      </c>
      <c r="DN53" s="17">
        <f t="shared" si="109"/>
        <v>1.021027565000221</v>
      </c>
      <c r="DO53" s="17">
        <f t="shared" si="141"/>
        <v>-4.1052699090021738</v>
      </c>
      <c r="DP53" s="17">
        <f t="shared" si="64"/>
        <v>0</v>
      </c>
      <c r="DQ53" s="17">
        <f t="shared" si="65"/>
        <v>0</v>
      </c>
      <c r="DR53" s="16">
        <v>-47.041877746582003</v>
      </c>
      <c r="DS53" s="17">
        <f t="shared" si="110"/>
        <v>1.8766403198237747</v>
      </c>
      <c r="DT53" s="17">
        <f t="shared" si="111"/>
        <v>1.642704010016427</v>
      </c>
      <c r="DU53" s="17">
        <f t="shared" si="142"/>
        <v>1.7583370210821911</v>
      </c>
      <c r="DV53" s="17">
        <f t="shared" si="66"/>
        <v>2</v>
      </c>
      <c r="DW53" s="17">
        <f t="shared" si="67"/>
        <v>9.0978888116836562E-2</v>
      </c>
      <c r="DX53" s="16">
        <v>-51.941085815429602</v>
      </c>
      <c r="DY53" s="17">
        <f t="shared" si="112"/>
        <v>1.376867294311257</v>
      </c>
      <c r="DZ53" s="17">
        <f t="shared" si="113"/>
        <v>0.70929527281382576</v>
      </c>
      <c r="EA53" s="17">
        <f t="shared" si="143"/>
        <v>1.579523086520096</v>
      </c>
      <c r="EB53" s="17">
        <f t="shared" si="68"/>
        <v>3</v>
      </c>
      <c r="EC53" s="17">
        <f t="shared" si="69"/>
        <v>0.64044303126124891</v>
      </c>
      <c r="ED53" s="16">
        <v>-57.400341033935497</v>
      </c>
      <c r="EE53" s="17">
        <f t="shared" si="114"/>
        <v>1.3457298278813035</v>
      </c>
      <c r="EF53" s="17">
        <f t="shared" si="115"/>
        <v>0.16450881957785768</v>
      </c>
      <c r="EG53" s="17">
        <f t="shared" si="144"/>
        <v>7.7411532400095684</v>
      </c>
      <c r="EH53" s="17">
        <f t="shared" si="70"/>
        <v>2</v>
      </c>
      <c r="EI53" s="17">
        <f t="shared" si="71"/>
        <v>4.26344049138984</v>
      </c>
      <c r="EJ53" s="16">
        <v>-56.282402038574197</v>
      </c>
      <c r="EK53" s="17">
        <f t="shared" si="116"/>
        <v>0.61230659484872163</v>
      </c>
      <c r="EL53" s="17">
        <f t="shared" si="117"/>
        <v>1.4287233352805462</v>
      </c>
      <c r="EM53" s="17">
        <f t="shared" si="145"/>
        <v>4.2170286177894969</v>
      </c>
      <c r="EN53" s="17">
        <f t="shared" si="72"/>
        <v>3</v>
      </c>
      <c r="EO53" s="17">
        <f t="shared" si="73"/>
        <v>2.356032714085607</v>
      </c>
      <c r="EP53" s="16"/>
      <c r="EQ53" s="17">
        <f t="shared" si="118"/>
        <v>0</v>
      </c>
      <c r="ER53" s="17">
        <f t="shared" si="119"/>
        <v>0</v>
      </c>
      <c r="ES53" s="17">
        <f t="shared" si="146"/>
        <v>0</v>
      </c>
      <c r="ET53" s="17">
        <f t="shared" si="74"/>
        <v>0</v>
      </c>
      <c r="EU53" s="17" t="e">
        <f t="shared" si="75"/>
        <v>#DIV/0!</v>
      </c>
      <c r="EV53" s="16"/>
      <c r="EW53" s="17">
        <f t="shared" si="120"/>
        <v>0</v>
      </c>
      <c r="EX53" s="17">
        <f t="shared" si="121"/>
        <v>0</v>
      </c>
      <c r="EY53" s="17">
        <f t="shared" si="147"/>
        <v>0</v>
      </c>
      <c r="EZ53" s="17">
        <f t="shared" si="76"/>
        <v>0</v>
      </c>
      <c r="FA53" s="17" t="e">
        <f t="shared" si="77"/>
        <v>#DIV/0!</v>
      </c>
      <c r="FB53" s="16"/>
      <c r="FC53" s="17">
        <f t="shared" si="122"/>
        <v>0</v>
      </c>
      <c r="FD53" s="17">
        <f t="shared" si="123"/>
        <v>0</v>
      </c>
      <c r="FE53" s="17">
        <f t="shared" si="148"/>
        <v>0</v>
      </c>
      <c r="FF53" s="17">
        <f t="shared" si="78"/>
        <v>0</v>
      </c>
      <c r="FG53" s="17" t="e">
        <f t="shared" si="79"/>
        <v>#DIV/0!</v>
      </c>
      <c r="FH53" s="16"/>
      <c r="FI53" s="17">
        <f t="shared" si="124"/>
        <v>0</v>
      </c>
      <c r="FJ53" s="17">
        <f t="shared" si="125"/>
        <v>0</v>
      </c>
      <c r="FK53" s="17">
        <f t="shared" si="149"/>
        <v>0</v>
      </c>
      <c r="FL53" s="17">
        <f t="shared" si="80"/>
        <v>0</v>
      </c>
      <c r="FM53" s="17" t="e">
        <f t="shared" si="81"/>
        <v>#DIV/0!</v>
      </c>
    </row>
    <row r="54" spans="1:169" x14ac:dyDescent="0.25">
      <c r="A54">
        <v>2.04</v>
      </c>
      <c r="B54" s="16">
        <v>-50.147045135497997</v>
      </c>
      <c r="C54" s="17">
        <f t="shared" si="82"/>
        <v>1.114511489868697</v>
      </c>
      <c r="D54" s="17">
        <f t="shared" si="83"/>
        <v>-0.21815299987570924</v>
      </c>
      <c r="E54" s="17">
        <f t="shared" si="126"/>
        <v>7.1823596951431359</v>
      </c>
      <c r="F54" s="17">
        <f t="shared" si="26"/>
        <v>1</v>
      </c>
      <c r="G54" s="17">
        <f t="shared" si="27"/>
        <v>5.7478887296942309</v>
      </c>
      <c r="H54" s="16">
        <v>-49.865379333496001</v>
      </c>
      <c r="I54" s="17">
        <f t="shared" si="84"/>
        <v>0.89726448058993213</v>
      </c>
      <c r="J54" s="17">
        <f t="shared" si="85"/>
        <v>-6.198883057750848E-2</v>
      </c>
      <c r="K54" s="17">
        <f t="shared" si="127"/>
        <v>-2.3543834681283293</v>
      </c>
      <c r="L54" s="17">
        <f t="shared" si="28"/>
        <v>0</v>
      </c>
      <c r="M54" s="17">
        <f t="shared" si="29"/>
        <v>0</v>
      </c>
      <c r="N54" s="16">
        <v>-53.004562377929602</v>
      </c>
      <c r="O54" s="17">
        <f t="shared" si="86"/>
        <v>1.0826587677000177</v>
      </c>
      <c r="P54" s="17">
        <f t="shared" si="87"/>
        <v>-0.65803527834362718</v>
      </c>
      <c r="Q54" s="17">
        <f t="shared" si="128"/>
        <v>-6.4298510550897516</v>
      </c>
      <c r="R54" s="17">
        <f t="shared" si="30"/>
        <v>0</v>
      </c>
      <c r="S54" s="17">
        <f t="shared" si="31"/>
        <v>0</v>
      </c>
      <c r="T54" s="16">
        <v>-49.309055328369098</v>
      </c>
      <c r="U54" s="17">
        <f t="shared" si="88"/>
        <v>1.8696308135987216</v>
      </c>
      <c r="V54" s="17">
        <f t="shared" si="89"/>
        <v>0.73313713074951714</v>
      </c>
      <c r="W54" s="17">
        <f t="shared" si="129"/>
        <v>-1.5944242476445547</v>
      </c>
      <c r="X54" s="17">
        <f t="shared" si="32"/>
        <v>0</v>
      </c>
      <c r="Y54" s="17">
        <f t="shared" si="33"/>
        <v>0</v>
      </c>
      <c r="Z54" s="16">
        <v>-50.6647338867187</v>
      </c>
      <c r="AA54" s="17">
        <f t="shared" si="90"/>
        <v>1.9225120544424712</v>
      </c>
      <c r="AB54" s="17">
        <f t="shared" si="91"/>
        <v>1.3184547424371917</v>
      </c>
      <c r="AC54" s="17">
        <f t="shared" si="130"/>
        <v>-3.7178397173653899</v>
      </c>
      <c r="AD54" s="17">
        <f t="shared" si="34"/>
        <v>0</v>
      </c>
      <c r="AE54" s="17">
        <f t="shared" si="35"/>
        <v>0</v>
      </c>
      <c r="AF54" s="16">
        <v>-41.296459197997997</v>
      </c>
      <c r="AG54" s="17">
        <f t="shared" si="92"/>
        <v>1.30300521850506</v>
      </c>
      <c r="AH54" s="17">
        <f t="shared" si="93"/>
        <v>1.8650293350142011</v>
      </c>
      <c r="AI54" s="17">
        <f t="shared" si="131"/>
        <v>-14.647841453149789</v>
      </c>
      <c r="AJ54" s="17">
        <f t="shared" si="36"/>
        <v>0</v>
      </c>
      <c r="AK54" s="17">
        <f t="shared" si="37"/>
        <v>0</v>
      </c>
      <c r="AL54" s="3">
        <v>-47.19379</v>
      </c>
      <c r="AM54" s="1">
        <v>0.19655</v>
      </c>
      <c r="AN54" s="1">
        <v>0.26643</v>
      </c>
      <c r="AO54" s="1">
        <v>18.954129999999999</v>
      </c>
      <c r="AP54" s="1">
        <f t="shared" si="38"/>
        <v>1</v>
      </c>
      <c r="AQ54" s="1">
        <f t="shared" si="39"/>
        <v>481.28552193162608</v>
      </c>
      <c r="AR54" s="44">
        <v>-52.717700000000001</v>
      </c>
      <c r="AS54" s="1">
        <v>0.69884999999999997</v>
      </c>
      <c r="AT54" s="1">
        <v>-0.45478000000000002</v>
      </c>
      <c r="AU54" s="1">
        <v>5.5651099999999998</v>
      </c>
      <c r="AV54" s="1">
        <f t="shared" si="40"/>
        <v>0</v>
      </c>
      <c r="AW54" s="1">
        <f t="shared" si="41"/>
        <v>10.788807016195394</v>
      </c>
      <c r="AX54" s="3">
        <v>-50.954189300537102</v>
      </c>
      <c r="AY54" s="1">
        <f t="shared" si="94"/>
        <v>1.2033462524412286</v>
      </c>
      <c r="AZ54" s="1">
        <f t="shared" si="95"/>
        <v>0.57339668275036004</v>
      </c>
      <c r="BA54" s="1">
        <f t="shared" si="95"/>
        <v>7.6368451119163128</v>
      </c>
      <c r="BB54" s="1">
        <f t="shared" si="354"/>
        <v>3</v>
      </c>
      <c r="BC54" s="1">
        <f t="shared" si="43"/>
        <v>5.0852250927473808</v>
      </c>
      <c r="BD54" s="16">
        <v>-46.918022155761697</v>
      </c>
      <c r="BE54" s="17">
        <f t="shared" si="483"/>
        <v>1.0262012481686789</v>
      </c>
      <c r="BF54" s="17">
        <f t="shared" si="483"/>
        <v>-0.33318996428222114</v>
      </c>
      <c r="BG54" s="17">
        <f t="shared" si="483"/>
        <v>17.002224922291198</v>
      </c>
      <c r="BH54" s="17">
        <f t="shared" si="355"/>
        <v>1</v>
      </c>
      <c r="BI54" s="17">
        <f t="shared" si="45"/>
        <v>16.042370418052549</v>
      </c>
      <c r="BJ54" s="16">
        <v>-49.226085662841697</v>
      </c>
      <c r="BK54" s="17">
        <f t="shared" ref="BK54:BM54" si="491">((BJ55-BJ54)/0.04+(BJ54-BJ53)/0.04)/2</f>
        <v>1.1884689331050247</v>
      </c>
      <c r="BL54" s="17">
        <f t="shared" si="491"/>
        <v>1.1163949966241926</v>
      </c>
      <c r="BM54" s="17">
        <f t="shared" si="491"/>
        <v>-15.556812286335319</v>
      </c>
      <c r="BN54" s="17">
        <f t="shared" si="357"/>
        <v>0</v>
      </c>
      <c r="BO54" s="17">
        <f t="shared" si="47"/>
        <v>0</v>
      </c>
      <c r="BP54" s="16">
        <v>-48.203990936279197</v>
      </c>
      <c r="BQ54" s="17">
        <f t="shared" ref="BQ54:BS54" si="492">((BP55-BP54)/0.04+(BP54-BP53)/0.04)/2</f>
        <v>1.273584365844993</v>
      </c>
      <c r="BR54" s="17">
        <f t="shared" si="492"/>
        <v>0.93519687649923355</v>
      </c>
      <c r="BS54" s="17">
        <f t="shared" si="492"/>
        <v>7.8305602072281655</v>
      </c>
      <c r="BT54" s="17">
        <f t="shared" si="359"/>
        <v>2</v>
      </c>
      <c r="BU54" s="17">
        <f t="shared" si="49"/>
        <v>4.4042952022789397</v>
      </c>
      <c r="BV54" s="16">
        <v>-50.406795501708899</v>
      </c>
      <c r="BW54" s="17">
        <f t="shared" ref="BW54:BY54" si="493">((BV55-BV54)/0.04+(BV54-BV53)/0.04)/2</f>
        <v>1.1159420013437504</v>
      </c>
      <c r="BX54" s="17">
        <f t="shared" si="493"/>
        <v>0.52273273467240422</v>
      </c>
      <c r="BY54" s="17">
        <f t="shared" si="493"/>
        <v>-2.6598572736291626</v>
      </c>
      <c r="BZ54" s="17">
        <f t="shared" si="361"/>
        <v>0</v>
      </c>
      <c r="CA54" s="17">
        <f t="shared" si="51"/>
        <v>0</v>
      </c>
      <c r="CB54" s="16">
        <v>-60.106960296630803</v>
      </c>
      <c r="CC54" s="17">
        <f t="shared" ref="CC54:CE54" si="494">((CB55-CB54)/0.04+(CB54-CB53)/0.04)/2</f>
        <v>0.97970962524378535</v>
      </c>
      <c r="CD54" s="17">
        <f t="shared" si="494"/>
        <v>0.53405761718861022</v>
      </c>
      <c r="CE54" s="17">
        <f t="shared" si="494"/>
        <v>0.87916851053415623</v>
      </c>
      <c r="CF54" s="17">
        <f t="shared" si="363"/>
        <v>3</v>
      </c>
      <c r="CG54" s="17">
        <f t="shared" si="53"/>
        <v>0.61265366120747888</v>
      </c>
      <c r="CH54" s="16">
        <v>-58.354591369628899</v>
      </c>
      <c r="CI54" s="17">
        <f t="shared" ref="CI54:CK54" si="495">((CH55-CH54)/0.04+(CH54-CH53)/0.04)/2</f>
        <v>0.8986473083487212</v>
      </c>
      <c r="CJ54" s="17">
        <f t="shared" si="495"/>
        <v>-1.068115234375</v>
      </c>
      <c r="CK54" s="17">
        <f t="shared" si="495"/>
        <v>12.725591659976111</v>
      </c>
      <c r="CL54" s="17">
        <f t="shared" si="365"/>
        <v>1</v>
      </c>
      <c r="CM54" s="17">
        <f t="shared" si="55"/>
        <v>14.185882114996263</v>
      </c>
      <c r="CN54" s="16">
        <v>-55.600559234619098</v>
      </c>
      <c r="CO54" s="17">
        <f t="shared" ref="CO54:CQ54" si="496">((CN55-CN54)/0.04+(CN54-CN53)/0.04)/2</f>
        <v>0.96549987793004277</v>
      </c>
      <c r="CP54" s="17">
        <f t="shared" si="496"/>
        <v>1.1086463928278167</v>
      </c>
      <c r="CQ54" s="17">
        <f t="shared" si="496"/>
        <v>-5.6326389314687031</v>
      </c>
      <c r="CR54" s="17">
        <f t="shared" si="367"/>
        <v>0</v>
      </c>
      <c r="CS54" s="17">
        <f t="shared" si="57"/>
        <v>0</v>
      </c>
      <c r="CT54" s="16">
        <v>-54.20650100708</v>
      </c>
      <c r="CU54" s="17">
        <f t="shared" ref="CU54:CW54" si="497">((CT55-CT54)/0.04+(CT54-CT53)/0.04)/2</f>
        <v>1.3680458068849433</v>
      </c>
      <c r="CV54" s="17">
        <f t="shared" si="497"/>
        <v>0.36537647245316052</v>
      </c>
      <c r="CW54" s="17">
        <f t="shared" si="497"/>
        <v>-8.5234642030890271</v>
      </c>
      <c r="CX54" s="17">
        <f t="shared" si="369"/>
        <v>0</v>
      </c>
      <c r="CY54" s="17">
        <f t="shared" si="59"/>
        <v>0</v>
      </c>
      <c r="CZ54" s="16">
        <v>-45.058433532714801</v>
      </c>
      <c r="DA54" s="17">
        <f t="shared" si="104"/>
        <v>1.5265464782712179</v>
      </c>
      <c r="DB54" s="17">
        <f t="shared" si="105"/>
        <v>0.4446506500310754</v>
      </c>
      <c r="DC54" s="17">
        <f t="shared" si="139"/>
        <v>-10.527670383383981</v>
      </c>
      <c r="DD54" s="17">
        <f t="shared" si="60"/>
        <v>0</v>
      </c>
      <c r="DE54" s="17">
        <f t="shared" si="61"/>
        <v>0</v>
      </c>
      <c r="DF54" s="16">
        <v>-55.369522094726499</v>
      </c>
      <c r="DG54" s="17">
        <f t="shared" si="106"/>
        <v>1.4285564422612751</v>
      </c>
      <c r="DH54" s="17">
        <f t="shared" si="107"/>
        <v>0.30457973479558476</v>
      </c>
      <c r="DI54" s="17">
        <f t="shared" si="140"/>
        <v>6.6384673115121862</v>
      </c>
      <c r="DJ54" s="17">
        <f t="shared" si="62"/>
        <v>1</v>
      </c>
      <c r="DK54" s="17">
        <f t="shared" si="63"/>
        <v>3.2210965262803222</v>
      </c>
      <c r="DL54" s="16">
        <v>-50.732112884521399</v>
      </c>
      <c r="DM54" s="17">
        <f t="shared" si="108"/>
        <v>1.2610912322999823</v>
      </c>
      <c r="DN54" s="17">
        <f t="shared" si="109"/>
        <v>0.541806220999419</v>
      </c>
      <c r="DO54" s="17">
        <f t="shared" si="141"/>
        <v>-12.643635273035247</v>
      </c>
      <c r="DP54" s="17">
        <f t="shared" si="64"/>
        <v>0</v>
      </c>
      <c r="DQ54" s="17">
        <f t="shared" si="65"/>
        <v>0</v>
      </c>
      <c r="DR54" s="16">
        <v>-46.964206695556598</v>
      </c>
      <c r="DS54" s="17">
        <f t="shared" si="110"/>
        <v>1.9351005554200107</v>
      </c>
      <c r="DT54" s="17">
        <f t="shared" si="111"/>
        <v>0.8004903793434881</v>
      </c>
      <c r="DU54" s="17">
        <f t="shared" si="142"/>
        <v>-17.374753952151266</v>
      </c>
      <c r="DV54" s="17">
        <f t="shared" si="66"/>
        <v>0</v>
      </c>
      <c r="DW54" s="17">
        <f t="shared" si="67"/>
        <v>0</v>
      </c>
      <c r="DX54" s="16">
        <v>-51.885818481445298</v>
      </c>
      <c r="DY54" s="17">
        <f t="shared" si="112"/>
        <v>1.3971328735350674</v>
      </c>
      <c r="DZ54" s="17">
        <f t="shared" si="113"/>
        <v>0.5847215652499127</v>
      </c>
      <c r="EA54" s="17">
        <f t="shared" si="143"/>
        <v>0.44703483589869641</v>
      </c>
      <c r="EB54" s="17">
        <f t="shared" si="68"/>
        <v>4</v>
      </c>
      <c r="EC54" s="17">
        <f t="shared" si="69"/>
        <v>0.10364852758326334</v>
      </c>
      <c r="ED54" s="16">
        <v>-57.347362518310497</v>
      </c>
      <c r="EE54" s="17">
        <f t="shared" si="114"/>
        <v>1.3515949249262249</v>
      </c>
      <c r="EF54" s="17">
        <f t="shared" si="115"/>
        <v>0.5930662155140265</v>
      </c>
      <c r="EG54" s="17">
        <f t="shared" si="144"/>
        <v>6.3404440880932</v>
      </c>
      <c r="EH54" s="17">
        <f t="shared" si="70"/>
        <v>3</v>
      </c>
      <c r="EI54" s="17">
        <f t="shared" si="71"/>
        <v>3.3283244967910957</v>
      </c>
      <c r="EJ54" s="16">
        <v>-56.256759643554602</v>
      </c>
      <c r="EK54" s="17">
        <f t="shared" si="116"/>
        <v>0.69336891174369697</v>
      </c>
      <c r="EL54" s="17">
        <f t="shared" si="117"/>
        <v>0.79095363615722114</v>
      </c>
      <c r="EM54" s="17">
        <f t="shared" si="145"/>
        <v>-27.962028980643705</v>
      </c>
      <c r="EN54" s="17">
        <f t="shared" si="72"/>
        <v>0</v>
      </c>
      <c r="EO54" s="17">
        <f t="shared" si="73"/>
        <v>0</v>
      </c>
      <c r="EP54" s="16"/>
      <c r="EQ54" s="17">
        <f t="shared" si="118"/>
        <v>0</v>
      </c>
      <c r="ER54" s="17">
        <f t="shared" si="119"/>
        <v>0</v>
      </c>
      <c r="ES54" s="17">
        <f t="shared" si="146"/>
        <v>0</v>
      </c>
      <c r="ET54" s="17">
        <f t="shared" si="74"/>
        <v>0</v>
      </c>
      <c r="EU54" s="17" t="e">
        <f t="shared" si="75"/>
        <v>#DIV/0!</v>
      </c>
      <c r="EV54" s="16"/>
      <c r="EW54" s="17">
        <f t="shared" si="120"/>
        <v>0</v>
      </c>
      <c r="EX54" s="17">
        <f t="shared" si="121"/>
        <v>0</v>
      </c>
      <c r="EY54" s="17">
        <f t="shared" si="147"/>
        <v>0</v>
      </c>
      <c r="EZ54" s="17">
        <f t="shared" si="76"/>
        <v>0</v>
      </c>
      <c r="FA54" s="17" t="e">
        <f t="shared" si="77"/>
        <v>#DIV/0!</v>
      </c>
      <c r="FB54" s="16"/>
      <c r="FC54" s="17">
        <f t="shared" si="122"/>
        <v>0</v>
      </c>
      <c r="FD54" s="17">
        <f t="shared" si="123"/>
        <v>0</v>
      </c>
      <c r="FE54" s="17">
        <f t="shared" si="148"/>
        <v>0</v>
      </c>
      <c r="FF54" s="17">
        <f t="shared" si="78"/>
        <v>0</v>
      </c>
      <c r="FG54" s="17" t="e">
        <f t="shared" si="79"/>
        <v>#DIV/0!</v>
      </c>
      <c r="FH54" s="16"/>
      <c r="FI54" s="17">
        <f t="shared" si="124"/>
        <v>0</v>
      </c>
      <c r="FJ54" s="17">
        <f t="shared" si="125"/>
        <v>0</v>
      </c>
      <c r="FK54" s="17">
        <f t="shared" si="149"/>
        <v>0</v>
      </c>
      <c r="FL54" s="17">
        <f t="shared" si="80"/>
        <v>0</v>
      </c>
      <c r="FM54" s="17" t="e">
        <f t="shared" si="81"/>
        <v>#DIV/0!</v>
      </c>
    </row>
    <row r="55" spans="1:169" x14ac:dyDescent="0.25">
      <c r="A55">
        <v>2.08</v>
      </c>
      <c r="B55" s="16">
        <v>-50.102485656738203</v>
      </c>
      <c r="C55" s="17">
        <f t="shared" si="82"/>
        <v>1.1261940002436965</v>
      </c>
      <c r="D55" s="17">
        <f t="shared" si="83"/>
        <v>0.62763690947043038</v>
      </c>
      <c r="E55" s="17">
        <f t="shared" si="126"/>
        <v>16.145408153728223</v>
      </c>
      <c r="F55" s="17">
        <f t="shared" si="26"/>
        <v>2</v>
      </c>
      <c r="G55" s="17">
        <f t="shared" si="27"/>
        <v>12.454040927934118</v>
      </c>
      <c r="H55" s="16">
        <v>-49.829700469970703</v>
      </c>
      <c r="I55" s="17">
        <f t="shared" si="84"/>
        <v>0.89974403381249957</v>
      </c>
      <c r="J55" s="17">
        <f t="shared" si="85"/>
        <v>9.9539756798217027E-2</v>
      </c>
      <c r="K55" s="17">
        <f t="shared" si="127"/>
        <v>0.99837780039024882</v>
      </c>
      <c r="L55" s="17">
        <f t="shared" si="28"/>
        <v>1</v>
      </c>
      <c r="M55" s="17">
        <f t="shared" si="29"/>
        <v>1.2196635371059115</v>
      </c>
      <c r="N55" s="16">
        <v>-52.961601257324197</v>
      </c>
      <c r="O55" s="17">
        <f t="shared" si="86"/>
        <v>1.022386550902521</v>
      </c>
      <c r="P55" s="17">
        <f t="shared" si="87"/>
        <v>-0.3427267074540552</v>
      </c>
      <c r="Q55" s="17">
        <f t="shared" si="128"/>
        <v>27.231872082228435</v>
      </c>
      <c r="R55" s="17">
        <f t="shared" si="30"/>
        <v>1</v>
      </c>
      <c r="S55" s="17">
        <f t="shared" si="31"/>
        <v>25.942456941643311</v>
      </c>
      <c r="T55" s="16">
        <v>-49.234298706054602</v>
      </c>
      <c r="U55" s="17">
        <f t="shared" si="88"/>
        <v>1.8994808197025037</v>
      </c>
      <c r="V55" s="17">
        <f t="shared" si="89"/>
        <v>0.8511543273914679</v>
      </c>
      <c r="W55" s="17">
        <f t="shared" si="129"/>
        <v>6.3255429265662855</v>
      </c>
      <c r="X55" s="17">
        <f t="shared" si="32"/>
        <v>1</v>
      </c>
      <c r="Y55" s="17">
        <f t="shared" si="33"/>
        <v>1.6474769717487563</v>
      </c>
      <c r="Z55" s="16">
        <v>-50.585857391357401</v>
      </c>
      <c r="AA55" s="17">
        <f t="shared" si="90"/>
        <v>1.9701004028324753</v>
      </c>
      <c r="AB55" s="17">
        <f t="shared" si="91"/>
        <v>0.94056129457897875</v>
      </c>
      <c r="AC55" s="17">
        <f t="shared" si="130"/>
        <v>-7.7560544015503607</v>
      </c>
      <c r="AD55" s="17">
        <f t="shared" si="34"/>
        <v>0</v>
      </c>
      <c r="AE55" s="17">
        <f t="shared" si="35"/>
        <v>0</v>
      </c>
      <c r="AF55" s="16">
        <v>-41.242706298828097</v>
      </c>
      <c r="AG55" s="17">
        <f t="shared" si="92"/>
        <v>1.3452053070062142</v>
      </c>
      <c r="AH55" s="17">
        <f t="shared" si="93"/>
        <v>-6.3180923454142501E-2</v>
      </c>
      <c r="AI55" s="17">
        <f t="shared" si="131"/>
        <v>-33.780932426147324</v>
      </c>
      <c r="AJ55" s="17">
        <f t="shared" si="36"/>
        <v>0</v>
      </c>
      <c r="AK55" s="17">
        <f t="shared" si="37"/>
        <v>0</v>
      </c>
      <c r="AL55" s="3">
        <v>-47.186259999999997</v>
      </c>
      <c r="AM55" s="1">
        <v>0.22539999999999999</v>
      </c>
      <c r="AN55" s="1">
        <v>1.00135</v>
      </c>
      <c r="AO55" s="1">
        <v>5.2049999999999999E-2</v>
      </c>
      <c r="AP55" s="1">
        <f t="shared" si="38"/>
        <v>2</v>
      </c>
      <c r="AQ55" s="1">
        <f t="shared" si="39"/>
        <v>0</v>
      </c>
      <c r="AR55" s="44">
        <v>-52.691609999999997</v>
      </c>
      <c r="AS55" s="1">
        <v>0.70189999999999997</v>
      </c>
      <c r="AT55" s="1">
        <v>0.42853000000000002</v>
      </c>
      <c r="AU55" s="1">
        <v>12.464510000000001</v>
      </c>
      <c r="AV55" s="1">
        <f t="shared" si="40"/>
        <v>1</v>
      </c>
      <c r="AW55" s="1">
        <f t="shared" si="41"/>
        <v>24.769193312049705</v>
      </c>
      <c r="AX55" s="3">
        <v>-50.906887054443303</v>
      </c>
      <c r="AY55" s="1">
        <f t="shared" si="94"/>
        <v>1.2407779693612397</v>
      </c>
      <c r="AZ55" s="1">
        <f t="shared" si="95"/>
        <v>0.96082687378151732</v>
      </c>
      <c r="BA55" s="1">
        <f t="shared" si="95"/>
        <v>-6.1467289927674695</v>
      </c>
      <c r="BB55" s="1">
        <f t="shared" si="354"/>
        <v>0</v>
      </c>
      <c r="BC55" s="1">
        <f t="shared" si="43"/>
        <v>0</v>
      </c>
      <c r="BD55" s="16">
        <v>-46.877143859863203</v>
      </c>
      <c r="BE55" s="17">
        <f t="shared" si="483"/>
        <v>1.0366439819336826</v>
      </c>
      <c r="BF55" s="17">
        <f t="shared" si="483"/>
        <v>0.68306922912597656</v>
      </c>
      <c r="BG55" s="17">
        <f t="shared" si="483"/>
        <v>15.735626220536592</v>
      </c>
      <c r="BH55" s="17">
        <f t="shared" si="355"/>
        <v>2</v>
      </c>
      <c r="BI55" s="17">
        <f t="shared" si="45"/>
        <v>14.223988865728577</v>
      </c>
      <c r="BJ55" s="16">
        <v>-49.1740112304687</v>
      </c>
      <c r="BK55" s="17">
        <f t="shared" ref="BK55:BM55" si="498">((BJ56-BJ55)/0.04+(BJ55-BJ54)/0.04)/2</f>
        <v>1.2377262115474963</v>
      </c>
      <c r="BL55" s="17">
        <f t="shared" si="498"/>
        <v>-0.19788742065651732</v>
      </c>
      <c r="BM55" s="17">
        <f t="shared" si="498"/>
        <v>-22.12077379198929</v>
      </c>
      <c r="BN55" s="17">
        <f t="shared" si="357"/>
        <v>0</v>
      </c>
      <c r="BO55" s="17">
        <f t="shared" si="47"/>
        <v>0</v>
      </c>
      <c r="BP55" s="16">
        <v>-48.151561737060497</v>
      </c>
      <c r="BQ55" s="17">
        <f t="shared" ref="BQ55:BS55" si="499">((BP56-BP55)/0.04+(BP55-BP54)/0.04)/2</f>
        <v>1.3567924499499284</v>
      </c>
      <c r="BR55" s="17">
        <f t="shared" si="499"/>
        <v>0.73373317718727904</v>
      </c>
      <c r="BS55" s="17">
        <f t="shared" si="499"/>
        <v>-19.85579729020526</v>
      </c>
      <c r="BT55" s="17">
        <f t="shared" si="359"/>
        <v>0</v>
      </c>
      <c r="BU55" s="17">
        <f t="shared" si="49"/>
        <v>0</v>
      </c>
      <c r="BV55" s="16">
        <v>-50.360874176025298</v>
      </c>
      <c r="BW55" s="17">
        <f t="shared" ref="BW55:BY55" si="500">((BV56-BV55)/0.04+(BV55-BV54)/0.04)/2</f>
        <v>1.1396408081050247</v>
      </c>
      <c r="BX55" s="17">
        <f t="shared" si="500"/>
        <v>0.43809413907802686</v>
      </c>
      <c r="BY55" s="17">
        <f t="shared" si="500"/>
        <v>2.3990869523343727</v>
      </c>
      <c r="BZ55" s="17">
        <f t="shared" si="361"/>
        <v>1</v>
      </c>
      <c r="CA55" s="17">
        <f t="shared" si="51"/>
        <v>1.7175159156380084</v>
      </c>
      <c r="CB55" s="16">
        <v>-60.067092895507798</v>
      </c>
      <c r="CC55" s="17">
        <f t="shared" ref="CC55:CE55" si="501">((CB56-CB55)/0.04+(CB55-CB54)/0.04)/2</f>
        <v>0.99864006042507114</v>
      </c>
      <c r="CD55" s="17">
        <f t="shared" si="501"/>
        <v>0.43749809265580808</v>
      </c>
      <c r="CE55" s="17">
        <f t="shared" si="501"/>
        <v>-2.2649765015897438</v>
      </c>
      <c r="CF55" s="17">
        <f t="shared" si="363"/>
        <v>0</v>
      </c>
      <c r="CG55" s="17">
        <f t="shared" si="53"/>
        <v>0</v>
      </c>
      <c r="CH55" s="16">
        <v>-58.320301055908203</v>
      </c>
      <c r="CI55" s="17">
        <f t="shared" ref="CI55:CK55" si="502">((CH56-CH55)/0.04+(CH55-CH54)/0.04)/2</f>
        <v>0.86946487426748931</v>
      </c>
      <c r="CJ55" s="17">
        <f t="shared" si="502"/>
        <v>0.32782554628241201</v>
      </c>
      <c r="CK55" s="17">
        <f t="shared" si="502"/>
        <v>35.33065319062667</v>
      </c>
      <c r="CL55" s="17">
        <f t="shared" si="365"/>
        <v>2</v>
      </c>
      <c r="CM55" s="17">
        <f t="shared" si="55"/>
        <v>46.572069880465804</v>
      </c>
      <c r="CN55" s="16">
        <v>-55.560317993163999</v>
      </c>
      <c r="CO55" s="17">
        <f t="shared" ref="CO55:CQ55" si="503">((CN56-CN55)/0.04+(CN55-CN54)/0.04)/2</f>
        <v>1.0185718536375177</v>
      </c>
      <c r="CP55" s="17">
        <f t="shared" si="503"/>
        <v>-0.15616416931374388</v>
      </c>
      <c r="CQ55" s="17">
        <f t="shared" si="503"/>
        <v>-26.546418666797965</v>
      </c>
      <c r="CR55" s="17">
        <f t="shared" si="367"/>
        <v>0</v>
      </c>
      <c r="CS55" s="17">
        <f t="shared" si="57"/>
        <v>0</v>
      </c>
      <c r="CT55" s="16">
        <v>-54.150947570800703</v>
      </c>
      <c r="CU55" s="17">
        <f t="shared" ref="CU55:CW55" si="504">((CT56-CT55)/0.04+(CT55-CT54)/0.04)/2</f>
        <v>1.3869285583487212</v>
      </c>
      <c r="CV55" s="17">
        <f t="shared" si="504"/>
        <v>3.3378601064226743E-2</v>
      </c>
      <c r="CW55" s="17">
        <f t="shared" si="504"/>
        <v>-5.5357813830009261</v>
      </c>
      <c r="CX55" s="17">
        <f t="shared" si="369"/>
        <v>0</v>
      </c>
      <c r="CY55" s="17">
        <f t="shared" si="59"/>
        <v>0</v>
      </c>
      <c r="CZ55" s="16">
        <v>-44.997760772705</v>
      </c>
      <c r="DA55" s="17">
        <f t="shared" si="104"/>
        <v>1.5362739562987393</v>
      </c>
      <c r="DB55" s="17">
        <f t="shared" si="105"/>
        <v>0.17523765564075866</v>
      </c>
      <c r="DC55" s="17">
        <f t="shared" si="139"/>
        <v>-0.40978193280305497</v>
      </c>
      <c r="DD55" s="17">
        <f t="shared" si="60"/>
        <v>0</v>
      </c>
      <c r="DE55" s="17">
        <f t="shared" si="61"/>
        <v>0</v>
      </c>
      <c r="DF55" s="16">
        <v>-55.3118476867675</v>
      </c>
      <c r="DG55" s="17">
        <f t="shared" si="106"/>
        <v>1.450729370117454</v>
      </c>
      <c r="DH55" s="17">
        <f t="shared" si="107"/>
        <v>0.69200992582785226</v>
      </c>
      <c r="DI55" s="17">
        <f t="shared" si="140"/>
        <v>4.9769878387034838</v>
      </c>
      <c r="DJ55" s="17">
        <f t="shared" si="62"/>
        <v>2</v>
      </c>
      <c r="DK55" s="17">
        <f t="shared" si="63"/>
        <v>2.2079533857265567</v>
      </c>
      <c r="DL55" s="16">
        <v>-50.681587219238203</v>
      </c>
      <c r="DM55" s="17">
        <f t="shared" si="108"/>
        <v>1.2763977050775033</v>
      </c>
      <c r="DN55" s="17">
        <f t="shared" si="109"/>
        <v>9.5367431574011619E-3</v>
      </c>
      <c r="DO55" s="17">
        <f t="shared" si="141"/>
        <v>-7.778406142966432</v>
      </c>
      <c r="DP55" s="17">
        <f t="shared" si="64"/>
        <v>0</v>
      </c>
      <c r="DQ55" s="17">
        <f t="shared" si="65"/>
        <v>0</v>
      </c>
      <c r="DR55" s="16">
        <v>-46.887069702148402</v>
      </c>
      <c r="DS55" s="17">
        <f t="shared" si="110"/>
        <v>1.9406795501712537</v>
      </c>
      <c r="DT55" s="17">
        <f t="shared" si="111"/>
        <v>0.25272369384432558</v>
      </c>
      <c r="DU55" s="17">
        <f t="shared" si="142"/>
        <v>-0.7376074793036258</v>
      </c>
      <c r="DV55" s="17">
        <f t="shared" si="66"/>
        <v>0</v>
      </c>
      <c r="DW55" s="17">
        <f t="shared" si="67"/>
        <v>0</v>
      </c>
      <c r="DX55" s="16">
        <v>-51.829315185546797</v>
      </c>
      <c r="DY55" s="17">
        <f t="shared" si="112"/>
        <v>1.42364501953125</v>
      </c>
      <c r="DZ55" s="17">
        <f t="shared" si="113"/>
        <v>0.74505805968572147</v>
      </c>
      <c r="EA55" s="17">
        <f t="shared" si="143"/>
        <v>2.3543834687528298</v>
      </c>
      <c r="EB55" s="17">
        <f t="shared" si="68"/>
        <v>5</v>
      </c>
      <c r="EC55" s="17">
        <f t="shared" si="69"/>
        <v>0.96925920358450457</v>
      </c>
      <c r="ED55" s="16">
        <v>-57.292213439941399</v>
      </c>
      <c r="EE55" s="17">
        <f t="shared" si="114"/>
        <v>1.3931751251224256</v>
      </c>
      <c r="EF55" s="17">
        <f t="shared" si="115"/>
        <v>0.67174434662531368</v>
      </c>
      <c r="EG55" s="17">
        <f t="shared" si="144"/>
        <v>-0.5960464478094174</v>
      </c>
      <c r="EH55" s="17">
        <f t="shared" si="70"/>
        <v>0</v>
      </c>
      <c r="EI55" s="17">
        <f t="shared" si="71"/>
        <v>0</v>
      </c>
      <c r="EJ55" s="16">
        <v>-56.226932525634702</v>
      </c>
      <c r="EK55" s="17">
        <f t="shared" si="116"/>
        <v>0.67558288574129932</v>
      </c>
      <c r="EL55" s="17">
        <f t="shared" si="117"/>
        <v>-0.80823898317095022</v>
      </c>
      <c r="EM55" s="17">
        <f t="shared" si="145"/>
        <v>-14.692544936745211</v>
      </c>
      <c r="EN55" s="17">
        <f t="shared" si="72"/>
        <v>0</v>
      </c>
      <c r="EO55" s="17">
        <f t="shared" si="73"/>
        <v>0</v>
      </c>
      <c r="EP55" s="16"/>
      <c r="EQ55" s="17">
        <f t="shared" si="118"/>
        <v>0</v>
      </c>
      <c r="ER55" s="17">
        <f t="shared" si="119"/>
        <v>0</v>
      </c>
      <c r="ES55" s="17">
        <f t="shared" si="146"/>
        <v>0</v>
      </c>
      <c r="ET55" s="17">
        <f t="shared" si="74"/>
        <v>0</v>
      </c>
      <c r="EU55" s="17" t="e">
        <f t="shared" si="75"/>
        <v>#DIV/0!</v>
      </c>
      <c r="EV55" s="16"/>
      <c r="EW55" s="17">
        <f t="shared" si="120"/>
        <v>0</v>
      </c>
      <c r="EX55" s="17">
        <f t="shared" si="121"/>
        <v>0</v>
      </c>
      <c r="EY55" s="17">
        <f t="shared" si="147"/>
        <v>0</v>
      </c>
      <c r="EZ55" s="17">
        <f t="shared" si="76"/>
        <v>0</v>
      </c>
      <c r="FA55" s="17" t="e">
        <f t="shared" si="77"/>
        <v>#DIV/0!</v>
      </c>
      <c r="FB55" s="16"/>
      <c r="FC55" s="17">
        <f t="shared" si="122"/>
        <v>0</v>
      </c>
      <c r="FD55" s="17">
        <f t="shared" si="123"/>
        <v>0</v>
      </c>
      <c r="FE55" s="17">
        <f t="shared" si="148"/>
        <v>0</v>
      </c>
      <c r="FF55" s="17">
        <f t="shared" si="78"/>
        <v>0</v>
      </c>
      <c r="FG55" s="17" t="e">
        <f t="shared" si="79"/>
        <v>#DIV/0!</v>
      </c>
      <c r="FH55" s="16"/>
      <c r="FI55" s="17">
        <f t="shared" si="124"/>
        <v>0</v>
      </c>
      <c r="FJ55" s="17">
        <f t="shared" si="125"/>
        <v>0</v>
      </c>
      <c r="FK55" s="17">
        <f t="shared" si="149"/>
        <v>0</v>
      </c>
      <c r="FL55" s="17">
        <f t="shared" si="80"/>
        <v>0</v>
      </c>
      <c r="FM55" s="17" t="e">
        <f t="shared" si="81"/>
        <v>#DIV/0!</v>
      </c>
    </row>
    <row r="56" spans="1:169" x14ac:dyDescent="0.25">
      <c r="A56">
        <v>2.12</v>
      </c>
      <c r="B56" s="16">
        <v>-50.056949615478501</v>
      </c>
      <c r="C56" s="17">
        <f t="shared" si="82"/>
        <v>1.1647224426263314</v>
      </c>
      <c r="D56" s="17">
        <f t="shared" si="83"/>
        <v>1.0734796524225487</v>
      </c>
      <c r="E56" s="17">
        <f t="shared" si="126"/>
        <v>-0.73760747874851429</v>
      </c>
      <c r="F56" s="17">
        <f t="shared" si="26"/>
        <v>0</v>
      </c>
      <c r="G56" s="17">
        <f t="shared" si="27"/>
        <v>0</v>
      </c>
      <c r="H56" s="16">
        <v>-49.793399810791001</v>
      </c>
      <c r="I56" s="17">
        <f t="shared" si="84"/>
        <v>0.9052276611337895</v>
      </c>
      <c r="J56" s="17">
        <f t="shared" si="85"/>
        <v>1.7881393453711425E-2</v>
      </c>
      <c r="K56" s="17">
        <f t="shared" si="127"/>
        <v>-1.1026859289275937</v>
      </c>
      <c r="L56" s="17">
        <f t="shared" si="28"/>
        <v>0</v>
      </c>
      <c r="M56" s="17">
        <f t="shared" si="29"/>
        <v>0</v>
      </c>
      <c r="N56" s="16">
        <v>-52.922771453857401</v>
      </c>
      <c r="O56" s="17">
        <f t="shared" si="86"/>
        <v>1.0552406311036933</v>
      </c>
      <c r="P56" s="17">
        <f t="shared" si="87"/>
        <v>1.5205144882346477</v>
      </c>
      <c r="Q56" s="17">
        <f t="shared" si="128"/>
        <v>16.592442989279974</v>
      </c>
      <c r="R56" s="17">
        <f t="shared" si="30"/>
        <v>2</v>
      </c>
      <c r="S56" s="17">
        <f t="shared" si="31"/>
        <v>12.933168635238669</v>
      </c>
      <c r="T56" s="16">
        <v>-49.157096862792898</v>
      </c>
      <c r="U56" s="17">
        <f t="shared" si="88"/>
        <v>1.9377231597900391</v>
      </c>
      <c r="V56" s="17">
        <f t="shared" si="89"/>
        <v>1.23918056487482</v>
      </c>
      <c r="W56" s="17">
        <f t="shared" si="129"/>
        <v>3.6358833312294392</v>
      </c>
      <c r="X56" s="17">
        <f t="shared" si="32"/>
        <v>2</v>
      </c>
      <c r="Y56" s="17">
        <f t="shared" si="33"/>
        <v>0.75728269534418968</v>
      </c>
      <c r="Z56" s="16">
        <v>-50.507125854492102</v>
      </c>
      <c r="AA56" s="17">
        <f t="shared" si="90"/>
        <v>1.9977569580087895</v>
      </c>
      <c r="AB56" s="17">
        <f t="shared" si="91"/>
        <v>0.69797039031316288</v>
      </c>
      <c r="AC56" s="17">
        <f t="shared" si="130"/>
        <v>-4.9322843556909302</v>
      </c>
      <c r="AD56" s="17">
        <f t="shared" si="34"/>
        <v>0</v>
      </c>
      <c r="AE56" s="17">
        <f t="shared" si="35"/>
        <v>0</v>
      </c>
      <c r="AF56" s="16">
        <v>-41.1888427734375</v>
      </c>
      <c r="AG56" s="17">
        <f t="shared" si="92"/>
        <v>1.2979507446287286</v>
      </c>
      <c r="AH56" s="17">
        <f t="shared" si="93"/>
        <v>-0.83744525907758494</v>
      </c>
      <c r="AI56" s="17">
        <f t="shared" si="131"/>
        <v>5.1558017730574104</v>
      </c>
      <c r="AJ56" s="17">
        <f t="shared" si="36"/>
        <v>1</v>
      </c>
      <c r="AK56" s="17">
        <f t="shared" si="37"/>
        <v>2.7396822423225609</v>
      </c>
      <c r="AL56" s="3">
        <v>-47.175759999999997</v>
      </c>
      <c r="AM56" s="1">
        <v>0.27666000000000002</v>
      </c>
      <c r="AN56" s="1">
        <v>0.27060000000000001</v>
      </c>
      <c r="AO56" s="1">
        <v>-23.558420000000002</v>
      </c>
      <c r="AP56" s="1">
        <f t="shared" si="38"/>
        <v>3</v>
      </c>
      <c r="AQ56" s="1">
        <f t="shared" si="39"/>
        <v>0</v>
      </c>
      <c r="AR56" s="44">
        <v>-52.661549999999998</v>
      </c>
      <c r="AS56" s="1">
        <v>0.73314000000000001</v>
      </c>
      <c r="AT56" s="1">
        <v>0.54237999999999997</v>
      </c>
      <c r="AU56" s="1">
        <v>-3.52345</v>
      </c>
      <c r="AV56" s="1">
        <f t="shared" si="40"/>
        <v>2</v>
      </c>
      <c r="AW56" s="1">
        <f t="shared" si="41"/>
        <v>0</v>
      </c>
      <c r="AX56" s="3">
        <v>-50.854927062988203</v>
      </c>
      <c r="AY56" s="1">
        <f t="shared" si="94"/>
        <v>1.28021240234375</v>
      </c>
      <c r="AZ56" s="1">
        <f t="shared" si="95"/>
        <v>8.165836332896248E-2</v>
      </c>
      <c r="BA56" s="1">
        <f t="shared" si="95"/>
        <v>-7.450580596868317</v>
      </c>
      <c r="BB56" s="1">
        <f t="shared" si="354"/>
        <v>0</v>
      </c>
      <c r="BC56" s="1">
        <f t="shared" si="43"/>
        <v>0</v>
      </c>
      <c r="BD56" s="16">
        <v>-46.835090637207003</v>
      </c>
      <c r="BE56" s="17">
        <f t="shared" si="483"/>
        <v>1.080846786498757</v>
      </c>
      <c r="BF56" s="17">
        <f t="shared" si="483"/>
        <v>0.92566013336070618</v>
      </c>
      <c r="BG56" s="17">
        <f t="shared" si="483"/>
        <v>-4.0903687476695483</v>
      </c>
      <c r="BH56" s="17">
        <f t="shared" si="355"/>
        <v>0</v>
      </c>
      <c r="BI56" s="17">
        <f t="shared" si="45"/>
        <v>0</v>
      </c>
      <c r="BJ56" s="16">
        <v>-49.127067565917898</v>
      </c>
      <c r="BK56" s="17">
        <f t="shared" ref="BK56:BM56" si="505">((BJ57-BJ56)/0.04+(BJ56-BJ55)/0.04)/2</f>
        <v>1.1726379394525033</v>
      </c>
      <c r="BL56" s="17">
        <f t="shared" si="505"/>
        <v>-0.65326690673495058</v>
      </c>
      <c r="BM56" s="17">
        <f t="shared" si="505"/>
        <v>1.4007091523465798</v>
      </c>
      <c r="BN56" s="17">
        <f t="shared" si="357"/>
        <v>1</v>
      </c>
      <c r="BO56" s="17">
        <f t="shared" si="47"/>
        <v>0.75397777199573279</v>
      </c>
      <c r="BP56" s="16">
        <v>-48.095447540283203</v>
      </c>
      <c r="BQ56" s="17">
        <f t="shared" ref="BQ56:BS56" si="506">((BP57-BP56)/0.04+(BP56-BP55)/0.04)/2</f>
        <v>1.3322830200199753</v>
      </c>
      <c r="BR56" s="17">
        <f t="shared" si="506"/>
        <v>-0.65326690671718701</v>
      </c>
      <c r="BS56" s="17">
        <f t="shared" si="506"/>
        <v>-4.9099326134699481</v>
      </c>
      <c r="BT56" s="17">
        <f t="shared" si="359"/>
        <v>0</v>
      </c>
      <c r="BU56" s="17">
        <f t="shared" si="49"/>
        <v>0</v>
      </c>
      <c r="BV56" s="16">
        <v>-50.315624237060497</v>
      </c>
      <c r="BW56" s="17">
        <f t="shared" ref="BW56:BY56" si="507">((BV57-BV56)/0.04+(BV56-BV55)/0.04)/2</f>
        <v>1.1509895324699926</v>
      </c>
      <c r="BX56" s="17">
        <f t="shared" si="507"/>
        <v>0.71465969085915404</v>
      </c>
      <c r="BY56" s="17">
        <f t="shared" si="507"/>
        <v>2.4139881138612873</v>
      </c>
      <c r="BZ56" s="17">
        <f t="shared" si="361"/>
        <v>2</v>
      </c>
      <c r="CA56" s="17">
        <f t="shared" si="51"/>
        <v>1.4872311834752012</v>
      </c>
      <c r="CB56" s="16">
        <v>-60.027069091796797</v>
      </c>
      <c r="CC56" s="17">
        <f t="shared" ref="CC56:CE56" si="508">((CB57-CB56)/0.04+(CB56-CB55)/0.04)/2</f>
        <v>1.01470947265625</v>
      </c>
      <c r="CD56" s="17">
        <f t="shared" si="508"/>
        <v>0.35285949706143072</v>
      </c>
      <c r="CE56" s="17">
        <f t="shared" si="508"/>
        <v>-2.279877662686447</v>
      </c>
      <c r="CF56" s="17">
        <f t="shared" si="363"/>
        <v>0</v>
      </c>
      <c r="CG56" s="17">
        <f t="shared" si="53"/>
        <v>0</v>
      </c>
      <c r="CH56" s="16">
        <v>-58.2850341796875</v>
      </c>
      <c r="CI56" s="17">
        <f t="shared" ref="CI56:CK56" si="509">((CH57-CH56)/0.04+(CH56-CH55)/0.04)/2</f>
        <v>0.92487335205131416</v>
      </c>
      <c r="CJ56" s="17">
        <f t="shared" si="509"/>
        <v>1.7583370208751337</v>
      </c>
      <c r="CK56" s="17">
        <f t="shared" si="509"/>
        <v>25.823712348604921</v>
      </c>
      <c r="CL56" s="17">
        <f t="shared" si="365"/>
        <v>3</v>
      </c>
      <c r="CM56" s="17">
        <f t="shared" si="55"/>
        <v>26.281350450664426</v>
      </c>
      <c r="CN56" s="16">
        <v>-55.519073486328097</v>
      </c>
      <c r="CO56" s="17">
        <f t="shared" ref="CO56:CQ56" si="510">((CN57-CN56)/0.04+(CN56-CN55)/0.04)/2</f>
        <v>0.95300674438494326</v>
      </c>
      <c r="CP56" s="17">
        <f t="shared" si="510"/>
        <v>-1.0150671005160206</v>
      </c>
      <c r="CQ56" s="17">
        <f t="shared" si="510"/>
        <v>12.837350368388732</v>
      </c>
      <c r="CR56" s="17">
        <f t="shared" si="367"/>
        <v>1</v>
      </c>
      <c r="CS56" s="17">
        <f t="shared" si="57"/>
        <v>12.944173763702402</v>
      </c>
      <c r="CT56" s="16">
        <v>-54.095546722412102</v>
      </c>
      <c r="CU56" s="17">
        <f t="shared" ref="CU56:CW56" si="511">((CT57-CT56)/0.04+(CT56-CT55)/0.04)/2</f>
        <v>1.3707160949700814</v>
      </c>
      <c r="CV56" s="17">
        <f t="shared" si="511"/>
        <v>-7.7486038186913575E-2</v>
      </c>
      <c r="CW56" s="17">
        <f t="shared" si="511"/>
        <v>11.362135410503127</v>
      </c>
      <c r="CX56" s="17">
        <f t="shared" si="369"/>
        <v>1</v>
      </c>
      <c r="CY56" s="17">
        <f t="shared" si="59"/>
        <v>6.0450163182741701</v>
      </c>
      <c r="CZ56" s="16">
        <v>-44.935531616210902</v>
      </c>
      <c r="DA56" s="17">
        <f t="shared" si="104"/>
        <v>1.5405654907224786</v>
      </c>
      <c r="DB56" s="17">
        <f t="shared" si="105"/>
        <v>0.411868095406831</v>
      </c>
      <c r="DC56" s="17">
        <f t="shared" si="139"/>
        <v>15.847384929698617</v>
      </c>
      <c r="DD56" s="17">
        <f t="shared" si="60"/>
        <v>1</v>
      </c>
      <c r="DE56" s="17">
        <f t="shared" si="61"/>
        <v>6.6308489656542422</v>
      </c>
      <c r="DF56" s="16">
        <v>-55.253463745117102</v>
      </c>
      <c r="DG56" s="17">
        <f t="shared" si="106"/>
        <v>1.4839172363275033</v>
      </c>
      <c r="DH56" s="17">
        <f t="shared" si="107"/>
        <v>0.70273876189186346</v>
      </c>
      <c r="DI56" s="17">
        <f t="shared" si="140"/>
        <v>-0.87916851015945596</v>
      </c>
      <c r="DJ56" s="17">
        <f t="shared" si="62"/>
        <v>0</v>
      </c>
      <c r="DK56" s="17">
        <f t="shared" si="63"/>
        <v>0</v>
      </c>
      <c r="DL56" s="16">
        <v>-50.630001068115199</v>
      </c>
      <c r="DM56" s="17">
        <f t="shared" si="108"/>
        <v>1.2618541717525744</v>
      </c>
      <c r="DN56" s="17">
        <f t="shared" si="109"/>
        <v>-8.046627043789556E-2</v>
      </c>
      <c r="DO56" s="17">
        <f t="shared" si="141"/>
        <v>6.5267086030995625</v>
      </c>
      <c r="DP56" s="17">
        <f t="shared" si="64"/>
        <v>1</v>
      </c>
      <c r="DQ56" s="17">
        <f t="shared" si="65"/>
        <v>4.0957582787492166</v>
      </c>
      <c r="DR56" s="16">
        <v>-46.808952331542898</v>
      </c>
      <c r="DS56" s="17">
        <f t="shared" si="110"/>
        <v>1.9553184509275567</v>
      </c>
      <c r="DT56" s="17">
        <f t="shared" si="111"/>
        <v>0.74148178099919804</v>
      </c>
      <c r="DU56" s="17">
        <f t="shared" si="142"/>
        <v>13.582408428303161</v>
      </c>
      <c r="DV56" s="17">
        <f t="shared" si="66"/>
        <v>1</v>
      </c>
      <c r="DW56" s="17">
        <f t="shared" si="67"/>
        <v>3.4790187971608844</v>
      </c>
      <c r="DX56" s="16">
        <v>-51.771926879882798</v>
      </c>
      <c r="DY56" s="17">
        <f t="shared" si="112"/>
        <v>1.4567375183099252</v>
      </c>
      <c r="DZ56" s="17">
        <f t="shared" si="113"/>
        <v>0.77307224275013908</v>
      </c>
      <c r="EA56" s="17">
        <f t="shared" si="143"/>
        <v>-3.0249357222261741</v>
      </c>
      <c r="EB56" s="17">
        <f t="shared" si="68"/>
        <v>0</v>
      </c>
      <c r="EC56" s="17">
        <f t="shared" si="69"/>
        <v>0</v>
      </c>
      <c r="ED56" s="16">
        <v>-57.235908508300703</v>
      </c>
      <c r="EE56" s="17">
        <f t="shared" si="114"/>
        <v>1.40533447265625</v>
      </c>
      <c r="EF56" s="17">
        <f t="shared" si="115"/>
        <v>0.5453824996892731</v>
      </c>
      <c r="EG56" s="17">
        <f t="shared" si="144"/>
        <v>3.8966536521495287</v>
      </c>
      <c r="EH56" s="17">
        <f t="shared" si="70"/>
        <v>1</v>
      </c>
      <c r="EI56" s="17">
        <f t="shared" si="71"/>
        <v>1.8658566270543169</v>
      </c>
      <c r="EJ56" s="16">
        <v>-56.202713012695298</v>
      </c>
      <c r="EK56" s="17">
        <f t="shared" si="116"/>
        <v>0.62870979309002095</v>
      </c>
      <c r="EL56" s="17">
        <f t="shared" si="117"/>
        <v>-0.38444995878239574</v>
      </c>
      <c r="EM56" s="17">
        <f t="shared" si="145"/>
        <v>13.522803783777571</v>
      </c>
      <c r="EN56" s="17">
        <f t="shared" si="72"/>
        <v>1</v>
      </c>
      <c r="EO56" s="17">
        <f t="shared" si="73"/>
        <v>33.616299040756097</v>
      </c>
      <c r="EP56" s="16"/>
      <c r="EQ56" s="17">
        <f t="shared" si="118"/>
        <v>0</v>
      </c>
      <c r="ER56" s="17">
        <f t="shared" si="119"/>
        <v>0</v>
      </c>
      <c r="ES56" s="17">
        <f t="shared" si="146"/>
        <v>0</v>
      </c>
      <c r="ET56" s="17">
        <f t="shared" si="74"/>
        <v>0</v>
      </c>
      <c r="EU56" s="17" t="e">
        <f t="shared" si="75"/>
        <v>#DIV/0!</v>
      </c>
      <c r="EV56" s="16"/>
      <c r="EW56" s="17">
        <f t="shared" si="120"/>
        <v>0</v>
      </c>
      <c r="EX56" s="17">
        <f t="shared" si="121"/>
        <v>0</v>
      </c>
      <c r="EY56" s="17">
        <f t="shared" si="147"/>
        <v>0</v>
      </c>
      <c r="EZ56" s="17">
        <f t="shared" si="76"/>
        <v>0</v>
      </c>
      <c r="FA56" s="17" t="e">
        <f t="shared" si="77"/>
        <v>#DIV/0!</v>
      </c>
      <c r="FB56" s="16"/>
      <c r="FC56" s="17">
        <f t="shared" si="122"/>
        <v>0</v>
      </c>
      <c r="FD56" s="17">
        <f t="shared" si="123"/>
        <v>0</v>
      </c>
      <c r="FE56" s="17">
        <f t="shared" si="148"/>
        <v>0</v>
      </c>
      <c r="FF56" s="17">
        <f t="shared" si="78"/>
        <v>0</v>
      </c>
      <c r="FG56" s="17" t="e">
        <f t="shared" si="79"/>
        <v>#DIV/0!</v>
      </c>
      <c r="FH56" s="16"/>
      <c r="FI56" s="17">
        <f t="shared" si="124"/>
        <v>0</v>
      </c>
      <c r="FJ56" s="17">
        <f t="shared" si="125"/>
        <v>0</v>
      </c>
      <c r="FK56" s="17">
        <f t="shared" si="149"/>
        <v>0</v>
      </c>
      <c r="FL56" s="17">
        <f t="shared" si="80"/>
        <v>0</v>
      </c>
      <c r="FM56" s="17" t="e">
        <f t="shared" si="81"/>
        <v>#DIV/0!</v>
      </c>
    </row>
    <row r="57" spans="1:169" x14ac:dyDescent="0.25">
      <c r="A57">
        <v>2.16</v>
      </c>
      <c r="B57" s="16">
        <v>-50.009307861328097</v>
      </c>
      <c r="C57" s="17">
        <f t="shared" si="82"/>
        <v>1.2120723724375004</v>
      </c>
      <c r="D57" s="17">
        <f t="shared" si="83"/>
        <v>0.56862831117054924</v>
      </c>
      <c r="E57" s="17">
        <f t="shared" si="126"/>
        <v>-18.879771233007435</v>
      </c>
      <c r="F57" s="17">
        <f t="shared" si="26"/>
        <v>0</v>
      </c>
      <c r="G57" s="17">
        <f t="shared" si="27"/>
        <v>0</v>
      </c>
      <c r="H57" s="16">
        <v>-49.75728225708</v>
      </c>
      <c r="I57" s="17">
        <f t="shared" si="84"/>
        <v>0.90117454528879648</v>
      </c>
      <c r="J57" s="17">
        <f t="shared" si="85"/>
        <v>1.1324882484009535E-2</v>
      </c>
      <c r="K57" s="17">
        <f t="shared" si="127"/>
        <v>9.2163681980339529</v>
      </c>
      <c r="L57" s="17">
        <f t="shared" si="28"/>
        <v>1</v>
      </c>
      <c r="M57" s="17">
        <f t="shared" si="29"/>
        <v>11.34841680444687</v>
      </c>
      <c r="N57" s="16">
        <v>-52.877182006835902</v>
      </c>
      <c r="O57" s="17">
        <f t="shared" si="86"/>
        <v>1.1440277099612928</v>
      </c>
      <c r="P57" s="17">
        <f t="shared" si="87"/>
        <v>0.9846687316883429</v>
      </c>
      <c r="Q57" s="17">
        <f t="shared" si="128"/>
        <v>-14.051795006075896</v>
      </c>
      <c r="R57" s="17">
        <f t="shared" si="30"/>
        <v>0</v>
      </c>
      <c r="S57" s="17">
        <f t="shared" si="31"/>
        <v>0</v>
      </c>
      <c r="T57" s="16">
        <v>-49.079280853271399</v>
      </c>
      <c r="U57" s="17">
        <f t="shared" si="88"/>
        <v>1.9986152648924893</v>
      </c>
      <c r="V57" s="17">
        <f t="shared" si="89"/>
        <v>1.142024993889823</v>
      </c>
      <c r="W57" s="17">
        <f t="shared" si="129"/>
        <v>-11.049211025196403</v>
      </c>
      <c r="X57" s="17">
        <f t="shared" si="32"/>
        <v>0</v>
      </c>
      <c r="Y57" s="17">
        <f t="shared" si="33"/>
        <v>0</v>
      </c>
      <c r="Z57" s="16">
        <v>-50.426036834716697</v>
      </c>
      <c r="AA57" s="17">
        <f t="shared" si="90"/>
        <v>2.0259380340575284</v>
      </c>
      <c r="AB57" s="17">
        <f t="shared" si="91"/>
        <v>0.54597854612370433</v>
      </c>
      <c r="AC57" s="17">
        <f t="shared" si="130"/>
        <v>-0.64074993126606028</v>
      </c>
      <c r="AD57" s="17">
        <f t="shared" si="34"/>
        <v>0</v>
      </c>
      <c r="AE57" s="17">
        <f t="shared" si="35"/>
        <v>0</v>
      </c>
      <c r="AF57" s="16">
        <v>-41.138870239257798</v>
      </c>
      <c r="AG57" s="17">
        <f t="shared" si="92"/>
        <v>1.2782096862800074</v>
      </c>
      <c r="AH57" s="17">
        <f t="shared" si="93"/>
        <v>0.3492832183904504</v>
      </c>
      <c r="AI57" s="17">
        <f t="shared" si="131"/>
        <v>24.743378162106474</v>
      </c>
      <c r="AJ57" s="17">
        <f t="shared" si="36"/>
        <v>2</v>
      </c>
      <c r="AK57" s="17">
        <f t="shared" si="37"/>
        <v>15.086076248713526</v>
      </c>
      <c r="AL57" s="3">
        <v>-47.164119999999997</v>
      </c>
      <c r="AM57" s="1">
        <v>0.24704999999999999</v>
      </c>
      <c r="AN57" s="1">
        <v>-0.88332999999999995</v>
      </c>
      <c r="AO57" s="1">
        <v>-10.482670000000001</v>
      </c>
      <c r="AP57" s="1">
        <f t="shared" si="38"/>
        <v>0</v>
      </c>
      <c r="AQ57" s="1">
        <f t="shared" si="39"/>
        <v>0</v>
      </c>
      <c r="AR57" s="44">
        <v>-52.632959999999997</v>
      </c>
      <c r="AS57" s="1">
        <v>0.74529999999999996</v>
      </c>
      <c r="AT57" s="1">
        <v>0.14665</v>
      </c>
      <c r="AU57" s="1">
        <v>-10.99638</v>
      </c>
      <c r="AV57" s="1">
        <f t="shared" si="40"/>
        <v>3</v>
      </c>
      <c r="AW57" s="1">
        <f t="shared" si="41"/>
        <v>0</v>
      </c>
      <c r="AX57" s="3">
        <v>-50.804470062255803</v>
      </c>
      <c r="AY57" s="1">
        <f t="shared" si="94"/>
        <v>1.2473106384275567</v>
      </c>
      <c r="AZ57" s="1">
        <f t="shared" si="95"/>
        <v>0.36478042603205196</v>
      </c>
      <c r="BA57" s="1">
        <f t="shared" si="95"/>
        <v>20.667910575949968</v>
      </c>
      <c r="BB57" s="1">
        <f t="shared" si="354"/>
        <v>1</v>
      </c>
      <c r="BC57" s="1">
        <f t="shared" si="43"/>
        <v>13.215993677966956</v>
      </c>
      <c r="BD57" s="16">
        <v>-46.790676116943303</v>
      </c>
      <c r="BE57" s="17">
        <f t="shared" si="483"/>
        <v>1.1106967926025391</v>
      </c>
      <c r="BF57" s="17">
        <f t="shared" si="483"/>
        <v>0.3558397293124127</v>
      </c>
      <c r="BG57" s="17">
        <f t="shared" si="483"/>
        <v>-4.0084123611588973</v>
      </c>
      <c r="BH57" s="17">
        <f t="shared" si="355"/>
        <v>0</v>
      </c>
      <c r="BI57" s="17">
        <f t="shared" si="45"/>
        <v>0</v>
      </c>
      <c r="BJ57" s="16">
        <v>-49.0802001953125</v>
      </c>
      <c r="BK57" s="17">
        <f t="shared" ref="BK57:BM57" si="512">((BJ58-BJ57)/0.04+(BJ57-BJ56)/0.04)/2</f>
        <v>1.1854648590087002</v>
      </c>
      <c r="BL57" s="17">
        <f t="shared" si="512"/>
        <v>-8.5830688468790939E-2</v>
      </c>
      <c r="BM57" s="17">
        <f t="shared" si="512"/>
        <v>6.921589374431214</v>
      </c>
      <c r="BN57" s="17">
        <f t="shared" si="357"/>
        <v>2</v>
      </c>
      <c r="BO57" s="17">
        <f t="shared" si="47"/>
        <v>4.9208300615458151</v>
      </c>
      <c r="BP57" s="16">
        <v>-48.044979095458899</v>
      </c>
      <c r="BQ57" s="17">
        <f t="shared" ref="BQ57:BS57" si="513">((BP58-BP57)/0.04+(BP57-BP56)/0.04)/2</f>
        <v>1.3045310974125535</v>
      </c>
      <c r="BR57" s="17">
        <f t="shared" si="513"/>
        <v>0.34093856810968326</v>
      </c>
      <c r="BS57" s="17">
        <f t="shared" si="513"/>
        <v>19.5950269697015</v>
      </c>
      <c r="BT57" s="17">
        <f t="shared" si="359"/>
        <v>1</v>
      </c>
      <c r="BU57" s="17">
        <f t="shared" si="49"/>
        <v>11.461926769322382</v>
      </c>
      <c r="BV57" s="16">
        <v>-50.268795013427699</v>
      </c>
      <c r="BW57" s="17">
        <f t="shared" ref="BW57:BY57" si="514">((BV58-BV57)/0.04+(BV57-BV56)/0.04)/2</f>
        <v>1.196813583373757</v>
      </c>
      <c r="BX57" s="17">
        <f t="shared" si="514"/>
        <v>0.63121318818692984</v>
      </c>
      <c r="BY57" s="17">
        <f t="shared" si="514"/>
        <v>-5.3942203521589738</v>
      </c>
      <c r="BZ57" s="17">
        <f t="shared" si="361"/>
        <v>0</v>
      </c>
      <c r="CA57" s="17">
        <f t="shared" si="51"/>
        <v>0</v>
      </c>
      <c r="CB57" s="16">
        <v>-59.985916137695298</v>
      </c>
      <c r="CC57" s="17">
        <f t="shared" ref="CC57:CE57" si="515">((CB58-CB57)/0.04+(CB57-CB56)/0.04)/2</f>
        <v>1.0268688201899856</v>
      </c>
      <c r="CD57" s="17">
        <f t="shared" si="515"/>
        <v>0.25510787964089232</v>
      </c>
      <c r="CE57" s="17">
        <f t="shared" si="515"/>
        <v>0.25331974044806582</v>
      </c>
      <c r="CF57" s="17">
        <f t="shared" si="363"/>
        <v>1</v>
      </c>
      <c r="CG57" s="17">
        <f t="shared" si="53"/>
        <v>0.18013263327876322</v>
      </c>
      <c r="CH57" s="16">
        <v>-58.246311187744098</v>
      </c>
      <c r="CI57" s="17">
        <f t="shared" ref="CI57:CK57" si="516">((CH58-CH57)/0.04+(CH57-CH56)/0.04)/2</f>
        <v>1.0101318359375</v>
      </c>
      <c r="CJ57" s="17">
        <f t="shared" si="516"/>
        <v>2.3937225341708057</v>
      </c>
      <c r="CK57" s="17">
        <f t="shared" si="516"/>
        <v>-13.507902622070244</v>
      </c>
      <c r="CL57" s="17">
        <f t="shared" si="365"/>
        <v>0</v>
      </c>
      <c r="CM57" s="17">
        <f t="shared" si="55"/>
        <v>0</v>
      </c>
      <c r="CN57" s="16">
        <v>-55.484077453613203</v>
      </c>
      <c r="CO57" s="17">
        <f t="shared" ref="CO57:CQ57" si="517">((CN58-CN57)/0.04+(CN57-CN56)/0.04)/2</f>
        <v>0.93736648559623603</v>
      </c>
      <c r="CP57" s="17">
        <f t="shared" si="517"/>
        <v>0.8708238601573548</v>
      </c>
      <c r="CQ57" s="17">
        <f t="shared" si="517"/>
        <v>29.414892196488736</v>
      </c>
      <c r="CR57" s="17">
        <f t="shared" si="367"/>
        <v>2</v>
      </c>
      <c r="CS57" s="17">
        <f t="shared" si="57"/>
        <v>32.556415146509778</v>
      </c>
      <c r="CT57" s="16">
        <v>-54.041290283203097</v>
      </c>
      <c r="CU57" s="17">
        <f t="shared" ref="CU57:CW57" si="518">((CT58-CT57)/0.04+(CT57-CT56)/0.04)/2</f>
        <v>1.3807296752937681</v>
      </c>
      <c r="CV57" s="17">
        <f t="shared" si="518"/>
        <v>0.9423494339044769</v>
      </c>
      <c r="CW57" s="17">
        <f t="shared" si="518"/>
        <v>13.627111911315716</v>
      </c>
      <c r="CX57" s="17">
        <f t="shared" si="369"/>
        <v>2</v>
      </c>
      <c r="CY57" s="17">
        <f t="shared" si="59"/>
        <v>6.8106688658823877</v>
      </c>
      <c r="CZ57" s="16">
        <v>-44.874515533447202</v>
      </c>
      <c r="DA57" s="17">
        <f t="shared" si="104"/>
        <v>1.5692234039312858</v>
      </c>
      <c r="DB57" s="17">
        <f t="shared" si="105"/>
        <v>1.4430284500166479</v>
      </c>
      <c r="DC57" s="17">
        <f t="shared" si="139"/>
        <v>9.2983245847527698</v>
      </c>
      <c r="DD57" s="17">
        <f t="shared" si="60"/>
        <v>2</v>
      </c>
      <c r="DE57" s="17">
        <f t="shared" si="61"/>
        <v>3.2371432958749029</v>
      </c>
      <c r="DF57" s="16">
        <v>-55.1931343078613</v>
      </c>
      <c r="DG57" s="17">
        <f t="shared" si="106"/>
        <v>1.506948471068803</v>
      </c>
      <c r="DH57" s="17">
        <f t="shared" si="107"/>
        <v>0.62167644501509578</v>
      </c>
      <c r="DI57" s="17">
        <f t="shared" si="140"/>
        <v>3.5464763644271757</v>
      </c>
      <c r="DJ57" s="17">
        <f t="shared" si="62"/>
        <v>1</v>
      </c>
      <c r="DK57" s="17">
        <f t="shared" si="63"/>
        <v>1.4487732313036961</v>
      </c>
      <c r="DL57" s="16">
        <v>-50.580638885497997</v>
      </c>
      <c r="DM57" s="17">
        <f t="shared" si="108"/>
        <v>1.2699604034424716</v>
      </c>
      <c r="DN57" s="17">
        <f t="shared" si="109"/>
        <v>0.53167343140536616</v>
      </c>
      <c r="DO57" s="17">
        <f t="shared" si="141"/>
        <v>10.795891284776093</v>
      </c>
      <c r="DP57" s="17">
        <f t="shared" si="64"/>
        <v>2</v>
      </c>
      <c r="DQ57" s="17">
        <f t="shared" si="65"/>
        <v>6.5558705829878345</v>
      </c>
      <c r="DR57" s="16">
        <v>-46.730644226074197</v>
      </c>
      <c r="DS57" s="17">
        <f t="shared" si="110"/>
        <v>1.9999980926511896</v>
      </c>
      <c r="DT57" s="17">
        <f t="shared" si="111"/>
        <v>1.3393163681085785</v>
      </c>
      <c r="DU57" s="17">
        <f t="shared" si="142"/>
        <v>5.1334500314748066</v>
      </c>
      <c r="DV57" s="17">
        <f t="shared" si="66"/>
        <v>2</v>
      </c>
      <c r="DW57" s="17">
        <f t="shared" si="67"/>
        <v>1.0591432724538823</v>
      </c>
      <c r="DX57" s="16">
        <v>-51.712776184082003</v>
      </c>
      <c r="DY57" s="17">
        <f t="shared" si="112"/>
        <v>1.4854907989512611</v>
      </c>
      <c r="DZ57" s="17">
        <f t="shared" si="113"/>
        <v>0.50306320190762754</v>
      </c>
      <c r="EA57" s="17">
        <f t="shared" si="143"/>
        <v>-7.2568655017646311</v>
      </c>
      <c r="EB57" s="17">
        <f t="shared" si="68"/>
        <v>0</v>
      </c>
      <c r="EC57" s="17">
        <f t="shared" si="69"/>
        <v>0</v>
      </c>
      <c r="ED57" s="16">
        <v>-57.179786682128899</v>
      </c>
      <c r="EE57" s="17">
        <f t="shared" si="114"/>
        <v>1.4368057250975674</v>
      </c>
      <c r="EF57" s="17">
        <f t="shared" si="115"/>
        <v>0.98347663879727598</v>
      </c>
      <c r="EG57" s="17">
        <f t="shared" si="144"/>
        <v>1.7210841179310377</v>
      </c>
      <c r="EH57" s="17">
        <f t="shared" si="70"/>
        <v>2</v>
      </c>
      <c r="EI57" s="17">
        <f t="shared" si="71"/>
        <v>0.50760535056549361</v>
      </c>
      <c r="EJ57" s="16">
        <v>-56.1766357421875</v>
      </c>
      <c r="EK57" s="17">
        <f t="shared" si="116"/>
        <v>0.64482688903870766</v>
      </c>
      <c r="EL57" s="17">
        <f t="shared" si="117"/>
        <v>0.27358531953125542</v>
      </c>
      <c r="EM57" s="17">
        <f t="shared" si="145"/>
        <v>6.4596533771721365</v>
      </c>
      <c r="EN57" s="17">
        <f t="shared" si="72"/>
        <v>2</v>
      </c>
      <c r="EO57" s="17">
        <f t="shared" si="73"/>
        <v>15.256255851667026</v>
      </c>
      <c r="EP57" s="16"/>
      <c r="EQ57" s="17">
        <f t="shared" si="118"/>
        <v>0</v>
      </c>
      <c r="ER57" s="17">
        <f t="shared" si="119"/>
        <v>0</v>
      </c>
      <c r="ES57" s="17">
        <f t="shared" si="146"/>
        <v>0</v>
      </c>
      <c r="ET57" s="17">
        <f t="shared" si="74"/>
        <v>0</v>
      </c>
      <c r="EU57" s="17" t="e">
        <f t="shared" si="75"/>
        <v>#DIV/0!</v>
      </c>
      <c r="EV57" s="16"/>
      <c r="EW57" s="17">
        <f t="shared" si="120"/>
        <v>0</v>
      </c>
      <c r="EX57" s="17">
        <f t="shared" si="121"/>
        <v>0</v>
      </c>
      <c r="EY57" s="17">
        <f t="shared" si="147"/>
        <v>0</v>
      </c>
      <c r="EZ57" s="17">
        <f t="shared" si="76"/>
        <v>0</v>
      </c>
      <c r="FA57" s="17" t="e">
        <f t="shared" si="77"/>
        <v>#DIV/0!</v>
      </c>
      <c r="FB57" s="16"/>
      <c r="FC57" s="17">
        <f t="shared" si="122"/>
        <v>0</v>
      </c>
      <c r="FD57" s="17">
        <f t="shared" si="123"/>
        <v>0</v>
      </c>
      <c r="FE57" s="17">
        <f t="shared" si="148"/>
        <v>0</v>
      </c>
      <c r="FF57" s="17">
        <f t="shared" si="78"/>
        <v>0</v>
      </c>
      <c r="FG57" s="17" t="e">
        <f t="shared" si="79"/>
        <v>#DIV/0!</v>
      </c>
      <c r="FH57" s="16"/>
      <c r="FI57" s="17">
        <f t="shared" si="124"/>
        <v>0</v>
      </c>
      <c r="FJ57" s="17">
        <f t="shared" si="125"/>
        <v>0</v>
      </c>
      <c r="FK57" s="17">
        <f t="shared" si="149"/>
        <v>0</v>
      </c>
      <c r="FL57" s="17">
        <f t="shared" si="80"/>
        <v>0</v>
      </c>
      <c r="FM57" s="17" t="e">
        <f t="shared" si="81"/>
        <v>#DIV/0!</v>
      </c>
    </row>
    <row r="58" spans="1:169" x14ac:dyDescent="0.25">
      <c r="A58">
        <v>2.2000000000000002</v>
      </c>
      <c r="B58" s="16">
        <v>-49.959983825683501</v>
      </c>
      <c r="C58" s="17">
        <f t="shared" si="82"/>
        <v>1.2102127075199753</v>
      </c>
      <c r="D58" s="17">
        <f t="shared" si="83"/>
        <v>-0.43690204621804618</v>
      </c>
      <c r="E58" s="17">
        <f t="shared" si="126"/>
        <v>-8.7842345240091149</v>
      </c>
      <c r="F58" s="17">
        <f t="shared" si="26"/>
        <v>0</v>
      </c>
      <c r="G58" s="17">
        <f t="shared" si="27"/>
        <v>0</v>
      </c>
      <c r="H58" s="16">
        <v>-49.721305847167898</v>
      </c>
      <c r="I58" s="17">
        <f t="shared" si="84"/>
        <v>0.90613365173251026</v>
      </c>
      <c r="J58" s="17">
        <f t="shared" si="85"/>
        <v>0.75519084929642766</v>
      </c>
      <c r="K58" s="17">
        <f t="shared" si="127"/>
        <v>12.382864952545368</v>
      </c>
      <c r="L58" s="17">
        <f t="shared" si="28"/>
        <v>2</v>
      </c>
      <c r="M58" s="17">
        <f t="shared" si="29"/>
        <v>14.314681701276793</v>
      </c>
      <c r="N58" s="16">
        <v>-52.831249237060497</v>
      </c>
      <c r="O58" s="17">
        <f t="shared" si="86"/>
        <v>1.1340141296387607</v>
      </c>
      <c r="P58" s="17">
        <f t="shared" si="87"/>
        <v>0.3963708877485761</v>
      </c>
      <c r="Q58" s="17">
        <f t="shared" si="128"/>
        <v>-2.7343630791126783</v>
      </c>
      <c r="R58" s="17">
        <f t="shared" si="30"/>
        <v>0</v>
      </c>
      <c r="S58" s="17">
        <f t="shared" si="31"/>
        <v>0</v>
      </c>
      <c r="T58" s="16">
        <v>-48.997207641601499</v>
      </c>
      <c r="U58" s="17">
        <f t="shared" si="88"/>
        <v>2.0290851593012249</v>
      </c>
      <c r="V58" s="17">
        <f t="shared" si="89"/>
        <v>0.35524368285910768</v>
      </c>
      <c r="W58" s="17">
        <f t="shared" si="129"/>
        <v>-5.2899122236216289</v>
      </c>
      <c r="X58" s="17">
        <f t="shared" si="32"/>
        <v>0</v>
      </c>
      <c r="Y58" s="17">
        <f t="shared" si="33"/>
        <v>0</v>
      </c>
      <c r="Z58" s="16">
        <v>-50.3450508117675</v>
      </c>
      <c r="AA58" s="17">
        <f t="shared" si="90"/>
        <v>2.0414352416986858</v>
      </c>
      <c r="AB58" s="17">
        <f t="shared" si="91"/>
        <v>0.64671039581187806</v>
      </c>
      <c r="AC58" s="17">
        <f t="shared" si="130"/>
        <v>10.021030903153981</v>
      </c>
      <c r="AD58" s="17">
        <f t="shared" si="34"/>
        <v>1</v>
      </c>
      <c r="AE58" s="17">
        <f t="shared" si="35"/>
        <v>2.3554307140058679</v>
      </c>
      <c r="AF58" s="16">
        <v>-41.086585998535099</v>
      </c>
      <c r="AG58" s="17">
        <f t="shared" si="92"/>
        <v>1.3258934020999646</v>
      </c>
      <c r="AH58" s="17">
        <f t="shared" si="93"/>
        <v>1.1420249938909333</v>
      </c>
      <c r="AI58" s="17">
        <f t="shared" si="131"/>
        <v>4.8279762267650064</v>
      </c>
      <c r="AJ58" s="17">
        <f t="shared" si="36"/>
        <v>3</v>
      </c>
      <c r="AK58" s="17">
        <f t="shared" si="37"/>
        <v>2.1867669461753567</v>
      </c>
      <c r="AL58" s="3">
        <v>-47.155990000000003</v>
      </c>
      <c r="AM58" s="1">
        <v>0.20599000000000001</v>
      </c>
      <c r="AN58" s="1">
        <v>-0.56801999999999997</v>
      </c>
      <c r="AO58" s="1">
        <v>22.396350000000002</v>
      </c>
      <c r="AP58" s="1">
        <f t="shared" si="38"/>
        <v>0</v>
      </c>
      <c r="AQ58" s="1">
        <f t="shared" si="39"/>
        <v>490.9051331290247</v>
      </c>
      <c r="AR58" s="44">
        <v>-52.60192</v>
      </c>
      <c r="AS58" s="1">
        <v>0.74487000000000003</v>
      </c>
      <c r="AT58" s="1">
        <v>-0.33733999999999997</v>
      </c>
      <c r="AU58" s="1">
        <v>-2.1758999999999999</v>
      </c>
      <c r="AV58" s="1">
        <f t="shared" si="40"/>
        <v>0</v>
      </c>
      <c r="AW58" s="1">
        <f t="shared" si="41"/>
        <v>0</v>
      </c>
      <c r="AX58" s="3">
        <v>-50.755142211913999</v>
      </c>
      <c r="AY58" s="1">
        <f t="shared" si="94"/>
        <v>1.3093948364263142</v>
      </c>
      <c r="AZ58" s="1">
        <f t="shared" si="95"/>
        <v>1.7350912094049598</v>
      </c>
      <c r="BA58" s="1">
        <f t="shared" si="95"/>
        <v>0.20861625642243453</v>
      </c>
      <c r="BB58" s="1">
        <f t="shared" si="354"/>
        <v>2</v>
      </c>
      <c r="BC58" s="1">
        <f t="shared" si="43"/>
        <v>0</v>
      </c>
      <c r="BD58" s="16">
        <v>-46.7462348937988</v>
      </c>
      <c r="BE58" s="17">
        <f t="shared" si="483"/>
        <v>1.10931396484375</v>
      </c>
      <c r="BF58" s="17">
        <f t="shared" si="483"/>
        <v>0.6049871444679944</v>
      </c>
      <c r="BG58" s="17">
        <f t="shared" si="483"/>
        <v>7.0482492445372857</v>
      </c>
      <c r="BH58" s="17">
        <f t="shared" si="355"/>
        <v>1</v>
      </c>
      <c r="BI58" s="17">
        <f t="shared" si="45"/>
        <v>5.4594751121150846</v>
      </c>
      <c r="BJ58" s="16">
        <v>-49.032230377197202</v>
      </c>
      <c r="BK58" s="17">
        <f t="shared" ref="BK58:BM58" si="519">((BJ59-BJ58)/0.04+(BJ58-BJ57)/0.04)/2</f>
        <v>1.165771484375</v>
      </c>
      <c r="BL58" s="17">
        <f t="shared" si="519"/>
        <v>-9.9539756780453459E-2</v>
      </c>
      <c r="BM58" s="17">
        <f t="shared" si="519"/>
        <v>29.422342777349343</v>
      </c>
      <c r="BN58" s="17">
        <f t="shared" si="357"/>
        <v>3</v>
      </c>
      <c r="BO58" s="17">
        <f t="shared" si="47"/>
        <v>21.643371904846283</v>
      </c>
      <c r="BP58" s="16">
        <v>-47.991085052490199</v>
      </c>
      <c r="BQ58" s="17">
        <f t="shared" ref="BQ58:BS58" si="520">((BP59-BP58)/0.04+(BP58-BP57)/0.04)/2</f>
        <v>1.35955810546875</v>
      </c>
      <c r="BR58" s="17">
        <f t="shared" si="520"/>
        <v>0.91433525085893308</v>
      </c>
      <c r="BS58" s="17">
        <f t="shared" si="520"/>
        <v>2.6002526283125382</v>
      </c>
      <c r="BT58" s="17">
        <f t="shared" si="359"/>
        <v>2</v>
      </c>
      <c r="BU58" s="17">
        <f t="shared" si="49"/>
        <v>1.0740869149851613</v>
      </c>
      <c r="BV58" s="16">
        <v>-50.219879150390597</v>
      </c>
      <c r="BW58" s="17">
        <f t="shared" ref="BW58:BY58" si="521">((BV59-BV58)/0.04+(BV58-BV57)/0.04)/2</f>
        <v>1.201486587524947</v>
      </c>
      <c r="BX58" s="17">
        <f t="shared" si="521"/>
        <v>0.28312206268643614</v>
      </c>
      <c r="BY58" s="17">
        <f t="shared" si="521"/>
        <v>6.0200691218981186</v>
      </c>
      <c r="BZ58" s="17">
        <f t="shared" si="361"/>
        <v>1</v>
      </c>
      <c r="CA58" s="17">
        <f t="shared" si="51"/>
        <v>4.1240488994529754</v>
      </c>
      <c r="CB58" s="16">
        <v>-59.944919586181598</v>
      </c>
      <c r="CC58" s="17">
        <f t="shared" ref="CC58:CE58" si="522">((CB59-CB58)/0.04+(CB58-CB57)/0.04)/2</f>
        <v>1.0351181030275214</v>
      </c>
      <c r="CD58" s="17">
        <f t="shared" si="522"/>
        <v>0.37312507629727598</v>
      </c>
      <c r="CE58" s="17">
        <f t="shared" si="522"/>
        <v>0.95367431639237221</v>
      </c>
      <c r="CF58" s="17">
        <f t="shared" si="363"/>
        <v>2</v>
      </c>
      <c r="CG58" s="17">
        <f t="shared" si="53"/>
        <v>0.76453445704421574</v>
      </c>
      <c r="CH58" s="16">
        <v>-58.2042236328125</v>
      </c>
      <c r="CI58" s="17">
        <f t="shared" ref="CI58:CK58" si="523">((CH59-CH58)/0.04+(CH58-CH57)/0.04)/2</f>
        <v>1.1163711547849786</v>
      </c>
      <c r="CJ58" s="17">
        <f t="shared" si="523"/>
        <v>0.67770481110951408</v>
      </c>
      <c r="CK58" s="17">
        <f t="shared" si="523"/>
        <v>-65.922737121471002</v>
      </c>
      <c r="CL58" s="17">
        <f t="shared" si="365"/>
        <v>0</v>
      </c>
      <c r="CM58" s="17">
        <f t="shared" si="55"/>
        <v>0</v>
      </c>
      <c r="CN58" s="16">
        <v>-55.444084167480398</v>
      </c>
      <c r="CO58" s="17">
        <f t="shared" ref="CO58:CQ58" si="524">((CN59-CN58)/0.04+(CN58-CN57)/0.04)/2</f>
        <v>1.0226726531975316</v>
      </c>
      <c r="CP58" s="17">
        <f t="shared" si="524"/>
        <v>1.3381242752030786</v>
      </c>
      <c r="CQ58" s="17">
        <f t="shared" si="524"/>
        <v>-9.6857547482454009E-2</v>
      </c>
      <c r="CR58" s="17">
        <f t="shared" si="367"/>
        <v>0</v>
      </c>
      <c r="CS58" s="17">
        <f t="shared" si="57"/>
        <v>0</v>
      </c>
      <c r="CT58" s="16">
        <v>-53.985088348388601</v>
      </c>
      <c r="CU58" s="17">
        <f t="shared" ref="CU58:CW58" si="525">((CT59-CT58)/0.04+(CT58-CT57)/0.04)/2</f>
        <v>1.4461040496824396</v>
      </c>
      <c r="CV58" s="17">
        <f t="shared" si="525"/>
        <v>1.0126829147183436</v>
      </c>
      <c r="CW58" s="17">
        <f t="shared" si="525"/>
        <v>-11.458992957971702</v>
      </c>
      <c r="CX58" s="17">
        <f t="shared" si="369"/>
        <v>0</v>
      </c>
      <c r="CY58" s="17">
        <f t="shared" si="59"/>
        <v>0</v>
      </c>
      <c r="CZ58" s="16">
        <v>-44.809993743896399</v>
      </c>
      <c r="DA58" s="17">
        <f t="shared" si="104"/>
        <v>1.6560077667238104</v>
      </c>
      <c r="DB58" s="17">
        <f t="shared" si="105"/>
        <v>1.1557340621870527</v>
      </c>
      <c r="DC58" s="17">
        <f t="shared" si="139"/>
        <v>-14.200806617806204</v>
      </c>
      <c r="DD58" s="17">
        <f t="shared" si="60"/>
        <v>0</v>
      </c>
      <c r="DE58" s="17">
        <f t="shared" si="61"/>
        <v>0</v>
      </c>
      <c r="DF58" s="16">
        <v>-55.132907867431598</v>
      </c>
      <c r="DG58" s="17">
        <f t="shared" si="106"/>
        <v>1.5336513519287109</v>
      </c>
      <c r="DH58" s="17">
        <f t="shared" si="107"/>
        <v>0.98645687104603752</v>
      </c>
      <c r="DI58" s="17">
        <f t="shared" si="140"/>
        <v>5.5953860281371393</v>
      </c>
      <c r="DJ58" s="17">
        <f t="shared" si="62"/>
        <v>2</v>
      </c>
      <c r="DK58" s="17">
        <f t="shared" si="63"/>
        <v>2.1091439911797618</v>
      </c>
      <c r="DL58" s="16">
        <v>-50.528404235839801</v>
      </c>
      <c r="DM58" s="17">
        <f t="shared" si="108"/>
        <v>1.3043880462650037</v>
      </c>
      <c r="DN58" s="17">
        <f t="shared" si="109"/>
        <v>0.78320503234419192</v>
      </c>
      <c r="DO58" s="17">
        <f t="shared" si="141"/>
        <v>0.93132257442118949</v>
      </c>
      <c r="DP58" s="17">
        <f t="shared" si="64"/>
        <v>3</v>
      </c>
      <c r="DQ58" s="17">
        <f t="shared" si="65"/>
        <v>0.27098174813403064</v>
      </c>
      <c r="DR58" s="16">
        <v>-46.648952484130803</v>
      </c>
      <c r="DS58" s="17">
        <f t="shared" si="110"/>
        <v>2.062463760376243</v>
      </c>
      <c r="DT58" s="17">
        <f t="shared" si="111"/>
        <v>1.1521577835171826</v>
      </c>
      <c r="DU58" s="17">
        <f t="shared" si="142"/>
        <v>-6.5565109253901133</v>
      </c>
      <c r="DV58" s="17">
        <f t="shared" si="66"/>
        <v>0</v>
      </c>
      <c r="DW58" s="17">
        <f t="shared" si="67"/>
        <v>0</v>
      </c>
      <c r="DX58" s="16">
        <v>-51.653087615966697</v>
      </c>
      <c r="DY58" s="17">
        <f t="shared" si="112"/>
        <v>1.4969825744625354</v>
      </c>
      <c r="DZ58" s="17">
        <f t="shared" si="113"/>
        <v>0.1925230026089686</v>
      </c>
      <c r="EA58" s="17">
        <f t="shared" si="143"/>
        <v>-1.564621925215226</v>
      </c>
      <c r="EB58" s="17">
        <f t="shared" si="68"/>
        <v>0</v>
      </c>
      <c r="EC58" s="17">
        <f t="shared" si="69"/>
        <v>0</v>
      </c>
      <c r="ED58" s="16">
        <v>-57.120964050292898</v>
      </c>
      <c r="EE58" s="17">
        <f t="shared" si="114"/>
        <v>1.4840126037600321</v>
      </c>
      <c r="EF58" s="17">
        <f t="shared" si="115"/>
        <v>0.68306922912375612</v>
      </c>
      <c r="EG58" s="17">
        <f t="shared" si="144"/>
        <v>-8.8289380074380031</v>
      </c>
      <c r="EH58" s="17">
        <f t="shared" si="70"/>
        <v>0</v>
      </c>
      <c r="EI58" s="17">
        <f t="shared" si="71"/>
        <v>0</v>
      </c>
      <c r="EJ58" s="16">
        <v>-56.151126861572202</v>
      </c>
      <c r="EK58" s="17">
        <f t="shared" si="116"/>
        <v>0.65059661865252139</v>
      </c>
      <c r="EL58" s="17">
        <f t="shared" si="117"/>
        <v>0.13232231139137518</v>
      </c>
      <c r="EM58" s="17">
        <f t="shared" si="145"/>
        <v>4.917383193941971</v>
      </c>
      <c r="EN58" s="17">
        <f t="shared" si="72"/>
        <v>3</v>
      </c>
      <c r="EO58" s="17">
        <f t="shared" si="73"/>
        <v>11.553858792858769</v>
      </c>
      <c r="EP58" s="16"/>
      <c r="EQ58" s="17">
        <f t="shared" si="118"/>
        <v>0</v>
      </c>
      <c r="ER58" s="17">
        <f t="shared" si="119"/>
        <v>0</v>
      </c>
      <c r="ES58" s="17">
        <f t="shared" si="146"/>
        <v>0</v>
      </c>
      <c r="ET58" s="17">
        <f t="shared" si="74"/>
        <v>0</v>
      </c>
      <c r="EU58" s="17" t="e">
        <f t="shared" si="75"/>
        <v>#DIV/0!</v>
      </c>
      <c r="EV58" s="16"/>
      <c r="EW58" s="17">
        <f t="shared" si="120"/>
        <v>0</v>
      </c>
      <c r="EX58" s="17">
        <f t="shared" si="121"/>
        <v>0</v>
      </c>
      <c r="EY58" s="17">
        <f t="shared" si="147"/>
        <v>0</v>
      </c>
      <c r="EZ58" s="17">
        <f t="shared" si="76"/>
        <v>0</v>
      </c>
      <c r="FA58" s="17" t="e">
        <f t="shared" si="77"/>
        <v>#DIV/0!</v>
      </c>
      <c r="FB58" s="16"/>
      <c r="FC58" s="17">
        <f t="shared" si="122"/>
        <v>0</v>
      </c>
      <c r="FD58" s="17">
        <f t="shared" si="123"/>
        <v>0</v>
      </c>
      <c r="FE58" s="17">
        <f t="shared" si="148"/>
        <v>0</v>
      </c>
      <c r="FF58" s="17">
        <f t="shared" si="78"/>
        <v>0</v>
      </c>
      <c r="FG58" s="17" t="e">
        <f t="shared" si="79"/>
        <v>#DIV/0!</v>
      </c>
      <c r="FH58" s="16"/>
      <c r="FI58" s="17">
        <f t="shared" si="124"/>
        <v>0</v>
      </c>
      <c r="FJ58" s="17">
        <f t="shared" si="125"/>
        <v>0</v>
      </c>
      <c r="FK58" s="17">
        <f t="shared" si="149"/>
        <v>0</v>
      </c>
      <c r="FL58" s="17">
        <f t="shared" si="80"/>
        <v>0</v>
      </c>
      <c r="FM58" s="17" t="e">
        <f t="shared" si="81"/>
        <v>#DIV/0!</v>
      </c>
    </row>
    <row r="59" spans="1:169" x14ac:dyDescent="0.25">
      <c r="A59">
        <v>2.2400000000000002</v>
      </c>
      <c r="B59" s="16">
        <v>-49.912490844726499</v>
      </c>
      <c r="C59" s="17">
        <f t="shared" si="82"/>
        <v>1.1771202087400567</v>
      </c>
      <c r="D59" s="17">
        <f t="shared" si="83"/>
        <v>-0.13411045075018002</v>
      </c>
      <c r="E59" s="17">
        <f t="shared" si="126"/>
        <v>22.605061531219551</v>
      </c>
      <c r="F59" s="17">
        <f t="shared" si="26"/>
        <v>1</v>
      </c>
      <c r="G59" s="17">
        <f t="shared" si="27"/>
        <v>16.303108249770986</v>
      </c>
      <c r="H59" s="16">
        <v>-49.684791564941399</v>
      </c>
      <c r="I59" s="17">
        <f t="shared" si="84"/>
        <v>0.96158981323251069</v>
      </c>
      <c r="J59" s="17">
        <f t="shared" si="85"/>
        <v>1.0019540786876391</v>
      </c>
      <c r="K59" s="17">
        <f t="shared" si="127"/>
        <v>-11.131167411720931</v>
      </c>
      <c r="L59" s="17">
        <f t="shared" si="28"/>
        <v>0</v>
      </c>
      <c r="M59" s="17">
        <f t="shared" si="29"/>
        <v>0</v>
      </c>
      <c r="N59" s="16">
        <v>-52.786460876464801</v>
      </c>
      <c r="O59" s="17">
        <f t="shared" si="86"/>
        <v>1.1757373809811789</v>
      </c>
      <c r="P59" s="17">
        <f t="shared" si="87"/>
        <v>0.76591968535932864</v>
      </c>
      <c r="Q59" s="17">
        <f t="shared" si="128"/>
        <v>3.7178397180037681</v>
      </c>
      <c r="R59" s="17">
        <f t="shared" si="30"/>
        <v>1</v>
      </c>
      <c r="S59" s="17">
        <f t="shared" si="31"/>
        <v>2.3285500820312617</v>
      </c>
      <c r="T59" s="16">
        <v>-48.916954040527301</v>
      </c>
      <c r="U59" s="17">
        <f t="shared" si="88"/>
        <v>2.0270347595212179</v>
      </c>
      <c r="V59" s="17">
        <f t="shared" si="89"/>
        <v>0.71883201600009272</v>
      </c>
      <c r="W59" s="17">
        <f t="shared" si="129"/>
        <v>14.03689384474327</v>
      </c>
      <c r="X59" s="17">
        <f t="shared" si="32"/>
        <v>1</v>
      </c>
      <c r="Y59" s="17">
        <f t="shared" si="33"/>
        <v>3.3542020459931949</v>
      </c>
      <c r="Z59" s="16">
        <v>-50.262722015380803</v>
      </c>
      <c r="AA59" s="17">
        <f t="shared" si="90"/>
        <v>2.0776748657224786</v>
      </c>
      <c r="AB59" s="17">
        <f t="shared" si="91"/>
        <v>1.3476610183760229</v>
      </c>
      <c r="AC59" s="17">
        <f t="shared" si="130"/>
        <v>15.020370483412314</v>
      </c>
      <c r="AD59" s="17">
        <f t="shared" si="34"/>
        <v>2</v>
      </c>
      <c r="AE59" s="17">
        <f t="shared" si="35"/>
        <v>3.2770675048026421</v>
      </c>
      <c r="AF59" s="16">
        <v>-41.032798767089801</v>
      </c>
      <c r="AG59" s="17">
        <f t="shared" si="92"/>
        <v>1.3695716857912821</v>
      </c>
      <c r="AH59" s="17">
        <f t="shared" si="93"/>
        <v>0.73552131653165098</v>
      </c>
      <c r="AI59" s="17">
        <f t="shared" si="131"/>
        <v>-7.0780515672025368</v>
      </c>
      <c r="AJ59" s="17">
        <f t="shared" si="36"/>
        <v>0</v>
      </c>
      <c r="AK59" s="17">
        <f t="shared" si="37"/>
        <v>0</v>
      </c>
      <c r="AL59" s="3">
        <v>-47.147640000000003</v>
      </c>
      <c r="AM59" s="1">
        <v>0.20161000000000001</v>
      </c>
      <c r="AN59" s="1">
        <v>0.90837999999999997</v>
      </c>
      <c r="AO59" s="1">
        <v>29.340330000000002</v>
      </c>
      <c r="AP59" s="1">
        <f t="shared" si="38"/>
        <v>1</v>
      </c>
      <c r="AQ59" s="1">
        <f t="shared" si="39"/>
        <v>621.14693522638481</v>
      </c>
      <c r="AR59" s="44">
        <v>-52.573369999999997</v>
      </c>
      <c r="AS59" s="1">
        <v>0.71831</v>
      </c>
      <c r="AT59" s="1">
        <v>-2.742E-2</v>
      </c>
      <c r="AU59" s="1">
        <v>14.505990000000001</v>
      </c>
      <c r="AV59" s="1">
        <f t="shared" si="40"/>
        <v>0</v>
      </c>
      <c r="AW59" s="1">
        <f t="shared" si="41"/>
        <v>28.112030177524712</v>
      </c>
      <c r="AX59" s="3">
        <v>-50.699718475341697</v>
      </c>
      <c r="AY59" s="1">
        <f t="shared" si="94"/>
        <v>1.3861179351799535</v>
      </c>
      <c r="AZ59" s="1">
        <f t="shared" si="95"/>
        <v>0.38146972654584665</v>
      </c>
      <c r="BA59" s="1">
        <f t="shared" si="95"/>
        <v>-28.498470782983841</v>
      </c>
      <c r="BB59" s="1">
        <f t="shared" si="354"/>
        <v>0</v>
      </c>
      <c r="BC59" s="1">
        <f t="shared" si="43"/>
        <v>0</v>
      </c>
      <c r="BD59" s="16">
        <v>-46.701930999755803</v>
      </c>
      <c r="BE59" s="17">
        <f t="shared" si="483"/>
        <v>1.1590957641599786</v>
      </c>
      <c r="BF59" s="17">
        <f t="shared" si="483"/>
        <v>0.91969966887539556</v>
      </c>
      <c r="BG59" s="17">
        <f t="shared" si="483"/>
        <v>-2.4735927579982997</v>
      </c>
      <c r="BH59" s="17">
        <f t="shared" si="355"/>
        <v>0</v>
      </c>
      <c r="BI59" s="17">
        <f t="shared" si="45"/>
        <v>0</v>
      </c>
      <c r="BJ59" s="16">
        <v>-48.9869384765625</v>
      </c>
      <c r="BK59" s="17">
        <f t="shared" ref="BK59:BM59" si="526">((BJ60-BJ59)/0.04+(BJ59-BJ58)/0.04)/2</f>
        <v>1.177501678466264</v>
      </c>
      <c r="BL59" s="17">
        <f t="shared" si="526"/>
        <v>2.2679567337191564</v>
      </c>
      <c r="BM59" s="17">
        <f t="shared" si="526"/>
        <v>33.222138881822126</v>
      </c>
      <c r="BN59" s="17">
        <f t="shared" si="357"/>
        <v>4</v>
      </c>
      <c r="BO59" s="17">
        <f t="shared" si="47"/>
        <v>20.810437380868404</v>
      </c>
      <c r="BP59" s="16">
        <v>-47.936214447021399</v>
      </c>
      <c r="BQ59" s="17">
        <f t="shared" ref="BQ59:BS59" si="527">((BP60-BP59)/0.04+(BP59-BP58)/0.04)/2</f>
        <v>1.3776779174812681</v>
      </c>
      <c r="BR59" s="17">
        <f t="shared" si="527"/>
        <v>0.54895877837468632</v>
      </c>
      <c r="BS59" s="17">
        <f t="shared" si="527"/>
        <v>1.3485550876962682</v>
      </c>
      <c r="BT59" s="17">
        <f t="shared" si="359"/>
        <v>3</v>
      </c>
      <c r="BU59" s="17">
        <f t="shared" si="49"/>
        <v>0.59526628527645309</v>
      </c>
      <c r="BV59" s="16">
        <v>-50.172676086425703</v>
      </c>
      <c r="BW59" s="17">
        <f t="shared" ref="BW59:BY59" si="528">((BV60-BV59)/0.04+(BV59-BV58)/0.04)/2</f>
        <v>1.2194633483886719</v>
      </c>
      <c r="BX59" s="17">
        <f t="shared" si="528"/>
        <v>1.1128187179387794</v>
      </c>
      <c r="BY59" s="17">
        <f t="shared" si="528"/>
        <v>9.2089176177978516</v>
      </c>
      <c r="BZ59" s="17">
        <f t="shared" si="361"/>
        <v>2</v>
      </c>
      <c r="CA59" s="17">
        <f t="shared" si="51"/>
        <v>5.5096951131243763</v>
      </c>
      <c r="CB59" s="16">
        <v>-59.903106689453097</v>
      </c>
      <c r="CC59" s="17">
        <f t="shared" ref="CC59:CE59" si="529">((CB60-CB59)/0.04+(CB59-CB58)/0.04)/2</f>
        <v>1.0567188262937677</v>
      </c>
      <c r="CD59" s="17">
        <f t="shared" si="529"/>
        <v>0.3314018249522821</v>
      </c>
      <c r="CE59" s="17">
        <f t="shared" si="529"/>
        <v>-3.1366944312632983</v>
      </c>
      <c r="CF59" s="17">
        <f t="shared" si="363"/>
        <v>0</v>
      </c>
      <c r="CG59" s="17">
        <f t="shared" si="53"/>
        <v>0</v>
      </c>
      <c r="CH59" s="16">
        <v>-58.1570014953613</v>
      </c>
      <c r="CI59" s="17">
        <f t="shared" ref="CI59:CK59" si="530">((CH60-CH59)/0.04+(CH59-CH58)/0.04)/2</f>
        <v>1.0643482208262611</v>
      </c>
      <c r="CJ59" s="17">
        <f t="shared" si="530"/>
        <v>-2.880096435546875</v>
      </c>
      <c r="CK59" s="17">
        <f t="shared" si="530"/>
        <v>-21.807849407626254</v>
      </c>
      <c r="CL59" s="17">
        <f t="shared" si="365"/>
        <v>0</v>
      </c>
      <c r="CM59" s="17">
        <f t="shared" si="55"/>
        <v>0</v>
      </c>
      <c r="CN59" s="16">
        <v>-55.402263641357401</v>
      </c>
      <c r="CO59" s="17">
        <f t="shared" ref="CO59:CQ59" si="531">((CN60-CN59)/0.04+(CN59-CN58)/0.04)/2</f>
        <v>1.0444164276124823</v>
      </c>
      <c r="CP59" s="17">
        <f t="shared" si="531"/>
        <v>0.86307525635875848</v>
      </c>
      <c r="CQ59" s="17">
        <f t="shared" si="531"/>
        <v>-9.573996067185897</v>
      </c>
      <c r="CR59" s="17">
        <f t="shared" si="367"/>
        <v>0</v>
      </c>
      <c r="CS59" s="17">
        <f t="shared" si="57"/>
        <v>0</v>
      </c>
      <c r="CT59" s="16">
        <v>-53.925601959228501</v>
      </c>
      <c r="CU59" s="17">
        <f t="shared" ref="CU59:CW59" si="532">((CT60-CT59)/0.04+(CT59-CT58)/0.04)/2</f>
        <v>1.4617443084712356</v>
      </c>
      <c r="CV59" s="17">
        <f t="shared" si="532"/>
        <v>2.5629997266740645E-2</v>
      </c>
      <c r="CW59" s="17">
        <f t="shared" si="532"/>
        <v>-11.198222636898958</v>
      </c>
      <c r="CX59" s="17">
        <f t="shared" si="369"/>
        <v>0</v>
      </c>
      <c r="CY59" s="17">
        <f t="shared" si="59"/>
        <v>0</v>
      </c>
      <c r="CZ59" s="16">
        <v>-44.742034912109297</v>
      </c>
      <c r="DA59" s="17">
        <f t="shared" si="104"/>
        <v>1.66168212890625</v>
      </c>
      <c r="DB59" s="17">
        <f t="shared" si="105"/>
        <v>0.3069639205921515</v>
      </c>
      <c r="DC59" s="17">
        <f t="shared" si="139"/>
        <v>-3.449618816403488</v>
      </c>
      <c r="DD59" s="17">
        <f t="shared" si="60"/>
        <v>0</v>
      </c>
      <c r="DE59" s="17">
        <f t="shared" si="61"/>
        <v>0</v>
      </c>
      <c r="DF59" s="16">
        <v>-55.070442199707003</v>
      </c>
      <c r="DG59" s="17">
        <f t="shared" si="106"/>
        <v>1.585865020752486</v>
      </c>
      <c r="DH59" s="17">
        <f t="shared" si="107"/>
        <v>1.0693073272660669</v>
      </c>
      <c r="DI59" s="17">
        <f t="shared" si="140"/>
        <v>-5.5357813837780823</v>
      </c>
      <c r="DJ59" s="17">
        <f t="shared" si="62"/>
        <v>0</v>
      </c>
      <c r="DK59" s="17">
        <f t="shared" si="63"/>
        <v>0</v>
      </c>
      <c r="DL59" s="16">
        <v>-50.476287841796797</v>
      </c>
      <c r="DM59" s="17">
        <f t="shared" si="108"/>
        <v>1.332616806030007</v>
      </c>
      <c r="DN59" s="17">
        <f t="shared" si="109"/>
        <v>0.60617923735906132</v>
      </c>
      <c r="DO59" s="17">
        <f t="shared" si="141"/>
        <v>-6.3702464101617062</v>
      </c>
      <c r="DP59" s="17">
        <f t="shared" si="64"/>
        <v>0</v>
      </c>
      <c r="DQ59" s="17">
        <f t="shared" si="65"/>
        <v>0</v>
      </c>
      <c r="DR59" s="16">
        <v>-46.565647125244098</v>
      </c>
      <c r="DS59" s="17">
        <f t="shared" si="110"/>
        <v>2.0921707153325642</v>
      </c>
      <c r="DT59" s="17">
        <f t="shared" si="111"/>
        <v>0.8147954940773694</v>
      </c>
      <c r="DU59" s="17">
        <f t="shared" si="142"/>
        <v>-6.2435865404580904</v>
      </c>
      <c r="DV59" s="17">
        <f t="shared" si="66"/>
        <v>0</v>
      </c>
      <c r="DW59" s="17">
        <f t="shared" si="67"/>
        <v>0</v>
      </c>
      <c r="DX59" s="16">
        <v>-51.593017578125</v>
      </c>
      <c r="DY59" s="17">
        <f t="shared" si="112"/>
        <v>1.5008926391599786</v>
      </c>
      <c r="DZ59" s="17">
        <f t="shared" si="113"/>
        <v>0.37789344789040946</v>
      </c>
      <c r="EA59" s="17">
        <f t="shared" si="143"/>
        <v>8.4191560746210712</v>
      </c>
      <c r="EB59" s="17">
        <f t="shared" si="68"/>
        <v>1</v>
      </c>
      <c r="EC59" s="17">
        <f t="shared" si="69"/>
        <v>3.6951609375278069</v>
      </c>
      <c r="ED59" s="16">
        <v>-57.061065673828097</v>
      </c>
      <c r="EE59" s="17">
        <f t="shared" si="114"/>
        <v>1.4914512634274679</v>
      </c>
      <c r="EF59" s="17">
        <f t="shared" si="115"/>
        <v>0.27716159820223574</v>
      </c>
      <c r="EG59" s="17">
        <f t="shared" si="144"/>
        <v>3.3527612687683783</v>
      </c>
      <c r="EH59" s="17">
        <f t="shared" si="70"/>
        <v>1</v>
      </c>
      <c r="EI59" s="17">
        <f t="shared" si="71"/>
        <v>1.4840925559609837</v>
      </c>
      <c r="EJ59" s="16">
        <v>-56.124588012695298</v>
      </c>
      <c r="EK59" s="17">
        <f t="shared" si="116"/>
        <v>0.65541267395001768</v>
      </c>
      <c r="EL59" s="17">
        <f t="shared" si="117"/>
        <v>0.6669759750466131</v>
      </c>
      <c r="EM59" s="17">
        <f t="shared" si="145"/>
        <v>13.895332813471107</v>
      </c>
      <c r="EN59" s="17">
        <f t="shared" si="72"/>
        <v>4</v>
      </c>
      <c r="EO59" s="17">
        <f t="shared" si="73"/>
        <v>30.767324479542786</v>
      </c>
      <c r="EP59" s="16"/>
      <c r="EQ59" s="17">
        <f t="shared" si="118"/>
        <v>0</v>
      </c>
      <c r="ER59" s="17">
        <f t="shared" si="119"/>
        <v>0</v>
      </c>
      <c r="ES59" s="17">
        <f t="shared" si="146"/>
        <v>0</v>
      </c>
      <c r="ET59" s="17">
        <f t="shared" si="74"/>
        <v>0</v>
      </c>
      <c r="EU59" s="17" t="e">
        <f t="shared" si="75"/>
        <v>#DIV/0!</v>
      </c>
      <c r="EV59" s="16"/>
      <c r="EW59" s="17">
        <f t="shared" si="120"/>
        <v>0</v>
      </c>
      <c r="EX59" s="17">
        <f t="shared" si="121"/>
        <v>0</v>
      </c>
      <c r="EY59" s="17">
        <f t="shared" si="147"/>
        <v>0</v>
      </c>
      <c r="EZ59" s="17">
        <f t="shared" si="76"/>
        <v>0</v>
      </c>
      <c r="FA59" s="17" t="e">
        <f t="shared" si="77"/>
        <v>#DIV/0!</v>
      </c>
      <c r="FB59" s="16"/>
      <c r="FC59" s="17">
        <f t="shared" si="122"/>
        <v>0</v>
      </c>
      <c r="FD59" s="17">
        <f t="shared" si="123"/>
        <v>0</v>
      </c>
      <c r="FE59" s="17">
        <f t="shared" si="148"/>
        <v>0</v>
      </c>
      <c r="FF59" s="17">
        <f t="shared" si="78"/>
        <v>0</v>
      </c>
      <c r="FG59" s="17" t="e">
        <f t="shared" si="79"/>
        <v>#DIV/0!</v>
      </c>
      <c r="FH59" s="16"/>
      <c r="FI59" s="17">
        <f t="shared" si="124"/>
        <v>0</v>
      </c>
      <c r="FJ59" s="17">
        <f t="shared" si="125"/>
        <v>0</v>
      </c>
      <c r="FK59" s="17">
        <f t="shared" si="149"/>
        <v>0</v>
      </c>
      <c r="FL59" s="17">
        <f t="shared" si="80"/>
        <v>0</v>
      </c>
      <c r="FM59" s="17" t="e">
        <f t="shared" si="81"/>
        <v>#DIV/0!</v>
      </c>
    </row>
    <row r="60" spans="1:169" x14ac:dyDescent="0.25">
      <c r="A60">
        <v>2.2799999999999998</v>
      </c>
      <c r="B60" s="16">
        <v>-49.865814208984297</v>
      </c>
      <c r="C60" s="17">
        <f t="shared" si="82"/>
        <v>1.1994838714599609</v>
      </c>
      <c r="D60" s="17">
        <f t="shared" si="83"/>
        <v>1.3715028762795178</v>
      </c>
      <c r="E60" s="17">
        <f t="shared" si="126"/>
        <v>24.408102035564095</v>
      </c>
      <c r="F60" s="17">
        <f t="shared" si="26"/>
        <v>2</v>
      </c>
      <c r="G60" s="17">
        <f t="shared" si="27"/>
        <v>15.874701848272911</v>
      </c>
      <c r="H60" s="16">
        <v>-49.644378662109297</v>
      </c>
      <c r="I60" s="17">
        <f t="shared" si="84"/>
        <v>0.98628997802752139</v>
      </c>
      <c r="J60" s="17">
        <f t="shared" si="85"/>
        <v>-0.13530254364124694</v>
      </c>
      <c r="K60" s="17">
        <f t="shared" si="127"/>
        <v>-15.988945961137311</v>
      </c>
      <c r="L60" s="17">
        <f t="shared" si="28"/>
        <v>0</v>
      </c>
      <c r="M60" s="17">
        <f t="shared" si="29"/>
        <v>0</v>
      </c>
      <c r="N60" s="16">
        <v>-52.737190246582003</v>
      </c>
      <c r="O60" s="17">
        <f t="shared" si="86"/>
        <v>1.195287704467507</v>
      </c>
      <c r="P60" s="17">
        <f t="shared" si="87"/>
        <v>0.69379806518887754</v>
      </c>
      <c r="Q60" s="17">
        <f t="shared" si="128"/>
        <v>-8.508563041603745</v>
      </c>
      <c r="R60" s="17">
        <f t="shared" si="30"/>
        <v>0</v>
      </c>
      <c r="S60" s="17">
        <f t="shared" si="31"/>
        <v>0</v>
      </c>
      <c r="T60" s="16">
        <v>-48.835044860839801</v>
      </c>
      <c r="U60" s="17">
        <f t="shared" si="88"/>
        <v>2.0865917205812323</v>
      </c>
      <c r="V60" s="17">
        <f t="shared" si="89"/>
        <v>1.4781951904385693</v>
      </c>
      <c r="W60" s="17">
        <f t="shared" si="129"/>
        <v>8.3446502683603985</v>
      </c>
      <c r="X60" s="17">
        <f t="shared" si="32"/>
        <v>2</v>
      </c>
      <c r="Y60" s="17">
        <f t="shared" si="33"/>
        <v>1.6760875219429123</v>
      </c>
      <c r="Z60" s="16">
        <v>-50.178836822509702</v>
      </c>
      <c r="AA60" s="17">
        <f t="shared" si="90"/>
        <v>2.1492481231687677</v>
      </c>
      <c r="AB60" s="17">
        <f t="shared" si="91"/>
        <v>1.8483400344848633</v>
      </c>
      <c r="AC60" s="17">
        <f t="shared" si="130"/>
        <v>1.5050172806480022</v>
      </c>
      <c r="AD60" s="17">
        <f t="shared" si="34"/>
        <v>3</v>
      </c>
      <c r="AE60" s="17">
        <f t="shared" si="35"/>
        <v>0</v>
      </c>
      <c r="AF60" s="16">
        <v>-40.977020263671797</v>
      </c>
      <c r="AG60" s="17">
        <f t="shared" si="92"/>
        <v>1.3847351074224967</v>
      </c>
      <c r="AH60" s="17">
        <f t="shared" si="93"/>
        <v>0.57578086851473032</v>
      </c>
      <c r="AI60" s="17">
        <f t="shared" si="131"/>
        <v>1.6465783117119992</v>
      </c>
      <c r="AJ60" s="17">
        <f t="shared" si="36"/>
        <v>1</v>
      </c>
      <c r="AK60" s="17">
        <f t="shared" si="37"/>
        <v>0.7338574535468968</v>
      </c>
      <c r="AL60" s="3">
        <v>-47.139870000000002</v>
      </c>
      <c r="AM60" s="1">
        <v>0.27866000000000002</v>
      </c>
      <c r="AN60" s="1">
        <v>1.7791999999999999</v>
      </c>
      <c r="AO60" s="1">
        <v>-12.60652</v>
      </c>
      <c r="AP60" s="1">
        <f t="shared" si="38"/>
        <v>2</v>
      </c>
      <c r="AQ60" s="1">
        <f t="shared" si="39"/>
        <v>0</v>
      </c>
      <c r="AR60" s="44">
        <v>-52.544460000000001</v>
      </c>
      <c r="AS60" s="1">
        <v>0.74267000000000005</v>
      </c>
      <c r="AT60" s="1">
        <v>0.82313999999999998</v>
      </c>
      <c r="AU60" s="1">
        <v>5.3566399999999996</v>
      </c>
      <c r="AV60" s="1">
        <f t="shared" si="40"/>
        <v>1</v>
      </c>
      <c r="AW60" s="1">
        <f t="shared" si="41"/>
        <v>8.0577292277989319</v>
      </c>
      <c r="AX60" s="3">
        <v>-50.644252777099602</v>
      </c>
      <c r="AY60" s="1">
        <f t="shared" si="94"/>
        <v>1.3399124145499819</v>
      </c>
      <c r="AZ60" s="1">
        <f t="shared" si="95"/>
        <v>-0.54478645323374764</v>
      </c>
      <c r="BA60" s="1">
        <f t="shared" si="95"/>
        <v>0.3352761271668836</v>
      </c>
      <c r="BB60" s="1">
        <f t="shared" si="354"/>
        <v>1</v>
      </c>
      <c r="BC60" s="1">
        <f t="shared" si="43"/>
        <v>6.3371434688944572E-2</v>
      </c>
      <c r="BD60" s="16">
        <v>-46.653507232666001</v>
      </c>
      <c r="BE60" s="17">
        <f t="shared" si="483"/>
        <v>1.1828899383537816</v>
      </c>
      <c r="BF60" s="17">
        <f t="shared" si="483"/>
        <v>0.40709972382813042</v>
      </c>
      <c r="BG60" s="17">
        <f t="shared" si="483"/>
        <v>-1.8402934070377297</v>
      </c>
      <c r="BH60" s="17">
        <f t="shared" si="355"/>
        <v>0</v>
      </c>
      <c r="BI60" s="17">
        <f t="shared" si="45"/>
        <v>0</v>
      </c>
      <c r="BJ60" s="16">
        <v>-48.938030242919901</v>
      </c>
      <c r="BK60" s="17">
        <f t="shared" ref="BK60:BM60" si="533">((BJ61-BJ60)/0.04+(BJ60-BJ59)/0.04)/2</f>
        <v>1.3472080230725325</v>
      </c>
      <c r="BL60" s="17">
        <f t="shared" si="533"/>
        <v>2.5582313537653167</v>
      </c>
      <c r="BM60" s="17">
        <f t="shared" si="533"/>
        <v>-42.78123378810561</v>
      </c>
      <c r="BN60" s="17">
        <f t="shared" si="357"/>
        <v>0</v>
      </c>
      <c r="BO60" s="17">
        <f t="shared" si="47"/>
        <v>0</v>
      </c>
      <c r="BP60" s="16">
        <v>-47.880870819091697</v>
      </c>
      <c r="BQ60" s="17">
        <f t="shared" ref="BQ60:BS60" si="534">((BP61-BP60)/0.04+(BP60-BP59)/0.04)/2</f>
        <v>1.4034748077387249</v>
      </c>
      <c r="BR60" s="17">
        <f t="shared" si="534"/>
        <v>1.0222196578746345</v>
      </c>
      <c r="BS60" s="17">
        <f t="shared" si="534"/>
        <v>16.763806343175759</v>
      </c>
      <c r="BT60" s="17">
        <f t="shared" si="359"/>
        <v>4</v>
      </c>
      <c r="BU60" s="17">
        <f t="shared" si="49"/>
        <v>8.1326779429241203</v>
      </c>
      <c r="BV60" s="16">
        <v>-50.122322082519503</v>
      </c>
      <c r="BW60" s="17">
        <f t="shared" ref="BW60:BY60" si="535">((BV61-BV60)/0.04+(BV60-BV59)/0.04)/2</f>
        <v>1.2905120849600493</v>
      </c>
      <c r="BX60" s="17">
        <f t="shared" si="535"/>
        <v>1.0198354721102643</v>
      </c>
      <c r="BY60" s="17">
        <f t="shared" si="535"/>
        <v>-13.247132300803209</v>
      </c>
      <c r="BZ60" s="17">
        <f t="shared" si="361"/>
        <v>0</v>
      </c>
      <c r="CA60" s="17">
        <f t="shared" si="51"/>
        <v>0</v>
      </c>
      <c r="CB60" s="16">
        <v>-59.860382080078097</v>
      </c>
      <c r="CC60" s="17">
        <f t="shared" ref="CC60:CE60" si="536">((CB61-CB60)/0.04+(CB60-CB59)/0.04)/2</f>
        <v>1.061630249023704</v>
      </c>
      <c r="CD60" s="17">
        <f t="shared" si="536"/>
        <v>0.12218952179621212</v>
      </c>
      <c r="CE60" s="17">
        <f t="shared" si="536"/>
        <v>-0.60349702850348574</v>
      </c>
      <c r="CF60" s="17">
        <f t="shared" si="363"/>
        <v>0</v>
      </c>
      <c r="CG60" s="17">
        <f t="shared" si="53"/>
        <v>0</v>
      </c>
      <c r="CH60" s="16">
        <v>-58.119075775146399</v>
      </c>
      <c r="CI60" s="17">
        <f t="shared" ref="CI60:CK60" si="537">((CH61-CH60)/0.04+(CH60-CH59)/0.04)/2</f>
        <v>0.88596343994122861</v>
      </c>
      <c r="CJ60" s="17">
        <f t="shared" si="537"/>
        <v>-1.0669231415005864</v>
      </c>
      <c r="CK60" s="17">
        <f t="shared" si="537"/>
        <v>79.71376180664069</v>
      </c>
      <c r="CL60" s="17">
        <f t="shared" si="365"/>
        <v>1</v>
      </c>
      <c r="CM60" s="17">
        <f t="shared" si="55"/>
        <v>99.918204186283688</v>
      </c>
      <c r="CN60" s="16">
        <v>-55.360530853271399</v>
      </c>
      <c r="CO60" s="17">
        <f t="shared" ref="CO60:CQ60" si="538">((CN61-CN60)/0.04+(CN60-CN59)/0.04)/2</f>
        <v>1.0917186737062323</v>
      </c>
      <c r="CP60" s="17">
        <f t="shared" si="538"/>
        <v>0.57220458982820688</v>
      </c>
      <c r="CQ60" s="17">
        <f t="shared" si="538"/>
        <v>-20.422041416390257</v>
      </c>
      <c r="CR60" s="17">
        <f t="shared" si="367"/>
        <v>0</v>
      </c>
      <c r="CS60" s="17">
        <f t="shared" si="57"/>
        <v>0</v>
      </c>
      <c r="CT60" s="16">
        <v>-53.868148803710902</v>
      </c>
      <c r="CU60" s="17">
        <f t="shared" ref="CU60:CW60" si="539">((CT61-CT60)/0.04+(CT60-CT59)/0.04)/2</f>
        <v>1.4481544494637788</v>
      </c>
      <c r="CV60" s="17">
        <f t="shared" si="539"/>
        <v>0.11682510376642696</v>
      </c>
      <c r="CW60" s="17">
        <f t="shared" si="539"/>
        <v>11.153519153303536</v>
      </c>
      <c r="CX60" s="17">
        <f t="shared" si="369"/>
        <v>1</v>
      </c>
      <c r="CY60" s="17">
        <f t="shared" si="59"/>
        <v>5.313920183668289</v>
      </c>
      <c r="CZ60" s="16">
        <v>-44.677059173583899</v>
      </c>
      <c r="DA60" s="17">
        <f t="shared" si="104"/>
        <v>1.6805648803711826</v>
      </c>
      <c r="DB60" s="17">
        <f t="shared" si="105"/>
        <v>0.87976455687477362</v>
      </c>
      <c r="DC60" s="17">
        <f t="shared" si="139"/>
        <v>6.2957406043312458</v>
      </c>
      <c r="DD60" s="17">
        <f t="shared" si="60"/>
        <v>1</v>
      </c>
      <c r="DE60" s="17">
        <f t="shared" si="61"/>
        <v>2.0660670526692497</v>
      </c>
      <c r="DF60" s="16">
        <v>-55.006038665771399</v>
      </c>
      <c r="DG60" s="17">
        <f t="shared" si="106"/>
        <v>1.6191959381099963</v>
      </c>
      <c r="DH60" s="17">
        <f t="shared" si="107"/>
        <v>0.54359436034379094</v>
      </c>
      <c r="DI60" s="17">
        <f t="shared" si="140"/>
        <v>-11.779367923431261</v>
      </c>
      <c r="DJ60" s="17">
        <f t="shared" si="62"/>
        <v>0</v>
      </c>
      <c r="DK60" s="17">
        <f t="shared" si="63"/>
        <v>0</v>
      </c>
      <c r="DL60" s="16">
        <v>-50.421794891357401</v>
      </c>
      <c r="DM60" s="17">
        <f t="shared" si="108"/>
        <v>1.3528823852537286</v>
      </c>
      <c r="DN60" s="17">
        <f t="shared" si="109"/>
        <v>0.27358531953125542</v>
      </c>
      <c r="DO60" s="17">
        <f t="shared" si="141"/>
        <v>-3.6060810087862327</v>
      </c>
      <c r="DP60" s="17">
        <f t="shared" si="64"/>
        <v>0</v>
      </c>
      <c r="DQ60" s="17">
        <f t="shared" si="65"/>
        <v>0</v>
      </c>
      <c r="DR60" s="16">
        <v>-46.481578826904197</v>
      </c>
      <c r="DS60" s="17">
        <f t="shared" si="110"/>
        <v>2.1276473999024326</v>
      </c>
      <c r="DT60" s="17">
        <f t="shared" si="111"/>
        <v>0.65267086028053534</v>
      </c>
      <c r="DU60" s="17">
        <f t="shared" si="142"/>
        <v>0.34272670744461831</v>
      </c>
      <c r="DV60" s="17">
        <f t="shared" si="66"/>
        <v>1</v>
      </c>
      <c r="DW60" s="17">
        <f t="shared" si="67"/>
        <v>3.1481993023321303E-2</v>
      </c>
      <c r="DX60" s="16">
        <v>-51.533016204833899</v>
      </c>
      <c r="DY60" s="17">
        <f t="shared" si="112"/>
        <v>1.5272140502937681</v>
      </c>
      <c r="DZ60" s="17">
        <f t="shared" si="113"/>
        <v>0.86605548857865422</v>
      </c>
      <c r="EA60" s="17">
        <f t="shared" si="143"/>
        <v>5.4687261578090229</v>
      </c>
      <c r="EB60" s="17">
        <f t="shared" si="68"/>
        <v>2</v>
      </c>
      <c r="EC60" s="17">
        <f t="shared" si="69"/>
        <v>2.1341273124100373</v>
      </c>
      <c r="ED60" s="16">
        <v>-57.0016479492187</v>
      </c>
      <c r="EE60" s="17">
        <f t="shared" si="114"/>
        <v>1.5061855316162109</v>
      </c>
      <c r="EF60" s="17">
        <f t="shared" si="115"/>
        <v>0.95129013062522638</v>
      </c>
      <c r="EG60" s="17">
        <f t="shared" si="144"/>
        <v>9.231269359588623</v>
      </c>
      <c r="EH60" s="17">
        <f t="shared" si="70"/>
        <v>2</v>
      </c>
      <c r="EI60" s="17">
        <f t="shared" si="71"/>
        <v>3.804313056722989</v>
      </c>
      <c r="EJ60" s="16">
        <v>-56.0986938476562</v>
      </c>
      <c r="EK60" s="17">
        <f t="shared" si="116"/>
        <v>0.70395469665625043</v>
      </c>
      <c r="EL60" s="17">
        <f t="shared" si="117"/>
        <v>1.2439489364690637</v>
      </c>
      <c r="EM60" s="17">
        <f t="shared" si="145"/>
        <v>-7.7560544017585267</v>
      </c>
      <c r="EN60" s="17">
        <f t="shared" si="72"/>
        <v>0</v>
      </c>
      <c r="EO60" s="17">
        <f t="shared" si="73"/>
        <v>0</v>
      </c>
      <c r="EP60" s="16"/>
      <c r="EQ60" s="17">
        <f t="shared" si="118"/>
        <v>0</v>
      </c>
      <c r="ER60" s="17">
        <f t="shared" si="119"/>
        <v>0</v>
      </c>
      <c r="ES60" s="17">
        <f t="shared" si="146"/>
        <v>0</v>
      </c>
      <c r="ET60" s="17">
        <f t="shared" si="74"/>
        <v>0</v>
      </c>
      <c r="EU60" s="17" t="e">
        <f t="shared" si="75"/>
        <v>#DIV/0!</v>
      </c>
      <c r="EV60" s="16"/>
      <c r="EW60" s="17">
        <f t="shared" si="120"/>
        <v>0</v>
      </c>
      <c r="EX60" s="17">
        <f t="shared" si="121"/>
        <v>0</v>
      </c>
      <c r="EY60" s="17">
        <f t="shared" si="147"/>
        <v>0</v>
      </c>
      <c r="EZ60" s="17">
        <f t="shared" si="76"/>
        <v>0</v>
      </c>
      <c r="FA60" s="17" t="e">
        <f t="shared" si="77"/>
        <v>#DIV/0!</v>
      </c>
      <c r="FB60" s="16"/>
      <c r="FC60" s="17">
        <f t="shared" si="122"/>
        <v>0</v>
      </c>
      <c r="FD60" s="17">
        <f t="shared" si="123"/>
        <v>0</v>
      </c>
      <c r="FE60" s="17">
        <f t="shared" si="148"/>
        <v>0</v>
      </c>
      <c r="FF60" s="17">
        <f t="shared" si="78"/>
        <v>0</v>
      </c>
      <c r="FG60" s="17" t="e">
        <f t="shared" si="79"/>
        <v>#DIV/0!</v>
      </c>
      <c r="FH60" s="16"/>
      <c r="FI60" s="17">
        <f t="shared" si="124"/>
        <v>0</v>
      </c>
      <c r="FJ60" s="17">
        <f t="shared" si="125"/>
        <v>0</v>
      </c>
      <c r="FK60" s="17">
        <f t="shared" si="149"/>
        <v>0</v>
      </c>
      <c r="FL60" s="17">
        <f t="shared" si="80"/>
        <v>0</v>
      </c>
      <c r="FM60" s="17" t="e">
        <f t="shared" si="81"/>
        <v>#DIV/0!</v>
      </c>
    </row>
    <row r="61" spans="1:169" x14ac:dyDescent="0.25">
      <c r="A61">
        <v>2.3199999999999998</v>
      </c>
      <c r="B61" s="16">
        <v>-49.816532135009702</v>
      </c>
      <c r="C61" s="17">
        <f t="shared" si="82"/>
        <v>1.2868404388424182</v>
      </c>
      <c r="D61" s="17">
        <f t="shared" si="83"/>
        <v>1.8185377120949475</v>
      </c>
      <c r="E61" s="17">
        <f t="shared" si="126"/>
        <v>-6.6906213759404523</v>
      </c>
      <c r="F61" s="17">
        <f t="shared" si="26"/>
        <v>0</v>
      </c>
      <c r="G61" s="17">
        <f t="shared" si="27"/>
        <v>0</v>
      </c>
      <c r="H61" s="16">
        <v>-49.605888366699197</v>
      </c>
      <c r="I61" s="17">
        <f t="shared" si="84"/>
        <v>0.95076560974121094</v>
      </c>
      <c r="J61" s="17">
        <f t="shared" si="85"/>
        <v>-0.27716159820334596</v>
      </c>
      <c r="K61" s="17">
        <f t="shared" si="127"/>
        <v>11.838972568373183</v>
      </c>
      <c r="L61" s="17">
        <f t="shared" si="28"/>
        <v>1</v>
      </c>
      <c r="M61" s="17">
        <f t="shared" si="29"/>
        <v>13.007475888754266</v>
      </c>
      <c r="N61" s="16">
        <v>-52.690837860107401</v>
      </c>
      <c r="O61" s="17">
        <f t="shared" si="86"/>
        <v>1.2312412261962891</v>
      </c>
      <c r="P61" s="17">
        <f t="shared" si="87"/>
        <v>8.523464203102904E-2</v>
      </c>
      <c r="Q61" s="17">
        <f t="shared" si="128"/>
        <v>-17.918646335574049</v>
      </c>
      <c r="R61" s="17">
        <f t="shared" si="30"/>
        <v>0</v>
      </c>
      <c r="S61" s="17">
        <f t="shared" si="31"/>
        <v>0</v>
      </c>
      <c r="T61" s="16">
        <v>-48.750026702880803</v>
      </c>
      <c r="U61" s="17">
        <f t="shared" si="88"/>
        <v>2.1452903747563035</v>
      </c>
      <c r="V61" s="17">
        <f t="shared" si="89"/>
        <v>1.3864040374689246</v>
      </c>
      <c r="W61" s="17">
        <f t="shared" si="129"/>
        <v>-0.52899122268690313</v>
      </c>
      <c r="X61" s="17">
        <f t="shared" si="32"/>
        <v>0</v>
      </c>
      <c r="Y61" s="17">
        <f t="shared" si="33"/>
        <v>0</v>
      </c>
      <c r="Z61" s="16">
        <v>-50.090782165527301</v>
      </c>
      <c r="AA61" s="17">
        <f t="shared" si="90"/>
        <v>2.2255420684812677</v>
      </c>
      <c r="AB61" s="17">
        <f t="shared" si="91"/>
        <v>1.4680624008278631</v>
      </c>
      <c r="AC61" s="17">
        <f t="shared" si="130"/>
        <v>-7.3239207267622453</v>
      </c>
      <c r="AD61" s="17">
        <f t="shared" si="34"/>
        <v>0</v>
      </c>
      <c r="AE61" s="17">
        <f t="shared" si="35"/>
        <v>0</v>
      </c>
      <c r="AF61" s="16">
        <v>-40.922019958496001</v>
      </c>
      <c r="AG61" s="17">
        <f t="shared" si="92"/>
        <v>1.4156341552724605</v>
      </c>
      <c r="AH61" s="17">
        <f t="shared" si="93"/>
        <v>0.86724758146861092</v>
      </c>
      <c r="AI61" s="17">
        <f t="shared" si="131"/>
        <v>0.13411045118871812</v>
      </c>
      <c r="AJ61" s="17">
        <f t="shared" si="36"/>
        <v>2</v>
      </c>
      <c r="AK61" s="17">
        <f t="shared" si="37"/>
        <v>0</v>
      </c>
      <c r="AL61" s="3">
        <v>-47.125349999999997</v>
      </c>
      <c r="AM61" s="1">
        <v>0.34394000000000002</v>
      </c>
      <c r="AN61" s="1">
        <v>-0.10014000000000001</v>
      </c>
      <c r="AO61" s="1">
        <v>-26.88936</v>
      </c>
      <c r="AP61" s="1">
        <f t="shared" si="38"/>
        <v>0</v>
      </c>
      <c r="AQ61" s="1">
        <f t="shared" si="39"/>
        <v>0</v>
      </c>
      <c r="AR61" s="44">
        <v>-52.513959999999997</v>
      </c>
      <c r="AS61" s="1">
        <v>0.78415999999999997</v>
      </c>
      <c r="AT61" s="1">
        <v>0.40111000000000002</v>
      </c>
      <c r="AU61" s="1">
        <v>-13.433770000000001</v>
      </c>
      <c r="AV61" s="1">
        <f t="shared" si="40"/>
        <v>2</v>
      </c>
      <c r="AW61" s="1">
        <f t="shared" si="41"/>
        <v>0</v>
      </c>
      <c r="AX61" s="3">
        <v>-50.592525482177699</v>
      </c>
      <c r="AY61" s="1">
        <f t="shared" si="94"/>
        <v>1.3425350189212537</v>
      </c>
      <c r="AZ61" s="1">
        <f t="shared" si="95"/>
        <v>0.40829181671919734</v>
      </c>
      <c r="BA61" s="1">
        <f t="shared" si="95"/>
        <v>16.033649444330276</v>
      </c>
      <c r="BB61" s="1">
        <f t="shared" si="354"/>
        <v>2</v>
      </c>
      <c r="BC61" s="1">
        <f t="shared" si="43"/>
        <v>8.8268293782897924</v>
      </c>
      <c r="BD61" s="16">
        <v>-46.6072998046875</v>
      </c>
      <c r="BE61" s="17">
        <f t="shared" si="483"/>
        <v>1.191663742066229</v>
      </c>
      <c r="BF61" s="17">
        <f t="shared" si="483"/>
        <v>0.77247619631237718</v>
      </c>
      <c r="BG61" s="17">
        <f t="shared" si="483"/>
        <v>7.2792172427782464</v>
      </c>
      <c r="BH61" s="17">
        <f t="shared" si="355"/>
        <v>1</v>
      </c>
      <c r="BI61" s="17">
        <f t="shared" si="45"/>
        <v>4.7733621039747263</v>
      </c>
      <c r="BJ61" s="16">
        <v>-48.879161834716697</v>
      </c>
      <c r="BK61" s="17">
        <f t="shared" ref="BK61:BM61" si="540">((BJ62-BJ61)/0.04+(BJ61-BJ60)/0.04)/2</f>
        <v>1.3821601867674893</v>
      </c>
      <c r="BL61" s="17">
        <f t="shared" si="540"/>
        <v>-1.1545419693292924</v>
      </c>
      <c r="BM61" s="17">
        <f t="shared" si="540"/>
        <v>-32.98372030252628</v>
      </c>
      <c r="BN61" s="17">
        <f t="shared" si="357"/>
        <v>0</v>
      </c>
      <c r="BO61" s="17">
        <f t="shared" si="47"/>
        <v>0</v>
      </c>
      <c r="BP61" s="16">
        <v>-47.823936462402301</v>
      </c>
      <c r="BQ61" s="17">
        <f t="shared" ref="BQ61:BS61" si="541">((BP62-BP61)/0.04+(BP61-BP60)/0.04)/2</f>
        <v>1.4594554901112389</v>
      </c>
      <c r="BR61" s="17">
        <f t="shared" si="541"/>
        <v>1.8900632858287469</v>
      </c>
      <c r="BS61" s="17">
        <f t="shared" si="541"/>
        <v>4.2989850048830158</v>
      </c>
      <c r="BT61" s="17">
        <f t="shared" si="359"/>
        <v>5</v>
      </c>
      <c r="BU61" s="17">
        <f t="shared" si="49"/>
        <v>0.86913401812205315</v>
      </c>
      <c r="BV61" s="16">
        <v>-50.069435119628899</v>
      </c>
      <c r="BW61" s="17">
        <f t="shared" ref="BW61:BY61" si="542">((BV62-BV61)/0.04+(BV61-BV60)/0.04)/2</f>
        <v>1.301050186157493</v>
      </c>
      <c r="BX61" s="17">
        <f t="shared" si="542"/>
        <v>5.3048133874522563E-2</v>
      </c>
      <c r="BY61" s="17">
        <f t="shared" si="542"/>
        <v>-6.0275197029391316</v>
      </c>
      <c r="BZ61" s="17">
        <f t="shared" si="361"/>
        <v>0</v>
      </c>
      <c r="CA61" s="17">
        <f t="shared" si="51"/>
        <v>0</v>
      </c>
      <c r="CB61" s="16">
        <v>-59.8181762695312</v>
      </c>
      <c r="CC61" s="17">
        <f t="shared" ref="CC61:CE61" si="543">((CB62-CB61)/0.04+(CB61-CB60)/0.04)/2</f>
        <v>1.0664939880374646</v>
      </c>
      <c r="CD61" s="17">
        <f t="shared" si="543"/>
        <v>0.28312206267200324</v>
      </c>
      <c r="CE61" s="17">
        <f t="shared" si="543"/>
        <v>5.6177377699279107</v>
      </c>
      <c r="CF61" s="17">
        <f t="shared" si="363"/>
        <v>1</v>
      </c>
      <c r="CG61" s="17">
        <f t="shared" si="53"/>
        <v>4.8729835117345663</v>
      </c>
      <c r="CH61" s="16">
        <v>-58.086124420166001</v>
      </c>
      <c r="CI61" s="17">
        <f t="shared" ref="CI61:CK61" si="544">((CH62-CH61)/0.04+(CH61-CH60)/0.04)/2</f>
        <v>0.97899436950621421</v>
      </c>
      <c r="CJ61" s="17">
        <f t="shared" si="544"/>
        <v>3.4970045089843804</v>
      </c>
      <c r="CK61" s="17">
        <f t="shared" si="544"/>
        <v>44.964253902754493</v>
      </c>
      <c r="CL61" s="17">
        <f t="shared" si="365"/>
        <v>2</v>
      </c>
      <c r="CM61" s="17">
        <f t="shared" si="55"/>
        <v>33.881268130111145</v>
      </c>
      <c r="CN61" s="16">
        <v>-55.314926147460902</v>
      </c>
      <c r="CO61" s="17">
        <f t="shared" ref="CO61:CQ61" si="545">((CN62-CN61)/0.04+(CN61-CN60)/0.04)/2</f>
        <v>1.0901927947987389</v>
      </c>
      <c r="CP61" s="17">
        <f t="shared" si="545"/>
        <v>-0.77068805695246212</v>
      </c>
      <c r="CQ61" s="17">
        <f t="shared" si="545"/>
        <v>-10.915100574021563</v>
      </c>
      <c r="CR61" s="17">
        <f t="shared" si="367"/>
        <v>0</v>
      </c>
      <c r="CS61" s="17">
        <f t="shared" si="57"/>
        <v>0</v>
      </c>
      <c r="CT61" s="16">
        <v>-53.809749603271399</v>
      </c>
      <c r="CU61" s="17">
        <f t="shared" ref="CU61:CW61" si="546">((CT62-CT61)/0.04+(CT61-CT60)/0.04)/2</f>
        <v>1.4710903167725498</v>
      </c>
      <c r="CV61" s="17">
        <f t="shared" si="546"/>
        <v>0.91791152953102362</v>
      </c>
      <c r="CW61" s="17">
        <f t="shared" si="546"/>
        <v>9.8049640654129782</v>
      </c>
      <c r="CX61" s="17">
        <f t="shared" si="369"/>
        <v>2</v>
      </c>
      <c r="CY61" s="17">
        <f t="shared" si="59"/>
        <v>4.2660639849065412</v>
      </c>
      <c r="CZ61" s="16">
        <v>-44.607589721679602</v>
      </c>
      <c r="DA61" s="17">
        <f t="shared" si="104"/>
        <v>1.7320632934562319</v>
      </c>
      <c r="DB61" s="17">
        <f t="shared" si="105"/>
        <v>0.81062316893865116</v>
      </c>
      <c r="DC61" s="17">
        <f t="shared" si="139"/>
        <v>-0.14156103105011919</v>
      </c>
      <c r="DD61" s="17">
        <f t="shared" si="60"/>
        <v>0</v>
      </c>
      <c r="DE61" s="17">
        <f t="shared" si="61"/>
        <v>0</v>
      </c>
      <c r="DF61" s="16">
        <v>-54.940906524658203</v>
      </c>
      <c r="DG61" s="17">
        <f t="shared" si="106"/>
        <v>1.6293525695799893</v>
      </c>
      <c r="DH61" s="17">
        <f t="shared" si="107"/>
        <v>0.12695789339156605</v>
      </c>
      <c r="DI61" s="17">
        <f t="shared" si="140"/>
        <v>3.7029385566433861</v>
      </c>
      <c r="DJ61" s="17">
        <f t="shared" si="62"/>
        <v>1</v>
      </c>
      <c r="DK61" s="17">
        <f t="shared" si="63"/>
        <v>1.3910879502573159</v>
      </c>
      <c r="DL61" s="16">
        <v>-50.368057250976499</v>
      </c>
      <c r="DM61" s="17">
        <f t="shared" si="108"/>
        <v>1.3545036315925074</v>
      </c>
      <c r="DN61" s="17">
        <f t="shared" si="109"/>
        <v>0.3176927566561627</v>
      </c>
      <c r="DO61" s="17">
        <f t="shared" si="141"/>
        <v>5.8338046070305349</v>
      </c>
      <c r="DP61" s="17">
        <f t="shared" si="64"/>
        <v>1</v>
      </c>
      <c r="DQ61" s="17">
        <f t="shared" si="65"/>
        <v>3.1391255796351287</v>
      </c>
      <c r="DR61" s="16">
        <v>-46.395435333251903</v>
      </c>
      <c r="DS61" s="17">
        <f t="shared" si="110"/>
        <v>2.144384384155007</v>
      </c>
      <c r="DT61" s="17">
        <f t="shared" si="111"/>
        <v>0.84221363067293886</v>
      </c>
      <c r="DU61" s="17">
        <f t="shared" si="142"/>
        <v>11.049211025390692</v>
      </c>
      <c r="DV61" s="17">
        <f t="shared" si="66"/>
        <v>2</v>
      </c>
      <c r="DW61" s="17">
        <f t="shared" si="67"/>
        <v>2.330911925284203</v>
      </c>
      <c r="DX61" s="16">
        <v>-51.470840454101499</v>
      </c>
      <c r="DY61" s="17">
        <f t="shared" si="112"/>
        <v>1.570177078246271</v>
      </c>
      <c r="DZ61" s="17">
        <f t="shared" si="113"/>
        <v>0.8153915405151313</v>
      </c>
      <c r="EA61" s="17">
        <f t="shared" si="143"/>
        <v>-0.76740980119172075</v>
      </c>
      <c r="EB61" s="17">
        <f t="shared" si="68"/>
        <v>0</v>
      </c>
      <c r="EC61" s="17">
        <f t="shared" si="69"/>
        <v>0</v>
      </c>
      <c r="ED61" s="16">
        <v>-56.9405708312988</v>
      </c>
      <c r="EE61" s="17">
        <f t="shared" si="114"/>
        <v>1.567554473877486</v>
      </c>
      <c r="EF61" s="17">
        <f t="shared" si="115"/>
        <v>1.0156631469693256</v>
      </c>
      <c r="EG61" s="17">
        <f t="shared" si="144"/>
        <v>-12.092292309182072</v>
      </c>
      <c r="EH61" s="17">
        <f t="shared" si="70"/>
        <v>0</v>
      </c>
      <c r="EI61" s="17">
        <f t="shared" si="71"/>
        <v>0</v>
      </c>
      <c r="EJ61" s="16">
        <v>-56.068271636962798</v>
      </c>
      <c r="EK61" s="17">
        <f t="shared" si="116"/>
        <v>0.75492858886754277</v>
      </c>
      <c r="EL61" s="17">
        <f t="shared" si="117"/>
        <v>4.6491622905930896E-2</v>
      </c>
      <c r="EM61" s="17">
        <f t="shared" si="145"/>
        <v>-21.882355213304059</v>
      </c>
      <c r="EN61" s="17">
        <f t="shared" si="72"/>
        <v>0</v>
      </c>
      <c r="EO61" s="17">
        <f t="shared" si="73"/>
        <v>0</v>
      </c>
      <c r="EP61" s="16"/>
      <c r="EQ61" s="17">
        <f t="shared" si="118"/>
        <v>0</v>
      </c>
      <c r="ER61" s="17">
        <f t="shared" si="119"/>
        <v>0</v>
      </c>
      <c r="ES61" s="17">
        <f t="shared" si="146"/>
        <v>0</v>
      </c>
      <c r="ET61" s="17">
        <f t="shared" si="74"/>
        <v>0</v>
      </c>
      <c r="EU61" s="17" t="e">
        <f t="shared" si="75"/>
        <v>#DIV/0!</v>
      </c>
      <c r="EV61" s="16"/>
      <c r="EW61" s="17">
        <f t="shared" si="120"/>
        <v>0</v>
      </c>
      <c r="EX61" s="17">
        <f t="shared" si="121"/>
        <v>0</v>
      </c>
      <c r="EY61" s="17">
        <f t="shared" si="147"/>
        <v>0</v>
      </c>
      <c r="EZ61" s="17">
        <f t="shared" si="76"/>
        <v>0</v>
      </c>
      <c r="FA61" s="17" t="e">
        <f t="shared" si="77"/>
        <v>#DIV/0!</v>
      </c>
      <c r="FB61" s="16"/>
      <c r="FC61" s="17">
        <f t="shared" si="122"/>
        <v>0</v>
      </c>
      <c r="FD61" s="17">
        <f t="shared" si="123"/>
        <v>0</v>
      </c>
      <c r="FE61" s="17">
        <f t="shared" si="148"/>
        <v>0</v>
      </c>
      <c r="FF61" s="17">
        <f t="shared" si="78"/>
        <v>0</v>
      </c>
      <c r="FG61" s="17" t="e">
        <f t="shared" si="79"/>
        <v>#DIV/0!</v>
      </c>
      <c r="FH61" s="16"/>
      <c r="FI61" s="17">
        <f t="shared" si="124"/>
        <v>0</v>
      </c>
      <c r="FJ61" s="17">
        <f t="shared" si="125"/>
        <v>0</v>
      </c>
      <c r="FK61" s="17">
        <f t="shared" si="149"/>
        <v>0</v>
      </c>
      <c r="FL61" s="17">
        <f t="shared" si="80"/>
        <v>0</v>
      </c>
      <c r="FM61" s="17" t="e">
        <f t="shared" si="81"/>
        <v>#DIV/0!</v>
      </c>
    </row>
    <row r="62" spans="1:169" x14ac:dyDescent="0.25">
      <c r="A62">
        <v>2.36</v>
      </c>
      <c r="B62" s="16">
        <v>-49.762866973876903</v>
      </c>
      <c r="C62" s="17">
        <f t="shared" si="82"/>
        <v>1.3449668884275567</v>
      </c>
      <c r="D62" s="17">
        <f t="shared" si="83"/>
        <v>0.83625316620428158</v>
      </c>
      <c r="E62" s="17">
        <f t="shared" si="126"/>
        <v>-14.148652553544471</v>
      </c>
      <c r="F62" s="17">
        <f t="shared" si="26"/>
        <v>0</v>
      </c>
      <c r="G62" s="17">
        <f t="shared" si="27"/>
        <v>0</v>
      </c>
      <c r="H62" s="16">
        <v>-49.56831741333</v>
      </c>
      <c r="I62" s="17">
        <f t="shared" si="84"/>
        <v>0.96411705017125371</v>
      </c>
      <c r="J62" s="17">
        <f t="shared" si="85"/>
        <v>0.81181526182860786</v>
      </c>
      <c r="K62" s="17">
        <f t="shared" si="127"/>
        <v>10.937452316200911</v>
      </c>
      <c r="L62" s="17">
        <f t="shared" si="28"/>
        <v>2</v>
      </c>
      <c r="M62" s="17">
        <f t="shared" si="29"/>
        <v>11.031350687638334</v>
      </c>
      <c r="N62" s="16">
        <v>-52.6386909484863</v>
      </c>
      <c r="O62" s="17">
        <f t="shared" si="86"/>
        <v>1.2021064758299893</v>
      </c>
      <c r="P62" s="17">
        <f t="shared" si="87"/>
        <v>-0.73969364165704654</v>
      </c>
      <c r="Q62" s="17">
        <f t="shared" si="128"/>
        <v>8.4713101386746388</v>
      </c>
      <c r="R62" s="17">
        <f t="shared" si="30"/>
        <v>1</v>
      </c>
      <c r="S62" s="17">
        <f t="shared" si="31"/>
        <v>5.5472808496419912</v>
      </c>
      <c r="T62" s="16">
        <v>-48.663421630859297</v>
      </c>
      <c r="U62" s="17">
        <f t="shared" si="88"/>
        <v>2.1975040435787463</v>
      </c>
      <c r="V62" s="17">
        <f t="shared" si="89"/>
        <v>1.435875892623617</v>
      </c>
      <c r="W62" s="17">
        <f t="shared" si="129"/>
        <v>1.4007091523465798</v>
      </c>
      <c r="X62" s="17">
        <f t="shared" si="32"/>
        <v>1</v>
      </c>
      <c r="Y62" s="17">
        <f t="shared" si="33"/>
        <v>9.5773051222846656E-2</v>
      </c>
      <c r="Z62" s="16">
        <v>-50.0007934570312</v>
      </c>
      <c r="AA62" s="17">
        <f t="shared" si="90"/>
        <v>2.2666931152349967</v>
      </c>
      <c r="AB62" s="17">
        <f t="shared" si="91"/>
        <v>1.2624263763438837</v>
      </c>
      <c r="AC62" s="17">
        <f t="shared" si="130"/>
        <v>-0.63329935097444778</v>
      </c>
      <c r="AD62" s="17">
        <f t="shared" si="34"/>
        <v>0</v>
      </c>
      <c r="AE62" s="17">
        <f t="shared" si="35"/>
        <v>0</v>
      </c>
      <c r="AF62" s="16">
        <v>-40.86376953125</v>
      </c>
      <c r="AG62" s="17">
        <f t="shared" si="92"/>
        <v>1.4541149139399856</v>
      </c>
      <c r="AH62" s="17">
        <f t="shared" si="93"/>
        <v>0.58650970460982776</v>
      </c>
      <c r="AI62" s="17">
        <f t="shared" si="131"/>
        <v>0.23096799864341655</v>
      </c>
      <c r="AJ62" s="17">
        <f t="shared" si="36"/>
        <v>3</v>
      </c>
      <c r="AK62" s="17">
        <f t="shared" si="37"/>
        <v>0</v>
      </c>
      <c r="AL62" s="3">
        <v>-47.112349999999999</v>
      </c>
      <c r="AM62" s="1">
        <v>0.27065</v>
      </c>
      <c r="AN62" s="1">
        <v>-0.37193999999999999</v>
      </c>
      <c r="AO62" s="1">
        <v>7.9498899999999999</v>
      </c>
      <c r="AP62" s="1">
        <f t="shared" si="38"/>
        <v>0</v>
      </c>
      <c r="AQ62" s="1">
        <f t="shared" si="39"/>
        <v>101.55096309376759</v>
      </c>
      <c r="AR62" s="44">
        <v>-52.481729999999999</v>
      </c>
      <c r="AS62" s="1">
        <v>0.77476</v>
      </c>
      <c r="AT62" s="1">
        <v>-0.25156000000000001</v>
      </c>
      <c r="AU62" s="1">
        <v>-5.0284700000000004</v>
      </c>
      <c r="AV62" s="1">
        <f t="shared" si="40"/>
        <v>0</v>
      </c>
      <c r="AW62" s="1">
        <f t="shared" si="41"/>
        <v>0</v>
      </c>
      <c r="AX62" s="3">
        <v>-50.536849975585902</v>
      </c>
      <c r="AY62" s="1">
        <f t="shared" si="94"/>
        <v>1.3725757598875177</v>
      </c>
      <c r="AZ62" s="1">
        <f t="shared" si="95"/>
        <v>0.7379055023126746</v>
      </c>
      <c r="BA62" s="1">
        <f t="shared" si="95"/>
        <v>11.272728443145752</v>
      </c>
      <c r="BB62" s="1">
        <f t="shared" si="354"/>
        <v>3</v>
      </c>
      <c r="BC62" s="1">
        <f t="shared" si="43"/>
        <v>5.7729470826697868</v>
      </c>
      <c r="BD62" s="16">
        <v>-46.558174133300703</v>
      </c>
      <c r="BE62" s="17">
        <f t="shared" si="483"/>
        <v>1.2446880340587718</v>
      </c>
      <c r="BF62" s="17">
        <f t="shared" si="483"/>
        <v>0.98943710325039014</v>
      </c>
      <c r="BG62" s="17">
        <f t="shared" si="483"/>
        <v>-1.9297003752000164</v>
      </c>
      <c r="BH62" s="17">
        <f t="shared" si="355"/>
        <v>0</v>
      </c>
      <c r="BI62" s="17">
        <f t="shared" si="45"/>
        <v>0</v>
      </c>
      <c r="BJ62" s="16">
        <v>-48.827457427978501</v>
      </c>
      <c r="BK62" s="17">
        <f t="shared" ref="BK62:BM62" si="547">((BJ63-BJ62)/0.04+(BJ62-BJ61)/0.04)/2</f>
        <v>1.2548446655261891</v>
      </c>
      <c r="BL62" s="17">
        <f t="shared" si="547"/>
        <v>-8.0466270436785337E-2</v>
      </c>
      <c r="BM62" s="17">
        <f t="shared" si="547"/>
        <v>61.3853335386938</v>
      </c>
      <c r="BN62" s="17">
        <f t="shared" si="357"/>
        <v>1</v>
      </c>
      <c r="BO62" s="17">
        <f t="shared" si="47"/>
        <v>38.980569105611856</v>
      </c>
      <c r="BP62" s="16">
        <v>-47.764114379882798</v>
      </c>
      <c r="BQ62" s="17">
        <f t="shared" ref="BQ62:BS62" si="548">((BP63-BP62)/0.04+(BP62-BP61)/0.04)/2</f>
        <v>1.5546798706050247</v>
      </c>
      <c r="BR62" s="17">
        <f t="shared" si="548"/>
        <v>1.3661384582652758</v>
      </c>
      <c r="BS62" s="17">
        <f t="shared" si="548"/>
        <v>-17.121434211536666</v>
      </c>
      <c r="BT62" s="17">
        <f t="shared" si="359"/>
        <v>0</v>
      </c>
      <c r="BU62" s="17">
        <f t="shared" si="49"/>
        <v>0</v>
      </c>
      <c r="BV62" s="16">
        <v>-50.018238067626903</v>
      </c>
      <c r="BW62" s="17">
        <f t="shared" ref="BW62:BY62" si="549">((BV63-BV62)/0.04+(BV62-BV61)/0.04)/2</f>
        <v>1.2947559356700111</v>
      </c>
      <c r="BX62" s="17">
        <f t="shared" si="549"/>
        <v>0.53763389587513366</v>
      </c>
      <c r="BY62" s="17">
        <f t="shared" si="549"/>
        <v>15.787780284381991</v>
      </c>
      <c r="BZ62" s="17">
        <f t="shared" si="361"/>
        <v>1</v>
      </c>
      <c r="CA62" s="17">
        <f t="shared" si="51"/>
        <v>9.2845377187923166</v>
      </c>
      <c r="CB62" s="16">
        <v>-59.775062561035099</v>
      </c>
      <c r="CC62" s="17">
        <f t="shared" ref="CC62:CE62" si="550">((CB63-CB62)/0.04+(CB62-CB61)/0.04)/2</f>
        <v>1.0842800140374642</v>
      </c>
      <c r="CD62" s="17">
        <f t="shared" si="550"/>
        <v>0.57160854339044498</v>
      </c>
      <c r="CE62" s="17">
        <f t="shared" si="550"/>
        <v>5.4910779002104171</v>
      </c>
      <c r="CF62" s="17">
        <f t="shared" si="363"/>
        <v>2</v>
      </c>
      <c r="CG62" s="17">
        <f t="shared" si="53"/>
        <v>4.4143073381743632</v>
      </c>
      <c r="CH62" s="16">
        <v>-58.040756225585902</v>
      </c>
      <c r="CI62" s="17">
        <f t="shared" ref="CI62:CK62" si="551">((CH63-CH62)/0.04+(CH62-CH61)/0.04)/2</f>
        <v>1.165723800659979</v>
      </c>
      <c r="CJ62" s="17">
        <f t="shared" si="551"/>
        <v>2.5302171707197729</v>
      </c>
      <c r="CK62" s="17">
        <f t="shared" si="551"/>
        <v>-66.734850407021426</v>
      </c>
      <c r="CL62" s="17">
        <f t="shared" si="365"/>
        <v>0</v>
      </c>
      <c r="CM62" s="17">
        <f t="shared" si="55"/>
        <v>0</v>
      </c>
      <c r="CN62" s="16">
        <v>-55.2733154296875</v>
      </c>
      <c r="CO62" s="17">
        <f t="shared" ref="CO62:CQ62" si="552">((CN63-CN62)/0.04+(CN62-CN61)/0.04)/2</f>
        <v>1.0300636291500354</v>
      </c>
      <c r="CP62" s="17">
        <f t="shared" si="552"/>
        <v>-0.3010034560935182</v>
      </c>
      <c r="CQ62" s="17">
        <f t="shared" si="552"/>
        <v>28.260052204284733</v>
      </c>
      <c r="CR62" s="17">
        <f t="shared" si="367"/>
        <v>1</v>
      </c>
      <c r="CS62" s="17">
        <f t="shared" si="57"/>
        <v>26.551619467653396</v>
      </c>
      <c r="CT62" s="16">
        <v>-53.750461578369098</v>
      </c>
      <c r="CU62" s="17">
        <f t="shared" ref="CU62:CW62" si="553">((CT63-CT62)/0.04+(CT62-CT61)/0.04)/2</f>
        <v>1.5215873718262607</v>
      </c>
      <c r="CV62" s="17">
        <f t="shared" si="553"/>
        <v>0.90122222899946536</v>
      </c>
      <c r="CW62" s="17">
        <f t="shared" si="553"/>
        <v>-2.8461217880942913</v>
      </c>
      <c r="CX62" s="17">
        <f t="shared" si="369"/>
        <v>0</v>
      </c>
      <c r="CY62" s="17">
        <f t="shared" si="59"/>
        <v>0</v>
      </c>
      <c r="CZ62" s="16">
        <v>-44.538494110107401</v>
      </c>
      <c r="DA62" s="17">
        <f t="shared" si="104"/>
        <v>1.7454147338862747</v>
      </c>
      <c r="DB62" s="17">
        <f t="shared" si="105"/>
        <v>0.86843967439076408</v>
      </c>
      <c r="DC62" s="17">
        <f t="shared" si="139"/>
        <v>4.306435585132995</v>
      </c>
      <c r="DD62" s="17">
        <f t="shared" si="60"/>
        <v>1</v>
      </c>
      <c r="DE62" s="17">
        <f t="shared" si="61"/>
        <v>1.2717459424688113</v>
      </c>
      <c r="DF62" s="16">
        <v>-54.875690460205</v>
      </c>
      <c r="DG62" s="17">
        <f t="shared" si="106"/>
        <v>1.6293525695813216</v>
      </c>
      <c r="DH62" s="17">
        <f t="shared" si="107"/>
        <v>0.8398294448752619</v>
      </c>
      <c r="DI62" s="17">
        <f t="shared" si="140"/>
        <v>19.505620002122079</v>
      </c>
      <c r="DJ62" s="17">
        <f t="shared" si="62"/>
        <v>2</v>
      </c>
      <c r="DK62" s="17">
        <f t="shared" si="63"/>
        <v>7.1842751640832407</v>
      </c>
      <c r="DL62" s="16">
        <v>-50.31343460083</v>
      </c>
      <c r="DM62" s="17">
        <f t="shared" si="108"/>
        <v>1.3782978057862216</v>
      </c>
      <c r="DN62" s="17">
        <f t="shared" si="109"/>
        <v>0.74028968809369822</v>
      </c>
      <c r="DO62" s="17">
        <f t="shared" si="141"/>
        <v>4.8652291296941153</v>
      </c>
      <c r="DP62" s="17">
        <f t="shared" si="64"/>
        <v>2</v>
      </c>
      <c r="DQ62" s="17">
        <f t="shared" si="65"/>
        <v>2.3517423613382826</v>
      </c>
      <c r="DR62" s="16">
        <v>-46.310028076171797</v>
      </c>
      <c r="DS62" s="17">
        <f t="shared" si="110"/>
        <v>2.1950244903562677</v>
      </c>
      <c r="DT62" s="17">
        <f t="shared" si="111"/>
        <v>1.5366077423117908</v>
      </c>
      <c r="DU62" s="17">
        <f t="shared" si="142"/>
        <v>12.159347534360098</v>
      </c>
      <c r="DV62" s="17">
        <f t="shared" si="66"/>
        <v>3</v>
      </c>
      <c r="DW62" s="17">
        <f t="shared" si="67"/>
        <v>2.3004055328795143</v>
      </c>
      <c r="DX62" s="16">
        <v>-51.407402038574197</v>
      </c>
      <c r="DY62" s="17">
        <f t="shared" si="112"/>
        <v>1.5924453735349786</v>
      </c>
      <c r="DZ62" s="17">
        <f t="shared" si="113"/>
        <v>0.80466270448331656</v>
      </c>
      <c r="EA62" s="17">
        <f t="shared" si="143"/>
        <v>0.8642673494235753</v>
      </c>
      <c r="EB62" s="17">
        <f t="shared" si="68"/>
        <v>1</v>
      </c>
      <c r="EC62" s="17">
        <f t="shared" si="69"/>
        <v>0.1804781167317861</v>
      </c>
      <c r="ED62" s="16">
        <v>-56.876243591308501</v>
      </c>
      <c r="EE62" s="17">
        <f t="shared" si="114"/>
        <v>1.587438583373757</v>
      </c>
      <c r="EF62" s="17">
        <f t="shared" si="115"/>
        <v>-1.6093254109339483E-2</v>
      </c>
      <c r="EG62" s="17">
        <f t="shared" si="144"/>
        <v>-9.6783041953207842</v>
      </c>
      <c r="EH62" s="17">
        <f t="shared" si="70"/>
        <v>0</v>
      </c>
      <c r="EI62" s="17">
        <f t="shared" si="71"/>
        <v>0</v>
      </c>
      <c r="EJ62" s="16">
        <v>-56.038299560546797</v>
      </c>
      <c r="EK62" s="17">
        <f t="shared" si="116"/>
        <v>0.70767402648872491</v>
      </c>
      <c r="EL62" s="17">
        <f t="shared" si="117"/>
        <v>-0.5066394805952612</v>
      </c>
      <c r="EM62" s="17">
        <f t="shared" si="145"/>
        <v>8.8587403300893754</v>
      </c>
      <c r="EN62" s="17">
        <f t="shared" si="72"/>
        <v>1</v>
      </c>
      <c r="EO62" s="17">
        <f t="shared" si="73"/>
        <v>16.964822368595861</v>
      </c>
      <c r="EP62" s="16"/>
      <c r="EQ62" s="17">
        <f t="shared" si="118"/>
        <v>0</v>
      </c>
      <c r="ER62" s="17">
        <f t="shared" si="119"/>
        <v>0</v>
      </c>
      <c r="ES62" s="17">
        <f t="shared" si="146"/>
        <v>0</v>
      </c>
      <c r="ET62" s="17">
        <f t="shared" si="74"/>
        <v>0</v>
      </c>
      <c r="EU62" s="17" t="e">
        <f t="shared" si="75"/>
        <v>#DIV/0!</v>
      </c>
      <c r="EV62" s="16"/>
      <c r="EW62" s="17">
        <f t="shared" si="120"/>
        <v>0</v>
      </c>
      <c r="EX62" s="17">
        <f t="shared" si="121"/>
        <v>0</v>
      </c>
      <c r="EY62" s="17">
        <f t="shared" si="147"/>
        <v>0</v>
      </c>
      <c r="EZ62" s="17">
        <f t="shared" si="76"/>
        <v>0</v>
      </c>
      <c r="FA62" s="17" t="e">
        <f t="shared" si="77"/>
        <v>#DIV/0!</v>
      </c>
      <c r="FB62" s="16"/>
      <c r="FC62" s="17">
        <f t="shared" si="122"/>
        <v>0</v>
      </c>
      <c r="FD62" s="17">
        <f t="shared" si="123"/>
        <v>0</v>
      </c>
      <c r="FE62" s="17">
        <f t="shared" si="148"/>
        <v>0</v>
      </c>
      <c r="FF62" s="17">
        <f t="shared" si="78"/>
        <v>0</v>
      </c>
      <c r="FG62" s="17" t="e">
        <f t="shared" si="79"/>
        <v>#DIV/0!</v>
      </c>
      <c r="FH62" s="16"/>
      <c r="FI62" s="17">
        <f t="shared" si="124"/>
        <v>0</v>
      </c>
      <c r="FJ62" s="17">
        <f t="shared" si="125"/>
        <v>0</v>
      </c>
      <c r="FK62" s="17">
        <f t="shared" si="149"/>
        <v>0</v>
      </c>
      <c r="FL62" s="17">
        <f t="shared" si="80"/>
        <v>0</v>
      </c>
      <c r="FM62" s="17" t="e">
        <f t="shared" si="81"/>
        <v>#DIV/0!</v>
      </c>
    </row>
    <row r="63" spans="1:169" x14ac:dyDescent="0.25">
      <c r="A63">
        <v>2.4</v>
      </c>
      <c r="B63" s="16">
        <v>-49.708934783935497</v>
      </c>
      <c r="C63" s="17">
        <f t="shared" si="82"/>
        <v>1.3537406921387607</v>
      </c>
      <c r="D63" s="17">
        <f t="shared" si="83"/>
        <v>0.68664550781138978</v>
      </c>
      <c r="E63" s="17">
        <f t="shared" si="126"/>
        <v>0.84936618788278295</v>
      </c>
      <c r="F63" s="17">
        <f t="shared" si="26"/>
        <v>1</v>
      </c>
      <c r="G63" s="17">
        <f t="shared" si="27"/>
        <v>0.27342654042864911</v>
      </c>
      <c r="H63" s="16">
        <v>-49.528759002685497</v>
      </c>
      <c r="I63" s="17">
        <f t="shared" si="84"/>
        <v>1.0157108306874996</v>
      </c>
      <c r="J63" s="17">
        <f t="shared" si="85"/>
        <v>0.59783458709272708</v>
      </c>
      <c r="K63" s="17">
        <f t="shared" si="127"/>
        <v>-12.889504432234133</v>
      </c>
      <c r="L63" s="17">
        <f t="shared" si="28"/>
        <v>0</v>
      </c>
      <c r="M63" s="17">
        <f t="shared" si="29"/>
        <v>0</v>
      </c>
      <c r="N63" s="16">
        <v>-52.594669342041001</v>
      </c>
      <c r="O63" s="17">
        <f t="shared" si="86"/>
        <v>1.1720657348637253</v>
      </c>
      <c r="P63" s="17">
        <f t="shared" si="87"/>
        <v>0.762939453125</v>
      </c>
      <c r="Q63" s="17">
        <f t="shared" si="128"/>
        <v>24.78063106525763</v>
      </c>
      <c r="R63" s="17">
        <f t="shared" si="30"/>
        <v>2</v>
      </c>
      <c r="S63" s="17">
        <f t="shared" si="31"/>
        <v>17.677319101473163</v>
      </c>
      <c r="T63" s="16">
        <v>-48.574226379394503</v>
      </c>
      <c r="U63" s="17">
        <f t="shared" si="88"/>
        <v>2.2601604461661928</v>
      </c>
      <c r="V63" s="17">
        <f t="shared" si="89"/>
        <v>1.498460769656651</v>
      </c>
      <c r="W63" s="17">
        <f t="shared" si="129"/>
        <v>2.3692846303074999</v>
      </c>
      <c r="X63" s="17">
        <f t="shared" si="32"/>
        <v>2</v>
      </c>
      <c r="Y63" s="17">
        <f t="shared" si="33"/>
        <v>0.26932938905105841</v>
      </c>
      <c r="Z63" s="16">
        <v>-49.909446716308501</v>
      </c>
      <c r="AA63" s="17">
        <f t="shared" si="90"/>
        <v>2.3265361785887784</v>
      </c>
      <c r="AB63" s="17">
        <f t="shared" si="91"/>
        <v>1.4173984527499073</v>
      </c>
      <c r="AC63" s="17">
        <f t="shared" si="130"/>
        <v>-5.2154064177772907</v>
      </c>
      <c r="AD63" s="17">
        <f t="shared" si="34"/>
        <v>0</v>
      </c>
      <c r="AE63" s="17">
        <f t="shared" si="35"/>
        <v>0</v>
      </c>
      <c r="AF63" s="16">
        <v>-40.805690765380803</v>
      </c>
      <c r="AG63" s="17">
        <f t="shared" si="92"/>
        <v>1.4625549316412467</v>
      </c>
      <c r="AH63" s="17">
        <f t="shared" si="93"/>
        <v>0.88572502136008424</v>
      </c>
      <c r="AI63" s="17">
        <f t="shared" si="131"/>
        <v>7.4133276935506309</v>
      </c>
      <c r="AJ63" s="17">
        <f t="shared" si="36"/>
        <v>4</v>
      </c>
      <c r="AK63" s="17">
        <f t="shared" si="37"/>
        <v>3.2149211731968244</v>
      </c>
      <c r="AL63" s="3">
        <v>-47.103700000000003</v>
      </c>
      <c r="AM63" s="1">
        <v>0.31419000000000002</v>
      </c>
      <c r="AN63" s="1">
        <v>0.53585000000000005</v>
      </c>
      <c r="AO63" s="1">
        <v>-8.7915399999999995</v>
      </c>
      <c r="AP63" s="1">
        <f t="shared" si="38"/>
        <v>1</v>
      </c>
      <c r="AQ63" s="1">
        <f t="shared" si="39"/>
        <v>0</v>
      </c>
      <c r="AR63" s="44">
        <v>-52.451979999999999</v>
      </c>
      <c r="AS63" s="1">
        <v>0.76402999999999999</v>
      </c>
      <c r="AT63" s="1">
        <v>-1.16E-3</v>
      </c>
      <c r="AU63" s="1">
        <v>5.5662599999999998</v>
      </c>
      <c r="AV63" s="1">
        <f t="shared" si="40"/>
        <v>0</v>
      </c>
      <c r="AW63" s="1">
        <f t="shared" si="41"/>
        <v>9.5354792972021318</v>
      </c>
      <c r="AX63" s="3">
        <v>-50.482719421386697</v>
      </c>
      <c r="AY63" s="1">
        <f t="shared" si="94"/>
        <v>1.4015674591062677</v>
      </c>
      <c r="AZ63" s="1">
        <f t="shared" si="95"/>
        <v>1.3101100921708575</v>
      </c>
      <c r="BA63" s="1">
        <f t="shared" si="95"/>
        <v>7.927417755265731</v>
      </c>
      <c r="BB63" s="1">
        <f t="shared" si="354"/>
        <v>4</v>
      </c>
      <c r="BC63" s="1">
        <f t="shared" si="43"/>
        <v>3.4121495854310431</v>
      </c>
      <c r="BD63" s="16">
        <v>-46.507724761962798</v>
      </c>
      <c r="BE63" s="17">
        <f t="shared" si="483"/>
        <v>1.2708187103262603</v>
      </c>
      <c r="BF63" s="17">
        <f t="shared" si="483"/>
        <v>0.61810016629637587</v>
      </c>
      <c r="BG63" s="17">
        <f t="shared" si="483"/>
        <v>-6.3031911845673472</v>
      </c>
      <c r="BH63" s="17">
        <f t="shared" si="355"/>
        <v>0</v>
      </c>
      <c r="BI63" s="17">
        <f t="shared" si="45"/>
        <v>0</v>
      </c>
      <c r="BJ63" s="16">
        <v>-48.778774261474602</v>
      </c>
      <c r="BK63" s="17">
        <f t="shared" ref="BK63:BM63" si="554">((BJ64-BJ63)/0.04+(BJ63-BJ62)/0.04)/2</f>
        <v>1.3757228851325465</v>
      </c>
      <c r="BL63" s="17">
        <f t="shared" si="554"/>
        <v>3.7562847137662114</v>
      </c>
      <c r="BM63" s="17">
        <f t="shared" si="554"/>
        <v>14.744699000951435</v>
      </c>
      <c r="BN63" s="17">
        <f t="shared" si="357"/>
        <v>2</v>
      </c>
      <c r="BO63" s="17">
        <f t="shared" si="47"/>
        <v>2.3715932641157171</v>
      </c>
      <c r="BP63" s="16">
        <v>-47.699562072753899</v>
      </c>
      <c r="BQ63" s="17">
        <f t="shared" ref="BQ63:BS63" si="555">((BP64-BP63)/0.04+(BP63-BP62)/0.04)/2</f>
        <v>1.5687465667724609</v>
      </c>
      <c r="BR63" s="17">
        <f t="shared" si="555"/>
        <v>0.5203485489058135</v>
      </c>
      <c r="BS63" s="17">
        <f t="shared" si="555"/>
        <v>1.9073486326320896</v>
      </c>
      <c r="BT63" s="17">
        <f t="shared" si="359"/>
        <v>1</v>
      </c>
      <c r="BU63" s="17">
        <f t="shared" si="49"/>
        <v>0.70490641529193565</v>
      </c>
      <c r="BV63" s="16">
        <v>-49.965854644775298</v>
      </c>
      <c r="BW63" s="17">
        <f t="shared" ref="BW63:BY63" si="556">((BV64-BV63)/0.04+(BV63-BV62)/0.04)/2</f>
        <v>1.3440608978275037</v>
      </c>
      <c r="BX63" s="17">
        <f t="shared" si="556"/>
        <v>1.3160705566250819</v>
      </c>
      <c r="BY63" s="17">
        <f t="shared" si="556"/>
        <v>3.3751130103509821</v>
      </c>
      <c r="BZ63" s="17">
        <f t="shared" si="361"/>
        <v>2</v>
      </c>
      <c r="CA63" s="17">
        <f t="shared" si="51"/>
        <v>1.154968303494736</v>
      </c>
      <c r="CB63" s="16">
        <v>-59.731433868408203</v>
      </c>
      <c r="CC63" s="17">
        <f t="shared" ref="CC63:CE63" si="557">((CB64-CB63)/0.04+(CB63-CB62)/0.04)/2</f>
        <v>1.1122226715087002</v>
      </c>
      <c r="CD63" s="17">
        <f t="shared" si="557"/>
        <v>0.72240829468883661</v>
      </c>
      <c r="CE63" s="17">
        <f t="shared" si="557"/>
        <v>1.7285346986528616</v>
      </c>
      <c r="CF63" s="17">
        <f t="shared" si="363"/>
        <v>3</v>
      </c>
      <c r="CG63" s="17">
        <f t="shared" si="53"/>
        <v>1.0180095046615125</v>
      </c>
      <c r="CH63" s="16">
        <v>-57.992866516113203</v>
      </c>
      <c r="CI63" s="17">
        <f t="shared" ref="CI63:CK63" si="558">((CH64-CH63)/0.04+(CH63-CH62)/0.04)/2</f>
        <v>1.181411743163796</v>
      </c>
      <c r="CJ63" s="17">
        <f t="shared" si="558"/>
        <v>-1.8417835235773339</v>
      </c>
      <c r="CK63" s="17">
        <f t="shared" si="558"/>
        <v>-46.335160732255403</v>
      </c>
      <c r="CL63" s="17">
        <f t="shared" si="365"/>
        <v>0</v>
      </c>
      <c r="CM63" s="17">
        <f t="shared" si="55"/>
        <v>0</v>
      </c>
      <c r="CN63" s="16">
        <v>-55.232521057128899</v>
      </c>
      <c r="CO63" s="17">
        <f t="shared" ref="CO63:CQ63" si="559">((CN64-CN63)/0.04+(CN63-CN62)/0.04)/2</f>
        <v>1.0661125183112574</v>
      </c>
      <c r="CP63" s="17">
        <f t="shared" si="559"/>
        <v>1.4901161193903167</v>
      </c>
      <c r="CQ63" s="17">
        <f t="shared" si="559"/>
        <v>15.489757060546671</v>
      </c>
      <c r="CR63" s="17">
        <f t="shared" si="367"/>
        <v>2</v>
      </c>
      <c r="CS63" s="17">
        <f t="shared" si="57"/>
        <v>11.795755071130785</v>
      </c>
      <c r="CT63" s="16">
        <v>-53.688022613525298</v>
      </c>
      <c r="CU63" s="17">
        <f t="shared" ref="CU63:CW63" si="560">((CT64-CT63)/0.04+(CT63-CT62)/0.04)/2</f>
        <v>1.543188095092507</v>
      </c>
      <c r="CV63" s="17">
        <f t="shared" si="560"/>
        <v>0.69022178648348032</v>
      </c>
      <c r="CW63" s="17">
        <f t="shared" si="560"/>
        <v>2.0414590837930513</v>
      </c>
      <c r="CX63" s="17">
        <f t="shared" si="369"/>
        <v>1</v>
      </c>
      <c r="CY63" s="17">
        <f t="shared" si="59"/>
        <v>0.72760649288503465</v>
      </c>
      <c r="CZ63" s="16">
        <v>-44.4679565429687</v>
      </c>
      <c r="DA63" s="17">
        <f t="shared" si="104"/>
        <v>1.801538467407493</v>
      </c>
      <c r="DB63" s="17">
        <f t="shared" si="105"/>
        <v>1.1551380157492908</v>
      </c>
      <c r="DC63" s="17">
        <f t="shared" si="139"/>
        <v>-1.4007091523465798</v>
      </c>
      <c r="DD63" s="17">
        <f t="shared" si="60"/>
        <v>0</v>
      </c>
      <c r="DE63" s="17">
        <f t="shared" si="61"/>
        <v>0</v>
      </c>
      <c r="DF63" s="16">
        <v>-54.810558319091697</v>
      </c>
      <c r="DG63" s="17">
        <f t="shared" si="106"/>
        <v>1.6965389251700103</v>
      </c>
      <c r="DH63" s="17">
        <f t="shared" si="107"/>
        <v>1.6874074935613326</v>
      </c>
      <c r="DI63" s="17">
        <f t="shared" si="140"/>
        <v>2.3469328884750951</v>
      </c>
      <c r="DJ63" s="17">
        <f t="shared" si="62"/>
        <v>3</v>
      </c>
      <c r="DK63" s="17">
        <f t="shared" si="63"/>
        <v>0.23229705410741472</v>
      </c>
      <c r="DL63" s="16">
        <v>-50.257793426513601</v>
      </c>
      <c r="DM63" s="17">
        <f t="shared" si="108"/>
        <v>1.4137268066400033</v>
      </c>
      <c r="DN63" s="17">
        <f t="shared" si="109"/>
        <v>0.70691108703169192</v>
      </c>
      <c r="DO63" s="17">
        <f t="shared" si="141"/>
        <v>-2.421438693750444</v>
      </c>
      <c r="DP63" s="17">
        <f t="shared" si="64"/>
        <v>0</v>
      </c>
      <c r="DQ63" s="17">
        <f t="shared" si="65"/>
        <v>0</v>
      </c>
      <c r="DR63" s="16">
        <v>-46.219833374023402</v>
      </c>
      <c r="DS63" s="17">
        <f t="shared" si="110"/>
        <v>2.2673130035399502</v>
      </c>
      <c r="DT63" s="17">
        <f t="shared" si="111"/>
        <v>1.8149614334217468</v>
      </c>
      <c r="DU63" s="17">
        <f t="shared" si="142"/>
        <v>1.5348196029524308</v>
      </c>
      <c r="DV63" s="17">
        <f t="shared" si="66"/>
        <v>4</v>
      </c>
      <c r="DW63" s="17">
        <f t="shared" si="67"/>
        <v>1.5943539923526255E-2</v>
      </c>
      <c r="DX63" s="16">
        <v>-51.3434448242187</v>
      </c>
      <c r="DY63" s="17">
        <f t="shared" si="112"/>
        <v>1.6345500946049363</v>
      </c>
      <c r="DZ63" s="17">
        <f t="shared" si="113"/>
        <v>0.88453292846901732</v>
      </c>
      <c r="EA63" s="17">
        <f t="shared" si="143"/>
        <v>-2.324581146462279</v>
      </c>
      <c r="EB63" s="17">
        <f t="shared" si="68"/>
        <v>0</v>
      </c>
      <c r="EC63" s="17">
        <f t="shared" si="69"/>
        <v>0</v>
      </c>
      <c r="ED63" s="16">
        <v>-56.813575744628899</v>
      </c>
      <c r="EE63" s="17">
        <f t="shared" si="114"/>
        <v>1.5662670135487389</v>
      </c>
      <c r="EF63" s="17">
        <f t="shared" si="115"/>
        <v>0.2413988113436627</v>
      </c>
      <c r="EG63" s="17">
        <f t="shared" si="144"/>
        <v>15.862286091405942</v>
      </c>
      <c r="EH63" s="17">
        <f t="shared" si="70"/>
        <v>1</v>
      </c>
      <c r="EI63" s="17">
        <f t="shared" si="71"/>
        <v>6.450811234668266</v>
      </c>
      <c r="EJ63" s="16">
        <v>-56.0116577148437</v>
      </c>
      <c r="EK63" s="17">
        <f t="shared" si="116"/>
        <v>0.71439743041992188</v>
      </c>
      <c r="EL63" s="17">
        <f t="shared" si="117"/>
        <v>0.755190849313081</v>
      </c>
      <c r="EM63" s="17">
        <f t="shared" si="145"/>
        <v>13.105571269961258</v>
      </c>
      <c r="EN63" s="17">
        <f t="shared" si="72"/>
        <v>2</v>
      </c>
      <c r="EO63" s="17">
        <f t="shared" si="73"/>
        <v>24.114681151844124</v>
      </c>
      <c r="EP63" s="16"/>
      <c r="EQ63" s="17">
        <f t="shared" si="118"/>
        <v>0</v>
      </c>
      <c r="ER63" s="17">
        <f t="shared" si="119"/>
        <v>0</v>
      </c>
      <c r="ES63" s="17">
        <f t="shared" si="146"/>
        <v>0</v>
      </c>
      <c r="ET63" s="17">
        <f t="shared" si="74"/>
        <v>0</v>
      </c>
      <c r="EU63" s="17" t="e">
        <f t="shared" si="75"/>
        <v>#DIV/0!</v>
      </c>
      <c r="EV63" s="16"/>
      <c r="EW63" s="17">
        <f t="shared" si="120"/>
        <v>0</v>
      </c>
      <c r="EX63" s="17">
        <f t="shared" si="121"/>
        <v>0</v>
      </c>
      <c r="EY63" s="17">
        <f t="shared" si="147"/>
        <v>0</v>
      </c>
      <c r="EZ63" s="17">
        <f t="shared" si="76"/>
        <v>0</v>
      </c>
      <c r="FA63" s="17" t="e">
        <f t="shared" si="77"/>
        <v>#DIV/0!</v>
      </c>
      <c r="FB63" s="16"/>
      <c r="FC63" s="17">
        <f t="shared" si="122"/>
        <v>0</v>
      </c>
      <c r="FD63" s="17">
        <f t="shared" si="123"/>
        <v>0</v>
      </c>
      <c r="FE63" s="17">
        <f t="shared" si="148"/>
        <v>0</v>
      </c>
      <c r="FF63" s="17">
        <f t="shared" si="78"/>
        <v>0</v>
      </c>
      <c r="FG63" s="17" t="e">
        <f t="shared" si="79"/>
        <v>#DIV/0!</v>
      </c>
      <c r="FH63" s="16"/>
      <c r="FI63" s="17">
        <f t="shared" si="124"/>
        <v>0</v>
      </c>
      <c r="FJ63" s="17">
        <f t="shared" si="125"/>
        <v>0</v>
      </c>
      <c r="FK63" s="17">
        <f t="shared" si="149"/>
        <v>0</v>
      </c>
      <c r="FL63" s="17">
        <f t="shared" si="80"/>
        <v>0</v>
      </c>
      <c r="FM63" s="17" t="e">
        <f t="shared" si="81"/>
        <v>#DIV/0!</v>
      </c>
    </row>
    <row r="64" spans="1:169" x14ac:dyDescent="0.25">
      <c r="A64">
        <v>2.44</v>
      </c>
      <c r="B64" s="16">
        <v>-49.654567718505803</v>
      </c>
      <c r="C64" s="17">
        <f t="shared" si="82"/>
        <v>1.3998985290524679</v>
      </c>
      <c r="D64" s="17">
        <f t="shared" si="83"/>
        <v>0.90420246123490422</v>
      </c>
      <c r="E64" s="17">
        <f t="shared" si="126"/>
        <v>-8.299946784945389</v>
      </c>
      <c r="F64" s="17">
        <f t="shared" si="26"/>
        <v>0</v>
      </c>
      <c r="G64" s="17">
        <f t="shared" si="27"/>
        <v>0</v>
      </c>
      <c r="H64" s="16">
        <v>-49.487060546875</v>
      </c>
      <c r="I64" s="17">
        <f t="shared" si="84"/>
        <v>1.0119438171386719</v>
      </c>
      <c r="J64" s="17">
        <f t="shared" si="85"/>
        <v>-0.21934509275012282</v>
      </c>
      <c r="K64" s="17">
        <f t="shared" si="127"/>
        <v>-10.006129741571556</v>
      </c>
      <c r="L64" s="17">
        <f t="shared" si="28"/>
        <v>0</v>
      </c>
      <c r="M64" s="17">
        <f t="shared" si="29"/>
        <v>0</v>
      </c>
      <c r="N64" s="16">
        <v>-52.544925689697202</v>
      </c>
      <c r="O64" s="17">
        <f t="shared" si="86"/>
        <v>1.2631416320799893</v>
      </c>
      <c r="P64" s="17">
        <f t="shared" si="87"/>
        <v>1.2427568435635639</v>
      </c>
      <c r="Q64" s="17">
        <f t="shared" si="128"/>
        <v>-17.143785953507852</v>
      </c>
      <c r="R64" s="17">
        <f t="shared" si="30"/>
        <v>0</v>
      </c>
      <c r="S64" s="17">
        <f t="shared" si="31"/>
        <v>0</v>
      </c>
      <c r="T64" s="16">
        <v>-48.482608795166001</v>
      </c>
      <c r="U64" s="17">
        <f t="shared" si="88"/>
        <v>2.3173809051512784</v>
      </c>
      <c r="V64" s="17">
        <f t="shared" si="89"/>
        <v>1.625418663048217</v>
      </c>
      <c r="W64" s="17">
        <f t="shared" si="129"/>
        <v>2.168118953704834</v>
      </c>
      <c r="X64" s="17">
        <f t="shared" si="32"/>
        <v>3</v>
      </c>
      <c r="Y64" s="17">
        <f t="shared" si="33"/>
        <v>0.19143319024233862</v>
      </c>
      <c r="Z64" s="16">
        <v>-49.814670562744098</v>
      </c>
      <c r="AA64" s="17">
        <f t="shared" si="90"/>
        <v>2.3800849914549893</v>
      </c>
      <c r="AB64" s="17">
        <f t="shared" si="91"/>
        <v>0.8451938629217004</v>
      </c>
      <c r="AC64" s="17">
        <f t="shared" si="130"/>
        <v>-10.378658771473258</v>
      </c>
      <c r="AD64" s="17">
        <f t="shared" si="34"/>
        <v>0</v>
      </c>
      <c r="AE64" s="17">
        <f t="shared" si="35"/>
        <v>0</v>
      </c>
      <c r="AF64" s="16">
        <v>-40.7467651367187</v>
      </c>
      <c r="AG64" s="17">
        <f t="shared" si="92"/>
        <v>1.5249729156487923</v>
      </c>
      <c r="AH64" s="17">
        <f t="shared" si="93"/>
        <v>1.1795759200938782</v>
      </c>
      <c r="AI64" s="17">
        <f t="shared" si="131"/>
        <v>-2.3320317265734802</v>
      </c>
      <c r="AJ64" s="17">
        <f t="shared" si="36"/>
        <v>0</v>
      </c>
      <c r="AK64" s="17">
        <f t="shared" si="37"/>
        <v>0</v>
      </c>
      <c r="AL64" s="3">
        <v>-47.087220000000002</v>
      </c>
      <c r="AM64" s="1">
        <v>0.31352000000000002</v>
      </c>
      <c r="AN64" s="1">
        <v>-1.0752600000000001</v>
      </c>
      <c r="AO64" s="1">
        <v>-21.219370000000001</v>
      </c>
      <c r="AP64" s="1">
        <f t="shared" si="38"/>
        <v>0</v>
      </c>
      <c r="AQ64" s="1">
        <f t="shared" si="39"/>
        <v>0</v>
      </c>
      <c r="AR64" s="44">
        <v>-52.4206</v>
      </c>
      <c r="AS64" s="1">
        <v>0.77466999999999997</v>
      </c>
      <c r="AT64" s="1">
        <v>0.19374</v>
      </c>
      <c r="AU64" s="1">
        <v>2.1752199999999999</v>
      </c>
      <c r="AV64" s="1">
        <f t="shared" si="40"/>
        <v>1</v>
      </c>
      <c r="AW64" s="1">
        <f t="shared" si="41"/>
        <v>3.5439404084056472</v>
      </c>
      <c r="AX64" s="3">
        <v>-50.424724578857401</v>
      </c>
      <c r="AY64" s="1">
        <f t="shared" si="94"/>
        <v>1.4773845672611863</v>
      </c>
      <c r="AZ64" s="1">
        <f t="shared" si="95"/>
        <v>1.3720989227339331</v>
      </c>
      <c r="BA64" s="1">
        <f t="shared" si="95"/>
        <v>-11.41428947458445</v>
      </c>
      <c r="BB64" s="1">
        <f t="shared" si="354"/>
        <v>0</v>
      </c>
      <c r="BC64" s="1">
        <f t="shared" si="43"/>
        <v>0</v>
      </c>
      <c r="BD64" s="16">
        <v>-46.456508636474602</v>
      </c>
      <c r="BE64" s="17">
        <f t="shared" si="483"/>
        <v>1.2941360473624819</v>
      </c>
      <c r="BF64" s="17">
        <f t="shared" si="483"/>
        <v>0.48518180848500236</v>
      </c>
      <c r="BG64" s="17">
        <f t="shared" si="483"/>
        <v>-1.1920928951053567</v>
      </c>
      <c r="BH64" s="17">
        <f t="shared" si="355"/>
        <v>0</v>
      </c>
      <c r="BI64" s="17">
        <f t="shared" si="45"/>
        <v>0</v>
      </c>
      <c r="BJ64" s="16">
        <v>-48.717399597167898</v>
      </c>
      <c r="BK64" s="17">
        <f t="shared" ref="BK64:BM64" si="561">((BJ65-BJ64)/0.04+(BJ64-BJ63)/0.04)/2</f>
        <v>1.555347442627486</v>
      </c>
      <c r="BL64" s="17">
        <f t="shared" si="561"/>
        <v>1.0991096496393293</v>
      </c>
      <c r="BM64" s="17">
        <f t="shared" si="561"/>
        <v>-80.302357674019717</v>
      </c>
      <c r="BN64" s="17">
        <f t="shared" si="357"/>
        <v>0</v>
      </c>
      <c r="BO64" s="17">
        <f t="shared" si="47"/>
        <v>0</v>
      </c>
      <c r="BP64" s="16">
        <v>-47.638614654541001</v>
      </c>
      <c r="BQ64" s="17">
        <f t="shared" ref="BQ64:BS64" si="562">((BP65-BP64)/0.04+(BP64-BP63)/0.04)/2</f>
        <v>1.5963077545174897</v>
      </c>
      <c r="BR64" s="17">
        <f t="shared" si="562"/>
        <v>1.5187263488758429</v>
      </c>
      <c r="BS64" s="17">
        <f t="shared" si="562"/>
        <v>12.263655662120287</v>
      </c>
      <c r="BT64" s="17">
        <f t="shared" si="359"/>
        <v>2</v>
      </c>
      <c r="BU64" s="17">
        <f t="shared" si="49"/>
        <v>4.2456427337889595</v>
      </c>
      <c r="BV64" s="16">
        <v>-49.910713195800703</v>
      </c>
      <c r="BW64" s="17">
        <f t="shared" ref="BW64:BY64" si="563">((BV65-BV64)/0.04+(BV64-BV63)/0.04)/2</f>
        <v>1.4000415802000177</v>
      </c>
      <c r="BX64" s="17">
        <f t="shared" si="563"/>
        <v>0.8076429367032123</v>
      </c>
      <c r="BY64" s="17">
        <f t="shared" si="563"/>
        <v>-11.533498763871552</v>
      </c>
      <c r="BZ64" s="17">
        <f t="shared" si="361"/>
        <v>0</v>
      </c>
      <c r="CA64" s="17">
        <f t="shared" si="51"/>
        <v>0</v>
      </c>
      <c r="CB64" s="16">
        <v>-59.686084747314403</v>
      </c>
      <c r="CC64" s="17">
        <f t="shared" ref="CC64:CE64" si="564">((CB65-CB64)/0.04+(CB64-CB63)/0.04)/2</f>
        <v>1.1420726776125711</v>
      </c>
      <c r="CD64" s="17">
        <f t="shared" si="564"/>
        <v>0.7098913192826739</v>
      </c>
      <c r="CE64" s="17">
        <f t="shared" si="564"/>
        <v>-1.4156103135126719</v>
      </c>
      <c r="CF64" s="17">
        <f t="shared" si="363"/>
        <v>0</v>
      </c>
      <c r="CG64" s="17">
        <f t="shared" si="53"/>
        <v>0</v>
      </c>
      <c r="CH64" s="16">
        <v>-57.946243286132798</v>
      </c>
      <c r="CI64" s="17">
        <f t="shared" ref="CI64:CK64" si="565">((CH65-CH64)/0.04+(CH64-CH63)/0.04)/2</f>
        <v>1.0183811187737923</v>
      </c>
      <c r="CJ64" s="17">
        <f t="shared" si="565"/>
        <v>-1.1765956878606598</v>
      </c>
      <c r="CK64" s="17">
        <f t="shared" si="565"/>
        <v>55.05234003103098</v>
      </c>
      <c r="CL64" s="17">
        <f t="shared" si="365"/>
        <v>1</v>
      </c>
      <c r="CM64" s="17">
        <f t="shared" si="55"/>
        <v>51.772195927540317</v>
      </c>
      <c r="CN64" s="16">
        <v>-55.188026428222599</v>
      </c>
      <c r="CO64" s="17">
        <f t="shared" ref="CO64:CQ64" si="566">((CN65-CN64)/0.04+(CN64-CN63)/0.04)/2</f>
        <v>1.1492729187012607</v>
      </c>
      <c r="CP64" s="17">
        <f t="shared" si="566"/>
        <v>0.93817710875021554</v>
      </c>
      <c r="CQ64" s="17">
        <f t="shared" si="566"/>
        <v>-23.655593395316423</v>
      </c>
      <c r="CR64" s="17">
        <f t="shared" si="367"/>
        <v>0</v>
      </c>
      <c r="CS64" s="17">
        <f t="shared" si="57"/>
        <v>0</v>
      </c>
      <c r="CT64" s="16">
        <v>-53.627006530761697</v>
      </c>
      <c r="CU64" s="17">
        <f t="shared" ref="CU64:CW64" si="567">((CT65-CT64)/0.04+(CT64-CT63)/0.04)/2</f>
        <v>1.5768051147449391</v>
      </c>
      <c r="CV64" s="17">
        <f t="shared" si="567"/>
        <v>1.0645389557029095</v>
      </c>
      <c r="CW64" s="17">
        <f t="shared" si="567"/>
        <v>-1.6316771501712068</v>
      </c>
      <c r="CX64" s="17">
        <f t="shared" si="369"/>
        <v>0</v>
      </c>
      <c r="CY64" s="17">
        <f t="shared" si="59"/>
        <v>0</v>
      </c>
      <c r="CZ64" s="16">
        <v>-44.394371032714801</v>
      </c>
      <c r="DA64" s="17">
        <f t="shared" si="104"/>
        <v>1.8378257751462179</v>
      </c>
      <c r="DB64" s="17">
        <f t="shared" si="105"/>
        <v>0.7563829422030377</v>
      </c>
      <c r="DC64" s="17">
        <f t="shared" si="139"/>
        <v>0.93877315529566907</v>
      </c>
      <c r="DD64" s="17">
        <f t="shared" si="60"/>
        <v>1</v>
      </c>
      <c r="DE64" s="17">
        <f t="shared" si="61"/>
        <v>0.18577466097578918</v>
      </c>
      <c r="DF64" s="16">
        <v>-54.739967346191399</v>
      </c>
      <c r="DG64" s="17">
        <f t="shared" si="106"/>
        <v>1.7643451690662282</v>
      </c>
      <c r="DH64" s="17">
        <f t="shared" si="107"/>
        <v>1.0275840759532695</v>
      </c>
      <c r="DI64" s="17">
        <f t="shared" si="140"/>
        <v>-13.649463652912196</v>
      </c>
      <c r="DJ64" s="17">
        <f t="shared" si="62"/>
        <v>0</v>
      </c>
      <c r="DK64" s="17">
        <f t="shared" si="63"/>
        <v>0</v>
      </c>
      <c r="DL64" s="16">
        <v>-50.2003364562988</v>
      </c>
      <c r="DM64" s="17">
        <f t="shared" si="108"/>
        <v>1.434850692748757</v>
      </c>
      <c r="DN64" s="17">
        <f t="shared" si="109"/>
        <v>0.5465745925936627</v>
      </c>
      <c r="DO64" s="17">
        <f t="shared" si="141"/>
        <v>1.3858079912082433</v>
      </c>
      <c r="DP64" s="17">
        <f t="shared" si="64"/>
        <v>1</v>
      </c>
      <c r="DQ64" s="17">
        <f t="shared" si="65"/>
        <v>0.57198586630481241</v>
      </c>
      <c r="DR64" s="16">
        <v>-46.128643035888601</v>
      </c>
      <c r="DS64" s="17">
        <f t="shared" si="110"/>
        <v>2.3402214050300074</v>
      </c>
      <c r="DT64" s="17">
        <f t="shared" si="111"/>
        <v>1.6593933105479852</v>
      </c>
      <c r="DU64" s="17">
        <f t="shared" si="142"/>
        <v>-8.9332461361280036</v>
      </c>
      <c r="DV64" s="17">
        <f t="shared" si="66"/>
        <v>0</v>
      </c>
      <c r="DW64" s="17">
        <f t="shared" si="67"/>
        <v>0</v>
      </c>
      <c r="DX64" s="16">
        <v>-51.276638031005803</v>
      </c>
      <c r="DY64" s="17">
        <f t="shared" si="112"/>
        <v>1.6632080078125</v>
      </c>
      <c r="DZ64" s="17">
        <f t="shared" si="113"/>
        <v>0.61869621276633424</v>
      </c>
      <c r="EA64" s="17">
        <f t="shared" si="143"/>
        <v>-0.53644180293688226</v>
      </c>
      <c r="EB64" s="17">
        <f t="shared" si="68"/>
        <v>0</v>
      </c>
      <c r="EC64" s="17">
        <f t="shared" si="69"/>
        <v>0</v>
      </c>
      <c r="ED64" s="16">
        <v>-56.750942230224602</v>
      </c>
      <c r="EE64" s="17">
        <f t="shared" si="114"/>
        <v>1.60675048828125</v>
      </c>
      <c r="EF64" s="17">
        <f t="shared" si="115"/>
        <v>1.2528896332031358</v>
      </c>
      <c r="EG64" s="17">
        <f t="shared" si="144"/>
        <v>10.117888450580924</v>
      </c>
      <c r="EH64" s="17">
        <f t="shared" si="70"/>
        <v>2</v>
      </c>
      <c r="EI64" s="17">
        <f t="shared" si="71"/>
        <v>3.5407346806326174</v>
      </c>
      <c r="EJ64" s="16">
        <v>-55.981147766113203</v>
      </c>
      <c r="EK64" s="17">
        <f t="shared" si="116"/>
        <v>0.76808929443377139</v>
      </c>
      <c r="EL64" s="17">
        <f t="shared" si="117"/>
        <v>0.54180622100163944</v>
      </c>
      <c r="EM64" s="17">
        <f t="shared" si="145"/>
        <v>-9.7230076791104949</v>
      </c>
      <c r="EN64" s="17">
        <f t="shared" si="72"/>
        <v>0</v>
      </c>
      <c r="EO64" s="17">
        <f t="shared" si="73"/>
        <v>0</v>
      </c>
      <c r="EP64" s="16"/>
      <c r="EQ64" s="17">
        <f t="shared" si="118"/>
        <v>0</v>
      </c>
      <c r="ER64" s="17">
        <f t="shared" si="119"/>
        <v>0</v>
      </c>
      <c r="ES64" s="17">
        <f t="shared" si="146"/>
        <v>0</v>
      </c>
      <c r="ET64" s="17">
        <f t="shared" si="74"/>
        <v>0</v>
      </c>
      <c r="EU64" s="17" t="e">
        <f t="shared" si="75"/>
        <v>#DIV/0!</v>
      </c>
      <c r="EV64" s="16"/>
      <c r="EW64" s="17">
        <f t="shared" si="120"/>
        <v>0</v>
      </c>
      <c r="EX64" s="17">
        <f t="shared" si="121"/>
        <v>0</v>
      </c>
      <c r="EY64" s="17">
        <f t="shared" si="147"/>
        <v>0</v>
      </c>
      <c r="EZ64" s="17">
        <f t="shared" si="76"/>
        <v>0</v>
      </c>
      <c r="FA64" s="17" t="e">
        <f t="shared" si="77"/>
        <v>#DIV/0!</v>
      </c>
      <c r="FB64" s="16"/>
      <c r="FC64" s="17">
        <f t="shared" si="122"/>
        <v>0</v>
      </c>
      <c r="FD64" s="17">
        <f t="shared" si="123"/>
        <v>0</v>
      </c>
      <c r="FE64" s="17">
        <f t="shared" si="148"/>
        <v>0</v>
      </c>
      <c r="FF64" s="17">
        <f t="shared" si="78"/>
        <v>0</v>
      </c>
      <c r="FG64" s="17" t="e">
        <f t="shared" si="79"/>
        <v>#DIV/0!</v>
      </c>
      <c r="FH64" s="16"/>
      <c r="FI64" s="17">
        <f t="shared" si="124"/>
        <v>0</v>
      </c>
      <c r="FJ64" s="17">
        <f t="shared" si="125"/>
        <v>0</v>
      </c>
      <c r="FK64" s="17">
        <f t="shared" si="149"/>
        <v>0</v>
      </c>
      <c r="FL64" s="17">
        <f t="shared" si="80"/>
        <v>0</v>
      </c>
      <c r="FM64" s="17" t="e">
        <f t="shared" si="81"/>
        <v>#DIV/0!</v>
      </c>
    </row>
    <row r="65" spans="1:169" x14ac:dyDescent="0.25">
      <c r="A65">
        <v>2.48</v>
      </c>
      <c r="B65" s="16">
        <v>-49.5969429016113</v>
      </c>
      <c r="C65" s="17">
        <f t="shared" si="82"/>
        <v>1.426076889037553</v>
      </c>
      <c r="D65" s="17">
        <f t="shared" si="83"/>
        <v>2.2649765015758661E-2</v>
      </c>
      <c r="E65" s="17">
        <f t="shared" si="126"/>
        <v>-11.287629604117555</v>
      </c>
      <c r="F65" s="17">
        <f t="shared" si="26"/>
        <v>0</v>
      </c>
      <c r="G65" s="17">
        <f t="shared" si="27"/>
        <v>0</v>
      </c>
      <c r="H65" s="16">
        <v>-49.447803497314403</v>
      </c>
      <c r="I65" s="17">
        <f t="shared" si="84"/>
        <v>0.99816322326748974</v>
      </c>
      <c r="J65" s="17">
        <f t="shared" si="85"/>
        <v>-0.20265579223299746</v>
      </c>
      <c r="K65" s="17">
        <f t="shared" si="127"/>
        <v>1.4379620546928207</v>
      </c>
      <c r="L65" s="17">
        <f t="shared" si="28"/>
        <v>1</v>
      </c>
      <c r="M65" s="17">
        <f t="shared" si="29"/>
        <v>1.4019625650603003</v>
      </c>
      <c r="N65" s="16">
        <v>-52.493618011474602</v>
      </c>
      <c r="O65" s="17">
        <f t="shared" si="86"/>
        <v>1.2714862823488104</v>
      </c>
      <c r="P65" s="17">
        <f t="shared" si="87"/>
        <v>-0.60856342315562806</v>
      </c>
      <c r="Q65" s="17">
        <f t="shared" si="128"/>
        <v>-24.557113647488691</v>
      </c>
      <c r="R65" s="17">
        <f t="shared" si="30"/>
        <v>0</v>
      </c>
      <c r="S65" s="17">
        <f t="shared" si="31"/>
        <v>0</v>
      </c>
      <c r="T65" s="16">
        <v>-48.388835906982401</v>
      </c>
      <c r="U65" s="17">
        <f t="shared" si="88"/>
        <v>2.3901939392100502</v>
      </c>
      <c r="V65" s="17">
        <f t="shared" si="89"/>
        <v>1.6719102859530377</v>
      </c>
      <c r="W65" s="17">
        <f t="shared" si="129"/>
        <v>-2.7716159826524089</v>
      </c>
      <c r="X65" s="17">
        <f t="shared" si="32"/>
        <v>0</v>
      </c>
      <c r="Y65" s="17">
        <f t="shared" si="33"/>
        <v>0</v>
      </c>
      <c r="Z65" s="16">
        <v>-49.719039916992102</v>
      </c>
      <c r="AA65" s="17">
        <f t="shared" si="90"/>
        <v>2.3941516876225144</v>
      </c>
      <c r="AB65" s="17">
        <f t="shared" si="91"/>
        <v>0.58710575103204654</v>
      </c>
      <c r="AC65" s="17">
        <f t="shared" si="130"/>
        <v>8.2850456236266403</v>
      </c>
      <c r="AD65" s="17">
        <f t="shared" si="34"/>
        <v>1</v>
      </c>
      <c r="AE65" s="17">
        <f t="shared" si="35"/>
        <v>1.4202941695478484</v>
      </c>
      <c r="AF65" s="16">
        <v>-40.683692932128899</v>
      </c>
      <c r="AG65" s="17">
        <f t="shared" si="92"/>
        <v>1.556921005248757</v>
      </c>
      <c r="AH65" s="17">
        <f t="shared" si="93"/>
        <v>0.69916248323420582</v>
      </c>
      <c r="AI65" s="17">
        <f t="shared" si="131"/>
        <v>-4.693865775784456</v>
      </c>
      <c r="AJ65" s="17">
        <f t="shared" si="36"/>
        <v>0</v>
      </c>
      <c r="AK65" s="17">
        <f t="shared" si="37"/>
        <v>0</v>
      </c>
      <c r="AL65" s="3">
        <v>-47.078620000000001</v>
      </c>
      <c r="AM65" s="1">
        <v>0.22817000000000001</v>
      </c>
      <c r="AN65" s="1">
        <v>-1.1617</v>
      </c>
      <c r="AO65" s="1">
        <v>18.849920000000001</v>
      </c>
      <c r="AP65" s="1">
        <f t="shared" si="38"/>
        <v>0</v>
      </c>
      <c r="AQ65" s="1">
        <f t="shared" si="39"/>
        <v>248.46100464281068</v>
      </c>
      <c r="AR65" s="44">
        <v>-52.39</v>
      </c>
      <c r="AS65" s="1">
        <v>0.77952999999999995</v>
      </c>
      <c r="AT65" s="1">
        <v>0.17285</v>
      </c>
      <c r="AU65" s="1">
        <v>-8.9749999999999996E-2</v>
      </c>
      <c r="AV65" s="1">
        <f t="shared" si="40"/>
        <v>2</v>
      </c>
      <c r="AW65" s="1">
        <f t="shared" si="41"/>
        <v>0</v>
      </c>
      <c r="AX65" s="3">
        <v>-50.364528656005803</v>
      </c>
      <c r="AY65" s="1">
        <f t="shared" si="94"/>
        <v>1.5113353729249823</v>
      </c>
      <c r="AZ65" s="1">
        <f t="shared" si="95"/>
        <v>0.39696693420410156</v>
      </c>
      <c r="BA65" s="1">
        <f t="shared" si="95"/>
        <v>-8.2328915597534866</v>
      </c>
      <c r="BB65" s="1">
        <f t="shared" si="354"/>
        <v>0</v>
      </c>
      <c r="BC65" s="1">
        <f t="shared" si="43"/>
        <v>0</v>
      </c>
      <c r="BD65" s="16">
        <v>-46.4041938781738</v>
      </c>
      <c r="BE65" s="17">
        <f t="shared" si="483"/>
        <v>1.3096332550050604</v>
      </c>
      <c r="BF65" s="17">
        <f t="shared" si="483"/>
        <v>0.52273273468794734</v>
      </c>
      <c r="BG65" s="17">
        <f t="shared" si="483"/>
        <v>9.1269612310373986</v>
      </c>
      <c r="BH65" s="17">
        <f t="shared" si="355"/>
        <v>1</v>
      </c>
      <c r="BI65" s="17">
        <f t="shared" si="45"/>
        <v>5.1997616751503388</v>
      </c>
      <c r="BJ65" s="16">
        <v>-48.654346466064403</v>
      </c>
      <c r="BK65" s="17">
        <f t="shared" ref="BK65:BM65" si="568">((BJ66-BJ65)/0.04+(BJ65-BJ64)/0.04)/2</f>
        <v>1.4636516571036928</v>
      </c>
      <c r="BL65" s="17">
        <f t="shared" si="568"/>
        <v>-2.6679039001553662</v>
      </c>
      <c r="BM65" s="17">
        <f t="shared" si="568"/>
        <v>-19.572675227702565</v>
      </c>
      <c r="BN65" s="17">
        <f t="shared" si="357"/>
        <v>0</v>
      </c>
      <c r="BO65" s="17">
        <f t="shared" si="47"/>
        <v>0</v>
      </c>
      <c r="BP65" s="16">
        <v>-47.5718574523925</v>
      </c>
      <c r="BQ65" s="17">
        <f t="shared" ref="BQ65:BS65" si="569">((BP66-BP65)/0.04+(BP65-BP64)/0.04)/2</f>
        <v>1.6902446746825284</v>
      </c>
      <c r="BR65" s="17">
        <f t="shared" si="569"/>
        <v>1.5014410018754365</v>
      </c>
      <c r="BS65" s="17">
        <f t="shared" si="569"/>
        <v>-18.775463104123148</v>
      </c>
      <c r="BT65" s="17">
        <f t="shared" si="359"/>
        <v>0</v>
      </c>
      <c r="BU65" s="17">
        <f t="shared" si="49"/>
        <v>0</v>
      </c>
      <c r="BV65" s="16">
        <v>-49.853851318359297</v>
      </c>
      <c r="BW65" s="17">
        <f t="shared" ref="BW65:BY65" si="570">((BV66-BV65)/0.04+(BV65-BV64)/0.04)/2</f>
        <v>1.4086723327637607</v>
      </c>
      <c r="BX65" s="17">
        <f t="shared" si="570"/>
        <v>0.39339065551535768</v>
      </c>
      <c r="BY65" s="17">
        <f t="shared" si="570"/>
        <v>0.49918890000777427</v>
      </c>
      <c r="BZ65" s="17">
        <f t="shared" si="361"/>
        <v>1</v>
      </c>
      <c r="CA65" s="17">
        <f t="shared" si="51"/>
        <v>0.19619913862967853</v>
      </c>
      <c r="CB65" s="16">
        <v>-59.640068054199197</v>
      </c>
      <c r="CC65" s="17">
        <f t="shared" ref="CC65:CE65" si="571">((CB66-CB65)/0.04+(CB65-CB64)/0.04)/2</f>
        <v>1.1690139770513142</v>
      </c>
      <c r="CD65" s="17">
        <f t="shared" si="571"/>
        <v>0.60915946960782286</v>
      </c>
      <c r="CE65" s="17">
        <f t="shared" si="571"/>
        <v>-3.8519501687761526</v>
      </c>
      <c r="CF65" s="17">
        <f t="shared" si="363"/>
        <v>0</v>
      </c>
      <c r="CG65" s="17">
        <f t="shared" si="53"/>
        <v>0</v>
      </c>
      <c r="CH65" s="16">
        <v>-57.9113960266113</v>
      </c>
      <c r="CI65" s="17">
        <f t="shared" ref="CI65:CK65" si="572">((CH66-CH65)/0.04+(CH65-CH64)/0.04)/2</f>
        <v>1.0872840881349433</v>
      </c>
      <c r="CJ65" s="17">
        <f t="shared" si="572"/>
        <v>2.5624036789051452</v>
      </c>
      <c r="CK65" s="17">
        <f t="shared" si="572"/>
        <v>39.592385292025462</v>
      </c>
      <c r="CL65" s="17">
        <f t="shared" si="365"/>
        <v>2</v>
      </c>
      <c r="CM65" s="17">
        <f t="shared" si="55"/>
        <v>28.382628466779376</v>
      </c>
      <c r="CN65" s="16">
        <v>-55.140579223632798</v>
      </c>
      <c r="CO65" s="17">
        <f t="shared" ref="CO65:CQ65" si="573">((CN66-CN65)/0.04+(CN65-CN64)/0.04)/2</f>
        <v>1.1411666870112747</v>
      </c>
      <c r="CP65" s="17">
        <f t="shared" si="573"/>
        <v>-0.40233135223499694</v>
      </c>
      <c r="CQ65" s="17">
        <f t="shared" si="573"/>
        <v>-3.8743019101644691</v>
      </c>
      <c r="CR65" s="17">
        <f t="shared" si="367"/>
        <v>0</v>
      </c>
      <c r="CS65" s="17">
        <f t="shared" si="57"/>
        <v>0</v>
      </c>
      <c r="CT65" s="16">
        <v>-53.561878204345703</v>
      </c>
      <c r="CU65" s="17">
        <f t="shared" ref="CU65:CW65" si="574">((CT66-CT65)/0.04+(CT65-CT64)/0.04)/2</f>
        <v>1.6283512115487397</v>
      </c>
      <c r="CV65" s="17">
        <f t="shared" si="574"/>
        <v>0.55968761446978377</v>
      </c>
      <c r="CW65" s="17">
        <f t="shared" si="574"/>
        <v>-10.192394257035886</v>
      </c>
      <c r="CX65" s="17">
        <f t="shared" si="369"/>
        <v>0</v>
      </c>
      <c r="CY65" s="17">
        <f t="shared" si="59"/>
        <v>0</v>
      </c>
      <c r="CZ65" s="16">
        <v>-44.320930480957003</v>
      </c>
      <c r="DA65" s="17">
        <f t="shared" si="104"/>
        <v>1.862049102783736</v>
      </c>
      <c r="DB65" s="17">
        <f t="shared" si="105"/>
        <v>1.2302398681729443</v>
      </c>
      <c r="DC65" s="17">
        <f t="shared" si="139"/>
        <v>12.055039405670097</v>
      </c>
      <c r="DD65" s="17">
        <f t="shared" si="60"/>
        <v>2</v>
      </c>
      <c r="DE65" s="17">
        <f t="shared" si="61"/>
        <v>3.242427140997143</v>
      </c>
      <c r="DF65" s="16">
        <v>-54.669410705566399</v>
      </c>
      <c r="DG65" s="17">
        <f t="shared" si="106"/>
        <v>1.7787456512462718</v>
      </c>
      <c r="DH65" s="17">
        <f t="shared" si="107"/>
        <v>0.5954504013283568</v>
      </c>
      <c r="DI65" s="17">
        <f t="shared" si="140"/>
        <v>-1.2740492826290861</v>
      </c>
      <c r="DJ65" s="17">
        <f t="shared" si="62"/>
        <v>0</v>
      </c>
      <c r="DK65" s="17">
        <f t="shared" si="63"/>
        <v>0</v>
      </c>
      <c r="DL65" s="16">
        <v>-50.1430053710937</v>
      </c>
      <c r="DM65" s="17">
        <f t="shared" si="108"/>
        <v>1.4574527740474963</v>
      </c>
      <c r="DN65" s="17">
        <f t="shared" si="109"/>
        <v>0.81777572632835138</v>
      </c>
      <c r="DO65" s="17">
        <f t="shared" si="141"/>
        <v>4.1574239732500295</v>
      </c>
      <c r="DP65" s="17">
        <f t="shared" si="64"/>
        <v>2</v>
      </c>
      <c r="DQ65" s="17">
        <f t="shared" si="65"/>
        <v>1.7411850492126346</v>
      </c>
      <c r="DR65" s="16">
        <v>-46.032615661621001</v>
      </c>
      <c r="DS65" s="17">
        <f t="shared" si="110"/>
        <v>2.4000644683837891</v>
      </c>
      <c r="DT65" s="17">
        <f t="shared" si="111"/>
        <v>1.1003017425315065</v>
      </c>
      <c r="DU65" s="17">
        <f t="shared" si="142"/>
        <v>-7.6070427894731063</v>
      </c>
      <c r="DV65" s="17">
        <f t="shared" si="66"/>
        <v>0</v>
      </c>
      <c r="DW65" s="17">
        <f t="shared" si="67"/>
        <v>0</v>
      </c>
      <c r="DX65" s="16">
        <v>-51.2103881835937</v>
      </c>
      <c r="DY65" s="17">
        <f t="shared" si="112"/>
        <v>1.684045791626243</v>
      </c>
      <c r="DZ65" s="17">
        <f t="shared" si="113"/>
        <v>0.84161758423406674</v>
      </c>
      <c r="EA65" s="17">
        <f t="shared" si="143"/>
        <v>4.105269908794007</v>
      </c>
      <c r="EB65" s="17">
        <f t="shared" si="68"/>
        <v>1</v>
      </c>
      <c r="EC65" s="17">
        <f t="shared" si="69"/>
        <v>1.2992420260534947</v>
      </c>
      <c r="ED65" s="16">
        <v>-56.685035705566399</v>
      </c>
      <c r="EE65" s="17">
        <f t="shared" si="114"/>
        <v>1.6664981842049897</v>
      </c>
      <c r="EF65" s="17">
        <f t="shared" si="115"/>
        <v>1.0508298873901367</v>
      </c>
      <c r="EG65" s="17">
        <f t="shared" si="144"/>
        <v>-10.065734386902058</v>
      </c>
      <c r="EH65" s="17">
        <f t="shared" si="70"/>
        <v>0</v>
      </c>
      <c r="EI65" s="17">
        <f t="shared" si="71"/>
        <v>0</v>
      </c>
      <c r="EJ65" s="16">
        <v>-55.950210571288999</v>
      </c>
      <c r="EK65" s="17">
        <f t="shared" si="116"/>
        <v>0.75774192810005303</v>
      </c>
      <c r="EL65" s="17">
        <f t="shared" si="117"/>
        <v>-2.2649765015758661E-2</v>
      </c>
      <c r="EM65" s="17">
        <f t="shared" si="145"/>
        <v>-4.8875808713183533</v>
      </c>
      <c r="EN65" s="17">
        <f t="shared" si="72"/>
        <v>0</v>
      </c>
      <c r="EO65" s="17">
        <f t="shared" si="73"/>
        <v>0</v>
      </c>
      <c r="EP65" s="16"/>
      <c r="EQ65" s="17">
        <f t="shared" si="118"/>
        <v>0</v>
      </c>
      <c r="ER65" s="17">
        <f t="shared" si="119"/>
        <v>0</v>
      </c>
      <c r="ES65" s="17">
        <f t="shared" si="146"/>
        <v>0</v>
      </c>
      <c r="ET65" s="17">
        <f t="shared" si="74"/>
        <v>0</v>
      </c>
      <c r="EU65" s="17" t="e">
        <f t="shared" si="75"/>
        <v>#DIV/0!</v>
      </c>
      <c r="EV65" s="16"/>
      <c r="EW65" s="17">
        <f t="shared" si="120"/>
        <v>0</v>
      </c>
      <c r="EX65" s="17">
        <f t="shared" si="121"/>
        <v>0</v>
      </c>
      <c r="EY65" s="17">
        <f t="shared" si="147"/>
        <v>0</v>
      </c>
      <c r="EZ65" s="17">
        <f t="shared" si="76"/>
        <v>0</v>
      </c>
      <c r="FA65" s="17" t="e">
        <f t="shared" si="77"/>
        <v>#DIV/0!</v>
      </c>
      <c r="FB65" s="16"/>
      <c r="FC65" s="17">
        <f t="shared" si="122"/>
        <v>0</v>
      </c>
      <c r="FD65" s="17">
        <f t="shared" si="123"/>
        <v>0</v>
      </c>
      <c r="FE65" s="17">
        <f t="shared" si="148"/>
        <v>0</v>
      </c>
      <c r="FF65" s="17">
        <f t="shared" si="78"/>
        <v>0</v>
      </c>
      <c r="FG65" s="17" t="e">
        <f t="shared" si="79"/>
        <v>#DIV/0!</v>
      </c>
      <c r="FH65" s="16"/>
      <c r="FI65" s="17">
        <f t="shared" si="124"/>
        <v>0</v>
      </c>
      <c r="FJ65" s="17">
        <f t="shared" si="125"/>
        <v>0</v>
      </c>
      <c r="FK65" s="17">
        <f t="shared" si="149"/>
        <v>0</v>
      </c>
      <c r="FL65" s="17">
        <f t="shared" si="80"/>
        <v>0</v>
      </c>
      <c r="FM65" s="17" t="e">
        <f t="shared" si="81"/>
        <v>#DIV/0!</v>
      </c>
    </row>
    <row r="66" spans="1:169" x14ac:dyDescent="0.25">
      <c r="A66">
        <v>2.52</v>
      </c>
      <c r="B66" s="16">
        <v>-49.540481567382798</v>
      </c>
      <c r="C66" s="17">
        <f t="shared" si="82"/>
        <v>1.4017105102537286</v>
      </c>
      <c r="D66" s="17">
        <f t="shared" si="83"/>
        <v>1.1920929054998197E-3</v>
      </c>
      <c r="E66" s="17">
        <f t="shared" si="126"/>
        <v>14.066696166992188</v>
      </c>
      <c r="F66" s="17">
        <f t="shared" si="26"/>
        <v>1</v>
      </c>
      <c r="G66" s="17">
        <f t="shared" si="27"/>
        <v>7.1593800334947995</v>
      </c>
      <c r="H66" s="16">
        <v>-49.407207489013601</v>
      </c>
      <c r="I66" s="17">
        <f t="shared" si="84"/>
        <v>0.99573135376003208</v>
      </c>
      <c r="J66" s="17">
        <f t="shared" si="85"/>
        <v>-0.10430812837469716</v>
      </c>
      <c r="K66" s="17">
        <f t="shared" si="127"/>
        <v>6.2361359595558552</v>
      </c>
      <c r="L66" s="17">
        <f t="shared" si="28"/>
        <v>2</v>
      </c>
      <c r="M66" s="17">
        <f t="shared" si="29"/>
        <v>6.2786978044031514</v>
      </c>
      <c r="N66" s="16">
        <v>-52.443206787109297</v>
      </c>
      <c r="O66" s="17">
        <f t="shared" si="86"/>
        <v>1.2144565582275391</v>
      </c>
      <c r="P66" s="17">
        <f t="shared" si="87"/>
        <v>-0.72181224823553158</v>
      </c>
      <c r="Q66" s="17">
        <f t="shared" si="128"/>
        <v>22.94778823865029</v>
      </c>
      <c r="R66" s="17">
        <f t="shared" si="30"/>
        <v>1</v>
      </c>
      <c r="S66" s="17">
        <f t="shared" si="31"/>
        <v>15.267955039606486</v>
      </c>
      <c r="T66" s="16">
        <v>-48.291393280029197</v>
      </c>
      <c r="U66" s="17">
        <f t="shared" si="88"/>
        <v>2.4511337280275214</v>
      </c>
      <c r="V66" s="17">
        <f t="shared" si="89"/>
        <v>1.4036893844360243</v>
      </c>
      <c r="W66" s="17">
        <f t="shared" si="129"/>
        <v>-2.4437904357493823</v>
      </c>
      <c r="X66" s="17">
        <f t="shared" si="32"/>
        <v>0</v>
      </c>
      <c r="Y66" s="17">
        <f t="shared" si="33"/>
        <v>0</v>
      </c>
      <c r="Z66" s="16">
        <v>-49.623138427734297</v>
      </c>
      <c r="AA66" s="17">
        <f t="shared" si="90"/>
        <v>2.427053451537553</v>
      </c>
      <c r="AB66" s="17">
        <f t="shared" si="91"/>
        <v>1.5079975128118317</v>
      </c>
      <c r="AC66" s="17">
        <f t="shared" si="130"/>
        <v>23.79715442674124</v>
      </c>
      <c r="AD66" s="17">
        <f t="shared" si="34"/>
        <v>2</v>
      </c>
      <c r="AE66" s="17">
        <f t="shared" si="35"/>
        <v>3.8807994723024719</v>
      </c>
      <c r="AF66" s="16">
        <v>-40.6222114562988</v>
      </c>
      <c r="AG66" s="17">
        <f t="shared" si="92"/>
        <v>1.5809059143075288</v>
      </c>
      <c r="AH66" s="17">
        <f t="shared" si="93"/>
        <v>0.80406665803112176</v>
      </c>
      <c r="AI66" s="17">
        <f t="shared" si="131"/>
        <v>-5.4389238361429726</v>
      </c>
      <c r="AJ66" s="17">
        <f t="shared" si="36"/>
        <v>0</v>
      </c>
      <c r="AK66" s="17">
        <f t="shared" si="37"/>
        <v>0</v>
      </c>
      <c r="AL66" s="3">
        <v>-47.068959999999997</v>
      </c>
      <c r="AM66" s="1">
        <v>0.22059000000000001</v>
      </c>
      <c r="AN66" s="1">
        <v>0.43273</v>
      </c>
      <c r="AO66" s="1">
        <v>41.641199999999998</v>
      </c>
      <c r="AP66" s="1">
        <f t="shared" si="38"/>
        <v>1</v>
      </c>
      <c r="AQ66" s="1">
        <f t="shared" si="39"/>
        <v>838.31401191437305</v>
      </c>
      <c r="AR66" s="44">
        <v>-52.358240000000002</v>
      </c>
      <c r="AS66" s="1">
        <v>0.78849999999999998</v>
      </c>
      <c r="AT66" s="1">
        <v>0.18656</v>
      </c>
      <c r="AU66" s="1">
        <v>-3.38293</v>
      </c>
      <c r="AV66" s="1">
        <f t="shared" si="40"/>
        <v>3</v>
      </c>
      <c r="AW66" s="1">
        <f t="shared" si="41"/>
        <v>0</v>
      </c>
      <c r="AX66" s="3">
        <v>-50.303817749023402</v>
      </c>
      <c r="AY66" s="1">
        <f t="shared" si="94"/>
        <v>1.5091419219975144</v>
      </c>
      <c r="AZ66" s="1">
        <f t="shared" si="95"/>
        <v>0.71346759795365422</v>
      </c>
      <c r="BA66" s="1">
        <f t="shared" si="95"/>
        <v>12.539327144525657</v>
      </c>
      <c r="BB66" s="1">
        <f t="shared" si="354"/>
        <v>1</v>
      </c>
      <c r="BC66" s="1">
        <f t="shared" si="43"/>
        <v>5.3576182136691068</v>
      </c>
      <c r="BD66" s="16">
        <v>-46.351737976074197</v>
      </c>
      <c r="BE66" s="17">
        <f t="shared" si="483"/>
        <v>1.3359546661375177</v>
      </c>
      <c r="BF66" s="17">
        <f t="shared" si="483"/>
        <v>1.2153387069679944</v>
      </c>
      <c r="BG66" s="17">
        <f t="shared" si="483"/>
        <v>8.7618827820240544</v>
      </c>
      <c r="BH66" s="17">
        <f t="shared" si="355"/>
        <v>2</v>
      </c>
      <c r="BI66" s="17">
        <f t="shared" si="45"/>
        <v>4.2897680906779607</v>
      </c>
      <c r="BJ66" s="16">
        <v>-48.600307464599602</v>
      </c>
      <c r="BK66" s="17">
        <f t="shared" ref="BK66:BM66" si="575">((BJ67-BJ66)/0.04+(BJ66-BJ65)/0.04)/2</f>
        <v>1.3419151306150567</v>
      </c>
      <c r="BL66" s="17">
        <f t="shared" si="575"/>
        <v>-0.46670436857687569</v>
      </c>
      <c r="BM66" s="17">
        <f t="shared" si="575"/>
        <v>69.402158260525866</v>
      </c>
      <c r="BN66" s="17">
        <f t="shared" si="357"/>
        <v>1</v>
      </c>
      <c r="BO66" s="17">
        <f t="shared" si="47"/>
        <v>38.450852805236572</v>
      </c>
      <c r="BP66" s="16">
        <v>-47.503395080566399</v>
      </c>
      <c r="BQ66" s="17">
        <f t="shared" ref="BQ66:BS66" si="576">((BP67-BP66)/0.04+(BP66-BP65)/0.04)/2</f>
        <v>1.7164230346675247</v>
      </c>
      <c r="BR66" s="17">
        <f t="shared" si="576"/>
        <v>1.6689300545991159E-2</v>
      </c>
      <c r="BS66" s="17">
        <f t="shared" si="576"/>
        <v>-14.737248420521041</v>
      </c>
      <c r="BT66" s="17">
        <f t="shared" si="359"/>
        <v>0</v>
      </c>
      <c r="BU66" s="17">
        <f t="shared" si="49"/>
        <v>0</v>
      </c>
      <c r="BV66" s="16">
        <v>-49.798019409179602</v>
      </c>
      <c r="BW66" s="17">
        <f t="shared" ref="BW66:BY66" si="577">((BV67-BV66)/0.04+(BV66-BV65)/0.04)/2</f>
        <v>1.4315128326412463</v>
      </c>
      <c r="BX66" s="17">
        <f t="shared" si="577"/>
        <v>0.84757804870383424</v>
      </c>
      <c r="BY66" s="17">
        <f t="shared" si="577"/>
        <v>7.3835253716764138</v>
      </c>
      <c r="BZ66" s="17">
        <f t="shared" si="361"/>
        <v>2</v>
      </c>
      <c r="CA66" s="17">
        <f t="shared" si="51"/>
        <v>3.3581833452686456</v>
      </c>
      <c r="CB66" s="16">
        <v>-59.592563629150298</v>
      </c>
      <c r="CC66" s="17">
        <f t="shared" ref="CC66:CE66" si="578">((CB67-CB66)/0.04+(CB66-CB65)/0.04)/2</f>
        <v>1.190805435181197</v>
      </c>
      <c r="CD66" s="17">
        <f t="shared" si="578"/>
        <v>0.4017353057805817</v>
      </c>
      <c r="CE66" s="17">
        <f t="shared" si="578"/>
        <v>-2.0563602448897544</v>
      </c>
      <c r="CF66" s="17">
        <f t="shared" si="363"/>
        <v>0</v>
      </c>
      <c r="CG66" s="17">
        <f t="shared" si="53"/>
        <v>0</v>
      </c>
      <c r="CH66" s="16">
        <v>-57.859260559082003</v>
      </c>
      <c r="CI66" s="17">
        <f t="shared" ref="CI66:CK66" si="579">((CH67-CH66)/0.04+(CH66-CH65)/0.04)/2</f>
        <v>1.223373413086204</v>
      </c>
      <c r="CJ66" s="17">
        <f t="shared" si="579"/>
        <v>1.9907951355013775</v>
      </c>
      <c r="CK66" s="17">
        <f t="shared" si="579"/>
        <v>-29.973685741577217</v>
      </c>
      <c r="CL66" s="17">
        <f t="shared" si="365"/>
        <v>0</v>
      </c>
      <c r="CM66" s="17">
        <f t="shared" si="55"/>
        <v>0</v>
      </c>
      <c r="CN66" s="16">
        <v>-55.096733093261697</v>
      </c>
      <c r="CO66" s="17">
        <f t="shared" ref="CO66:CQ66" si="580">((CN67-CN66)/0.04+(CN66-CN65)/0.04)/2</f>
        <v>1.1170864105224609</v>
      </c>
      <c r="CP66" s="17">
        <f t="shared" si="580"/>
        <v>0.62823295593705808</v>
      </c>
      <c r="CQ66" s="17">
        <f t="shared" si="580"/>
        <v>24.542212486350355</v>
      </c>
      <c r="CR66" s="17">
        <f t="shared" si="367"/>
        <v>1</v>
      </c>
      <c r="CS66" s="17">
        <f t="shared" si="57"/>
        <v>19.383966253815256</v>
      </c>
      <c r="CT66" s="16">
        <v>-53.496738433837798</v>
      </c>
      <c r="CU66" s="17">
        <f t="shared" ref="CU66:CW66" si="581">((CT67-CT66)/0.04+(CT66-CT65)/0.04)/2</f>
        <v>1.6215801239025218</v>
      </c>
      <c r="CV66" s="17">
        <f t="shared" si="581"/>
        <v>0.24914741514003858</v>
      </c>
      <c r="CW66" s="17">
        <f t="shared" si="581"/>
        <v>3.8668513290818218</v>
      </c>
      <c r="CX66" s="17">
        <f t="shared" si="369"/>
        <v>1</v>
      </c>
      <c r="CY66" s="17">
        <f t="shared" si="59"/>
        <v>1.4559950332646159</v>
      </c>
      <c r="CZ66" s="16">
        <v>-44.245407104492102</v>
      </c>
      <c r="DA66" s="17">
        <f t="shared" si="104"/>
        <v>1.9362449646000535</v>
      </c>
      <c r="DB66" s="17">
        <f t="shared" si="105"/>
        <v>1.7207860946566456</v>
      </c>
      <c r="DC66" s="17">
        <f t="shared" si="139"/>
        <v>-1.5869736674084534</v>
      </c>
      <c r="DD66" s="17">
        <f t="shared" si="60"/>
        <v>0</v>
      </c>
      <c r="DE66" s="17">
        <f t="shared" si="61"/>
        <v>0</v>
      </c>
      <c r="DF66" s="16">
        <v>-54.597667694091697</v>
      </c>
      <c r="DG66" s="17">
        <f t="shared" si="106"/>
        <v>1.8119812011724967</v>
      </c>
      <c r="DH66" s="17">
        <f t="shared" si="107"/>
        <v>0.92566013334294261</v>
      </c>
      <c r="DI66" s="17">
        <f t="shared" si="140"/>
        <v>3.300607204104189</v>
      </c>
      <c r="DJ66" s="17">
        <f t="shared" si="62"/>
        <v>1</v>
      </c>
      <c r="DK66" s="17">
        <f t="shared" si="63"/>
        <v>0.86125228647627483</v>
      </c>
      <c r="DL66" s="16">
        <v>-50.083740234375</v>
      </c>
      <c r="DM66" s="17">
        <f t="shared" si="108"/>
        <v>1.5002727508550251</v>
      </c>
      <c r="DN66" s="17">
        <f t="shared" si="109"/>
        <v>0.87916851045366506</v>
      </c>
      <c r="DO66" s="17">
        <f t="shared" si="141"/>
        <v>-0.76740980177458784</v>
      </c>
      <c r="DP66" s="17">
        <f t="shared" si="64"/>
        <v>0</v>
      </c>
      <c r="DQ66" s="17">
        <f t="shared" si="65"/>
        <v>0</v>
      </c>
      <c r="DR66" s="16">
        <v>-45.936637878417898</v>
      </c>
      <c r="DS66" s="17">
        <f t="shared" si="110"/>
        <v>2.4282455444325279</v>
      </c>
      <c r="DT66" s="17">
        <f t="shared" si="111"/>
        <v>1.0508298873901367</v>
      </c>
      <c r="DU66" s="17">
        <f t="shared" si="142"/>
        <v>-1.2591481203250154</v>
      </c>
      <c r="DV66" s="17">
        <f t="shared" si="66"/>
        <v>0</v>
      </c>
      <c r="DW66" s="17">
        <f t="shared" si="67"/>
        <v>0</v>
      </c>
      <c r="DX66" s="16">
        <v>-51.141914367675703</v>
      </c>
      <c r="DY66" s="17">
        <f t="shared" si="112"/>
        <v>1.7305374145512253</v>
      </c>
      <c r="DZ66" s="17">
        <f t="shared" si="113"/>
        <v>0.9471178054698548</v>
      </c>
      <c r="EA66" s="17">
        <f t="shared" si="143"/>
        <v>1.020729541612031</v>
      </c>
      <c r="EB66" s="17">
        <f t="shared" si="68"/>
        <v>2</v>
      </c>
      <c r="EC66" s="17">
        <f t="shared" si="69"/>
        <v>0.1677513130306324</v>
      </c>
      <c r="ED66" s="16">
        <v>-56.617622375488203</v>
      </c>
      <c r="EE66" s="17">
        <f t="shared" si="114"/>
        <v>1.6908168792724609</v>
      </c>
      <c r="EF66" s="17">
        <f t="shared" si="115"/>
        <v>0.44763088225097114</v>
      </c>
      <c r="EG66" s="17">
        <f t="shared" si="144"/>
        <v>-1.3709068296674509</v>
      </c>
      <c r="EH66" s="17">
        <f t="shared" si="70"/>
        <v>0</v>
      </c>
      <c r="EI66" s="17">
        <f t="shared" si="71"/>
        <v>0</v>
      </c>
      <c r="EJ66" s="16">
        <v>-55.920528411865199</v>
      </c>
      <c r="EK66" s="17">
        <f t="shared" si="116"/>
        <v>0.76627731323251069</v>
      </c>
      <c r="EL66" s="17">
        <f t="shared" si="117"/>
        <v>0.15079975129617118</v>
      </c>
      <c r="EM66" s="17">
        <f t="shared" si="145"/>
        <v>3.6507844923816535</v>
      </c>
      <c r="EN66" s="17">
        <f t="shared" si="72"/>
        <v>1</v>
      </c>
      <c r="EO66" s="17">
        <f t="shared" si="73"/>
        <v>6.1669371166284348</v>
      </c>
      <c r="EP66" s="16"/>
      <c r="EQ66" s="17">
        <f t="shared" si="118"/>
        <v>0</v>
      </c>
      <c r="ER66" s="17">
        <f t="shared" si="119"/>
        <v>0</v>
      </c>
      <c r="ES66" s="17">
        <f t="shared" si="146"/>
        <v>0</v>
      </c>
      <c r="ET66" s="17">
        <f t="shared" si="74"/>
        <v>0</v>
      </c>
      <c r="EU66" s="17" t="e">
        <f t="shared" si="75"/>
        <v>#DIV/0!</v>
      </c>
      <c r="EV66" s="16"/>
      <c r="EW66" s="17">
        <f t="shared" si="120"/>
        <v>0</v>
      </c>
      <c r="EX66" s="17">
        <f t="shared" si="121"/>
        <v>0</v>
      </c>
      <c r="EY66" s="17">
        <f t="shared" si="147"/>
        <v>0</v>
      </c>
      <c r="EZ66" s="17">
        <f t="shared" si="76"/>
        <v>0</v>
      </c>
      <c r="FA66" s="17" t="e">
        <f t="shared" si="77"/>
        <v>#DIV/0!</v>
      </c>
      <c r="FB66" s="16"/>
      <c r="FC66" s="17">
        <f t="shared" si="122"/>
        <v>0</v>
      </c>
      <c r="FD66" s="17">
        <f t="shared" si="123"/>
        <v>0</v>
      </c>
      <c r="FE66" s="17">
        <f t="shared" si="148"/>
        <v>0</v>
      </c>
      <c r="FF66" s="17">
        <f t="shared" si="78"/>
        <v>0</v>
      </c>
      <c r="FG66" s="17" t="e">
        <f t="shared" si="79"/>
        <v>#DIV/0!</v>
      </c>
      <c r="FH66" s="16"/>
      <c r="FI66" s="17">
        <f t="shared" si="124"/>
        <v>0</v>
      </c>
      <c r="FJ66" s="17">
        <f t="shared" si="125"/>
        <v>0</v>
      </c>
      <c r="FK66" s="17">
        <f t="shared" si="149"/>
        <v>0</v>
      </c>
      <c r="FL66" s="17">
        <f t="shared" si="80"/>
        <v>0</v>
      </c>
      <c r="FM66" s="17" t="e">
        <f t="shared" si="81"/>
        <v>#DIV/0!</v>
      </c>
    </row>
    <row r="67" spans="1:169" x14ac:dyDescent="0.25">
      <c r="A67">
        <v>2.56</v>
      </c>
      <c r="B67" s="16">
        <v>-49.484806060791001</v>
      </c>
      <c r="C67" s="17">
        <f t="shared" si="82"/>
        <v>1.426172256469993</v>
      </c>
      <c r="D67" s="17">
        <f t="shared" si="83"/>
        <v>1.1479854583751337</v>
      </c>
      <c r="E67" s="17">
        <f t="shared" si="126"/>
        <v>19.550323486147715</v>
      </c>
      <c r="F67" s="17">
        <f t="shared" si="26"/>
        <v>2</v>
      </c>
      <c r="G67" s="17">
        <f t="shared" si="27"/>
        <v>9.1576015616760351</v>
      </c>
      <c r="H67" s="16">
        <v>-49.368144989013601</v>
      </c>
      <c r="I67" s="17">
        <f t="shared" si="84"/>
        <v>0.98981857299751397</v>
      </c>
      <c r="J67" s="17">
        <f t="shared" si="85"/>
        <v>0.29623508453147096</v>
      </c>
      <c r="K67" s="17">
        <f t="shared" si="127"/>
        <v>10.445713997261908</v>
      </c>
      <c r="L67" s="17">
        <f t="shared" si="28"/>
        <v>3</v>
      </c>
      <c r="M67" s="17">
        <f t="shared" si="29"/>
        <v>10.571220499711469</v>
      </c>
      <c r="N67" s="16">
        <v>-52.396461486816399</v>
      </c>
      <c r="O67" s="17">
        <f t="shared" si="86"/>
        <v>1.2137413024899679</v>
      </c>
      <c r="P67" s="17">
        <f t="shared" si="87"/>
        <v>1.2272596359363952</v>
      </c>
      <c r="Q67" s="17">
        <f t="shared" si="128"/>
        <v>29.414892196696908</v>
      </c>
      <c r="R67" s="17">
        <f t="shared" si="30"/>
        <v>2</v>
      </c>
      <c r="S67" s="17">
        <f t="shared" si="31"/>
        <v>19.124746554319614</v>
      </c>
      <c r="T67" s="16">
        <v>-48.192745208740199</v>
      </c>
      <c r="U67" s="17">
        <f t="shared" si="88"/>
        <v>2.5024890899649321</v>
      </c>
      <c r="V67" s="17">
        <f t="shared" si="89"/>
        <v>1.4764070510930871</v>
      </c>
      <c r="W67" s="17">
        <f t="shared" si="129"/>
        <v>1.2591481213242162</v>
      </c>
      <c r="X67" s="17">
        <f t="shared" si="32"/>
        <v>1</v>
      </c>
      <c r="Y67" s="17">
        <f t="shared" si="33"/>
        <v>6.1973213322079806E-2</v>
      </c>
      <c r="Z67" s="16">
        <v>-49.524875640869098</v>
      </c>
      <c r="AA67" s="17">
        <f t="shared" si="90"/>
        <v>2.5147914886474609</v>
      </c>
      <c r="AB67" s="17">
        <f t="shared" si="91"/>
        <v>2.4908781051713458</v>
      </c>
      <c r="AC67" s="17">
        <f t="shared" si="130"/>
        <v>9.0748071670115884</v>
      </c>
      <c r="AD67" s="17">
        <f t="shared" si="34"/>
        <v>3</v>
      </c>
      <c r="AE67" s="17">
        <f t="shared" si="35"/>
        <v>1.044818298701806</v>
      </c>
      <c r="AF67" s="16">
        <v>-40.557220458984297</v>
      </c>
      <c r="AG67" s="17">
        <f t="shared" si="92"/>
        <v>1.6212463378912467</v>
      </c>
      <c r="AH67" s="17">
        <f t="shared" si="93"/>
        <v>0.26404857634276802</v>
      </c>
      <c r="AI67" s="17">
        <f t="shared" si="131"/>
        <v>-6.8545341494058443</v>
      </c>
      <c r="AJ67" s="17">
        <f t="shared" si="36"/>
        <v>0</v>
      </c>
      <c r="AK67" s="17">
        <f t="shared" si="37"/>
        <v>0</v>
      </c>
      <c r="AL67" s="3">
        <v>-47.060969999999998</v>
      </c>
      <c r="AM67" s="1">
        <v>0.26279000000000002</v>
      </c>
      <c r="AN67" s="1">
        <v>2.1696</v>
      </c>
      <c r="AO67" s="1">
        <v>15.56409</v>
      </c>
      <c r="AP67" s="1">
        <f t="shared" si="38"/>
        <v>2</v>
      </c>
      <c r="AQ67" s="1">
        <f t="shared" si="39"/>
        <v>0</v>
      </c>
      <c r="AR67" s="44">
        <v>-52.326920000000001</v>
      </c>
      <c r="AS67" s="1">
        <v>0.79446000000000006</v>
      </c>
      <c r="AT67" s="1">
        <v>-9.7780000000000006E-2</v>
      </c>
      <c r="AU67" s="1">
        <v>-6.1321899999999996</v>
      </c>
      <c r="AV67" s="1">
        <f t="shared" si="40"/>
        <v>0</v>
      </c>
      <c r="AW67" s="1">
        <f t="shared" si="41"/>
        <v>0</v>
      </c>
      <c r="AX67" s="3">
        <v>-50.243797302246001</v>
      </c>
      <c r="AY67" s="1">
        <f t="shared" si="94"/>
        <v>1.5684127807612747</v>
      </c>
      <c r="AZ67" s="1">
        <f t="shared" si="95"/>
        <v>1.4001131057661542</v>
      </c>
      <c r="BA67" s="1">
        <f t="shared" si="95"/>
        <v>6.534159183779753</v>
      </c>
      <c r="BB67" s="1">
        <f t="shared" si="354"/>
        <v>2</v>
      </c>
      <c r="BC67" s="1">
        <f t="shared" si="43"/>
        <v>2.1481548717273937</v>
      </c>
      <c r="BD67" s="16">
        <v>-46.297317504882798</v>
      </c>
      <c r="BE67" s="17">
        <f t="shared" si="483"/>
        <v>1.4068603515625</v>
      </c>
      <c r="BF67" s="17">
        <f t="shared" si="483"/>
        <v>1.2236833572498718</v>
      </c>
      <c r="BG67" s="17">
        <f t="shared" si="483"/>
        <v>-14.230608940041245</v>
      </c>
      <c r="BH67" s="17">
        <f t="shared" si="355"/>
        <v>0</v>
      </c>
      <c r="BI67" s="17">
        <f t="shared" si="45"/>
        <v>0</v>
      </c>
      <c r="BJ67" s="16">
        <v>-48.546993255615199</v>
      </c>
      <c r="BK67" s="17">
        <f t="shared" ref="BK67:BM67" si="582">((BJ68-BJ67)/0.04+(BJ67-BJ66)/0.04)/2</f>
        <v>1.4263153076175428</v>
      </c>
      <c r="BL67" s="17">
        <f t="shared" si="582"/>
        <v>2.8842687606867035</v>
      </c>
      <c r="BM67" s="17">
        <f t="shared" si="582"/>
        <v>19.900500774189258</v>
      </c>
      <c r="BN67" s="17">
        <f t="shared" si="357"/>
        <v>2</v>
      </c>
      <c r="BO67" s="17">
        <f t="shared" si="47"/>
        <v>6.9151374284879541</v>
      </c>
      <c r="BP67" s="16">
        <v>-47.434543609619098</v>
      </c>
      <c r="BQ67" s="17">
        <f t="shared" ref="BQ67:BS67" si="583">((BP68-BP67)/0.04+(BP67-BP66)/0.04)/2</f>
        <v>1.6915798187262077</v>
      </c>
      <c r="BR67" s="17">
        <f t="shared" si="583"/>
        <v>0.32246112823375306</v>
      </c>
      <c r="BS67" s="17">
        <f t="shared" si="583"/>
        <v>23.990869521900439</v>
      </c>
      <c r="BT67" s="17">
        <f t="shared" si="359"/>
        <v>1</v>
      </c>
      <c r="BU67" s="17">
        <f t="shared" si="49"/>
        <v>8.3627056887839242</v>
      </c>
      <c r="BV67" s="16">
        <v>-49.739330291747997</v>
      </c>
      <c r="BW67" s="17">
        <f t="shared" ref="BW67:BY67" si="584">((BV68-BV67)/0.04+(BV67-BV66)/0.04)/2</f>
        <v>1.4764785766600674</v>
      </c>
      <c r="BX67" s="17">
        <f t="shared" si="584"/>
        <v>0.98407268524947078</v>
      </c>
      <c r="BY67" s="17">
        <f t="shared" si="584"/>
        <v>6.5267086029052734</v>
      </c>
      <c r="BZ67" s="17">
        <f t="shared" si="361"/>
        <v>3</v>
      </c>
      <c r="CA67" s="17">
        <f t="shared" si="51"/>
        <v>2.6930522965817021</v>
      </c>
      <c r="CB67" s="16">
        <v>-59.544803619384702</v>
      </c>
      <c r="CC67" s="17">
        <f t="shared" ref="CC67:CE67" si="585">((CB68-CB67)/0.04+(CB67-CB66)/0.04)/2</f>
        <v>1.2011528015137607</v>
      </c>
      <c r="CD67" s="17">
        <f t="shared" si="585"/>
        <v>0.4446506500166425</v>
      </c>
      <c r="CE67" s="17">
        <f t="shared" si="585"/>
        <v>3.5017728804709325</v>
      </c>
      <c r="CF67" s="17">
        <f t="shared" si="363"/>
        <v>1</v>
      </c>
      <c r="CG67" s="17">
        <f t="shared" si="53"/>
        <v>2.3130323479180328</v>
      </c>
      <c r="CH67" s="16">
        <v>-57.813526153564403</v>
      </c>
      <c r="CI67" s="17">
        <f t="shared" ref="CI67:CK67" si="586">((CH68-CH67)/0.04+(CH67-CH66)/0.04)/2</f>
        <v>1.2465476989750535</v>
      </c>
      <c r="CJ67" s="17">
        <f t="shared" si="586"/>
        <v>0.1645088195789679</v>
      </c>
      <c r="CK67" s="17">
        <f t="shared" si="586"/>
        <v>-23.797154426782875</v>
      </c>
      <c r="CL67" s="17">
        <f t="shared" si="365"/>
        <v>0</v>
      </c>
      <c r="CM67" s="17">
        <f t="shared" si="55"/>
        <v>0</v>
      </c>
      <c r="CN67" s="16">
        <v>-55.051212310791001</v>
      </c>
      <c r="CO67" s="17">
        <f t="shared" ref="CO67:CQ67" si="587">((CN68-CN67)/0.04+(CN67-CN66)/0.04)/2</f>
        <v>1.1914253234862393</v>
      </c>
      <c r="CP67" s="17">
        <f t="shared" si="587"/>
        <v>1.5610456466730316</v>
      </c>
      <c r="CQ67" s="17">
        <f t="shared" si="587"/>
        <v>0.41723251348324553</v>
      </c>
      <c r="CR67" s="17">
        <f t="shared" si="367"/>
        <v>2</v>
      </c>
      <c r="CS67" s="17">
        <f t="shared" si="57"/>
        <v>0</v>
      </c>
      <c r="CT67" s="16">
        <v>-53.432151794433501</v>
      </c>
      <c r="CU67" s="17">
        <f t="shared" ref="CU67:CW67" si="588">((CT68-CT67)/0.04+(CT67-CT66)/0.04)/2</f>
        <v>1.6482830047599428</v>
      </c>
      <c r="CV67" s="17">
        <f t="shared" si="588"/>
        <v>0.86903572079632951</v>
      </c>
      <c r="CW67" s="17">
        <f t="shared" si="588"/>
        <v>9.7975134853711676</v>
      </c>
      <c r="CX67" s="17">
        <f t="shared" si="369"/>
        <v>2</v>
      </c>
      <c r="CY67" s="17">
        <f t="shared" si="59"/>
        <v>3.4375732522761613</v>
      </c>
      <c r="CZ67" s="16">
        <v>-44.166030883788999</v>
      </c>
      <c r="DA67" s="17">
        <f t="shared" si="104"/>
        <v>1.9997119903562677</v>
      </c>
      <c r="DB67" s="17">
        <f t="shared" si="105"/>
        <v>1.103281974780268</v>
      </c>
      <c r="DC67" s="17">
        <f t="shared" si="139"/>
        <v>-11.049211025196403</v>
      </c>
      <c r="DD67" s="17">
        <f t="shared" si="60"/>
        <v>0</v>
      </c>
      <c r="DE67" s="17">
        <f t="shared" si="61"/>
        <v>0</v>
      </c>
      <c r="DF67" s="16">
        <v>-54.524452209472599</v>
      </c>
      <c r="DG67" s="17">
        <f t="shared" si="106"/>
        <v>1.8527984619137072</v>
      </c>
      <c r="DH67" s="17">
        <f t="shared" si="107"/>
        <v>0.85949897765669192</v>
      </c>
      <c r="DI67" s="17">
        <f t="shared" si="140"/>
        <v>-2.1532177921640416</v>
      </c>
      <c r="DJ67" s="17">
        <f t="shared" si="62"/>
        <v>0</v>
      </c>
      <c r="DK67" s="17">
        <f t="shared" si="63"/>
        <v>0</v>
      </c>
      <c r="DL67" s="16">
        <v>-50.022983551025298</v>
      </c>
      <c r="DM67" s="17">
        <f t="shared" si="108"/>
        <v>1.5277862548837895</v>
      </c>
      <c r="DN67" s="17">
        <f t="shared" si="109"/>
        <v>0.75638294218638435</v>
      </c>
      <c r="DO67" s="17">
        <f t="shared" si="141"/>
        <v>-4.3511390689643381</v>
      </c>
      <c r="DP67" s="17">
        <f t="shared" si="64"/>
        <v>0</v>
      </c>
      <c r="DQ67" s="17">
        <f t="shared" si="65"/>
        <v>0</v>
      </c>
      <c r="DR67" s="16">
        <v>-45.838356018066399</v>
      </c>
      <c r="DS67" s="17">
        <f t="shared" si="110"/>
        <v>2.484130859375</v>
      </c>
      <c r="DT67" s="17">
        <f t="shared" si="111"/>
        <v>0.99956989290550524</v>
      </c>
      <c r="DU67" s="17">
        <f t="shared" si="142"/>
        <v>-0.89406967167249274</v>
      </c>
      <c r="DV67" s="17">
        <f t="shared" si="66"/>
        <v>0</v>
      </c>
      <c r="DW67" s="17">
        <f t="shared" si="67"/>
        <v>0</v>
      </c>
      <c r="DX67" s="16">
        <v>-51.071945190429602</v>
      </c>
      <c r="DY67" s="17">
        <f t="shared" si="112"/>
        <v>1.7598152160638314</v>
      </c>
      <c r="DZ67" s="17">
        <f t="shared" si="113"/>
        <v>0.92327594756302922</v>
      </c>
      <c r="EA67" s="17">
        <f t="shared" si="143"/>
        <v>-0.76740980120559854</v>
      </c>
      <c r="EB67" s="17">
        <f t="shared" si="68"/>
        <v>0</v>
      </c>
      <c r="EC67" s="17">
        <f t="shared" si="69"/>
        <v>0</v>
      </c>
      <c r="ED67" s="16">
        <v>-56.549770355224602</v>
      </c>
      <c r="EE67" s="17">
        <f t="shared" si="114"/>
        <v>1.7023086547850674</v>
      </c>
      <c r="EF67" s="17">
        <f t="shared" si="115"/>
        <v>0.94115734101674065</v>
      </c>
      <c r="EG67" s="17">
        <f t="shared" si="144"/>
        <v>14.178454876140332</v>
      </c>
      <c r="EH67" s="17">
        <f t="shared" si="70"/>
        <v>1</v>
      </c>
      <c r="EI67" s="17">
        <f t="shared" si="71"/>
        <v>4.7131817449128528</v>
      </c>
      <c r="EJ67" s="16">
        <v>-55.888908386230398</v>
      </c>
      <c r="EK67" s="17">
        <f t="shared" si="116"/>
        <v>0.76980590820374672</v>
      </c>
      <c r="EL67" s="17">
        <f t="shared" si="117"/>
        <v>0.26941299437477362</v>
      </c>
      <c r="EM67" s="17">
        <f t="shared" si="145"/>
        <v>7.1376562115338382</v>
      </c>
      <c r="EN67" s="17">
        <f t="shared" si="72"/>
        <v>2</v>
      </c>
      <c r="EO67" s="17">
        <f t="shared" si="73"/>
        <v>11.885512712085132</v>
      </c>
      <c r="EP67" s="16"/>
      <c r="EQ67" s="17">
        <f t="shared" si="118"/>
        <v>0</v>
      </c>
      <c r="ER67" s="17">
        <f t="shared" si="119"/>
        <v>0</v>
      </c>
      <c r="ES67" s="17">
        <f t="shared" si="146"/>
        <v>0</v>
      </c>
      <c r="ET67" s="17">
        <f t="shared" si="74"/>
        <v>0</v>
      </c>
      <c r="EU67" s="17" t="e">
        <f t="shared" si="75"/>
        <v>#DIV/0!</v>
      </c>
      <c r="EV67" s="16"/>
      <c r="EW67" s="17">
        <f t="shared" si="120"/>
        <v>0</v>
      </c>
      <c r="EX67" s="17">
        <f t="shared" si="121"/>
        <v>0</v>
      </c>
      <c r="EY67" s="17">
        <f t="shared" si="147"/>
        <v>0</v>
      </c>
      <c r="EZ67" s="17">
        <f t="shared" si="76"/>
        <v>0</v>
      </c>
      <c r="FA67" s="17" t="e">
        <f t="shared" si="77"/>
        <v>#DIV/0!</v>
      </c>
      <c r="FB67" s="16"/>
      <c r="FC67" s="17">
        <f t="shared" si="122"/>
        <v>0</v>
      </c>
      <c r="FD67" s="17">
        <f t="shared" si="123"/>
        <v>0</v>
      </c>
      <c r="FE67" s="17">
        <f t="shared" si="148"/>
        <v>0</v>
      </c>
      <c r="FF67" s="17">
        <f t="shared" si="78"/>
        <v>0</v>
      </c>
      <c r="FG67" s="17" t="e">
        <f t="shared" si="79"/>
        <v>#DIV/0!</v>
      </c>
      <c r="FH67" s="16"/>
      <c r="FI67" s="17">
        <f t="shared" si="124"/>
        <v>0</v>
      </c>
      <c r="FJ67" s="17">
        <f t="shared" si="125"/>
        <v>0</v>
      </c>
      <c r="FK67" s="17">
        <f t="shared" si="149"/>
        <v>0</v>
      </c>
      <c r="FL67" s="17">
        <f t="shared" si="80"/>
        <v>0</v>
      </c>
      <c r="FM67" s="17" t="e">
        <f t="shared" si="81"/>
        <v>#DIV/0!</v>
      </c>
    </row>
    <row r="68" spans="1:169" x14ac:dyDescent="0.25">
      <c r="A68">
        <v>2.6</v>
      </c>
      <c r="B68" s="16">
        <v>-49.426387786865199</v>
      </c>
      <c r="C68" s="17">
        <f t="shared" si="82"/>
        <v>1.4935493469237393</v>
      </c>
      <c r="D68" s="17">
        <f t="shared" si="83"/>
        <v>1.5652179717973169</v>
      </c>
      <c r="E68" s="17">
        <f t="shared" si="126"/>
        <v>-1.326203346085908</v>
      </c>
      <c r="F68" s="17">
        <f t="shared" ref="F68:F131" si="589">IF(E68&gt;0,F67+1,0)</f>
        <v>0</v>
      </c>
      <c r="G68" s="17">
        <f t="shared" ref="G68:G131" si="590">IF(AND((E68*C68-D68^2)/(C68^3)&gt;0, C68&gt;0),(E68*C68-D68^2)/(C68^3),)</f>
        <v>0</v>
      </c>
      <c r="H68" s="16">
        <v>-49.3280220031738</v>
      </c>
      <c r="I68" s="17">
        <f t="shared" si="84"/>
        <v>1.0194301605225498</v>
      </c>
      <c r="J68" s="17">
        <f t="shared" si="85"/>
        <v>0.73134899140625542</v>
      </c>
      <c r="K68" s="17">
        <f t="shared" si="127"/>
        <v>-0.58859586719861579</v>
      </c>
      <c r="L68" s="17">
        <f t="shared" ref="L68:L131" si="591">IF(K68&gt;0,L67+1,0)</f>
        <v>0</v>
      </c>
      <c r="M68" s="17">
        <f t="shared" ref="M68:M131" si="592">IF(AND((K68*I68-J68^2)/(I68^3)&gt;0, I68&gt;0),(K68*I68-J68^2)/(I68^3),)</f>
        <v>0</v>
      </c>
      <c r="N68" s="16">
        <v>-52.346107482910099</v>
      </c>
      <c r="O68" s="17">
        <f t="shared" si="86"/>
        <v>1.3126373291024507</v>
      </c>
      <c r="P68" s="17">
        <f t="shared" si="87"/>
        <v>1.631379127500221</v>
      </c>
      <c r="Q68" s="17">
        <f t="shared" si="128"/>
        <v>-5.7667493823937424</v>
      </c>
      <c r="R68" s="17">
        <f t="shared" ref="R68:R131" si="593">IF(Q68&gt;0,R67+1,0)</f>
        <v>0</v>
      </c>
      <c r="S68" s="17">
        <f t="shared" ref="S68:S131" si="594">IF(AND((Q68*O68-P68^2)/(O68^3)&gt;0, O68&gt;0),(Q68*O68-P68^2)/(O68^3),)</f>
        <v>0</v>
      </c>
      <c r="T68" s="16">
        <v>-48.091194152832003</v>
      </c>
      <c r="U68" s="17">
        <f t="shared" si="88"/>
        <v>2.5692462921149684</v>
      </c>
      <c r="V68" s="17">
        <f t="shared" si="89"/>
        <v>1.5044212341419616</v>
      </c>
      <c r="W68" s="17">
        <f t="shared" si="129"/>
        <v>0.39488077130389598</v>
      </c>
      <c r="X68" s="17">
        <f t="shared" ref="X68:X131" si="595">IF(W68&gt;0,X67+1,0)</f>
        <v>2</v>
      </c>
      <c r="Y68" s="17">
        <f t="shared" ref="Y68:Y131" si="596">IF(AND((W68*U68-V68^2)/(U68^3)&gt;0, U68&gt;0),(W68*U68-V68^2)/(U68^3),)</f>
        <v>0</v>
      </c>
      <c r="Z68" s="16">
        <v>-49.4219551086425</v>
      </c>
      <c r="AA68" s="17">
        <f t="shared" si="90"/>
        <v>2.6263236999512607</v>
      </c>
      <c r="AB68" s="17">
        <f t="shared" si="91"/>
        <v>2.2339820861727588</v>
      </c>
      <c r="AC68" s="17">
        <f t="shared" si="130"/>
        <v>-13.805925846294141</v>
      </c>
      <c r="AD68" s="17">
        <f t="shared" ref="AD68:AD131" si="597">IF(AC68&gt;0,AD67+1,0)</f>
        <v>0</v>
      </c>
      <c r="AE68" s="17">
        <f t="shared" ref="AE68:AE131" si="598">IF(AND((AC68*AA68-AB68^2)/(AA68^3)&gt;0, AA68&gt;0),(AC68*AA68-AB68^2)/(AA68^3),)</f>
        <v>0</v>
      </c>
      <c r="AF68" s="16">
        <v>-40.4925117492675</v>
      </c>
      <c r="AG68" s="17">
        <f t="shared" si="92"/>
        <v>1.6020298004149502</v>
      </c>
      <c r="AH68" s="17">
        <f t="shared" si="93"/>
        <v>0.25570392607865422</v>
      </c>
      <c r="AI68" s="17">
        <f t="shared" si="131"/>
        <v>11.64525747307521</v>
      </c>
      <c r="AJ68" s="17">
        <f t="shared" ref="AJ68:AJ131" si="599">IF(AI68&gt;0,AJ67+1,0)</f>
        <v>1</v>
      </c>
      <c r="AK68" s="17">
        <f t="shared" ref="AK68:AK131" si="600">IF(AND((AI68*AG68-AH68^2)/(AG68^3)&gt;0, AG68&gt;0),(AI68*AG68-AH68^2)/(AG68^3),)</f>
        <v>4.5215064421573059</v>
      </c>
      <c r="AL68" s="3">
        <v>-47.047939999999997</v>
      </c>
      <c r="AM68" s="1">
        <v>0.39415</v>
      </c>
      <c r="AN68" s="1">
        <v>1.6778599999999999</v>
      </c>
      <c r="AO68" s="1">
        <v>-44.002600000000001</v>
      </c>
      <c r="AP68" s="1">
        <f t="shared" ref="AP68:AP131" si="601">IF(AN68&gt;0,AP67+1,0)</f>
        <v>3</v>
      </c>
      <c r="AQ68" s="1">
        <f t="shared" ref="AQ68:AQ131" si="602">IF(AND((AO68*AM68-AN68^2)/(AM68^3)&gt;0, AM68&gt;0),(AO68*AM68-AN68^2)/(AM68^3),)</f>
        <v>0</v>
      </c>
      <c r="AR68" s="44">
        <v>-52.294690000000003</v>
      </c>
      <c r="AS68" s="1">
        <v>0.78068000000000004</v>
      </c>
      <c r="AT68" s="1">
        <v>-0.30401</v>
      </c>
      <c r="AU68" s="1">
        <v>3.2938399999999999</v>
      </c>
      <c r="AV68" s="1">
        <f t="shared" ref="AV68:AV131" si="603">IF(AT68&gt;0,AV67+1,0)</f>
        <v>0</v>
      </c>
      <c r="AW68" s="1">
        <f t="shared" ref="AW68:AW131" si="604">IF(AND((AU68*AS68-AT68^2)/(AS68^3)&gt;0, AS68&gt;0),(AU68*AS68-AT68^2)/(AS68^3),)</f>
        <v>5.2102628312695511</v>
      </c>
      <c r="AX68" s="3">
        <v>-50.1783447265625</v>
      </c>
      <c r="AY68" s="1">
        <f t="shared" si="94"/>
        <v>1.6211509704588067</v>
      </c>
      <c r="AZ68" s="1">
        <f t="shared" si="95"/>
        <v>1.2362003326560345</v>
      </c>
      <c r="BA68" s="1">
        <f t="shared" si="95"/>
        <v>-8.2850456236543977</v>
      </c>
      <c r="BB68" s="1">
        <f t="shared" ref="BB68:BB99" si="605">IF(BA68&gt;0,BB67+1,0)</f>
        <v>0</v>
      </c>
      <c r="BC68" s="1">
        <f t="shared" ref="BC68:BC131" si="606">IF(AND((BA68*AY68-AZ68^2)/(AY68^3)&gt;0, AY68&gt;0),(BA68*AY68-AZ68^2)/(AY68^3),)</f>
        <v>0</v>
      </c>
      <c r="BD68" s="16">
        <v>-46.239189147949197</v>
      </c>
      <c r="BE68" s="17">
        <f t="shared" si="483"/>
        <v>1.4338493347175074</v>
      </c>
      <c r="BF68" s="17">
        <f t="shared" si="483"/>
        <v>7.6889991764694798E-2</v>
      </c>
      <c r="BG68" s="17">
        <f t="shared" si="483"/>
        <v>-16.197562217976081</v>
      </c>
      <c r="BH68" s="17">
        <f t="shared" ref="BH68:BH99" si="607">IF(BG68&gt;0,BH67+1,0)</f>
        <v>0</v>
      </c>
      <c r="BI68" s="17">
        <f t="shared" ref="BI68:BI131" si="608">IF(AND((BG68*BE68-BF68^2)/(BE68^3)&gt;0, BE68&gt;0),(BG68*BE68-BF68^2)/(BE68^3),)</f>
        <v>0</v>
      </c>
      <c r="BJ68" s="16">
        <v>-48.486202239990199</v>
      </c>
      <c r="BK68" s="17">
        <f t="shared" ref="BK68:BM68" si="609">((BJ69-BJ68)/0.04+(BJ68-BJ67)/0.04)/2</f>
        <v>1.572656631469993</v>
      </c>
      <c r="BL68" s="17">
        <f t="shared" si="609"/>
        <v>1.1253356933582648</v>
      </c>
      <c r="BM68" s="17">
        <f t="shared" si="609"/>
        <v>-51.982700824793056</v>
      </c>
      <c r="BN68" s="17">
        <f t="shared" ref="BN68:BN99" si="610">IF(BM68&gt;0,BN67+1,0)</f>
        <v>0</v>
      </c>
      <c r="BO68" s="17">
        <f t="shared" ref="BO68:BO131" si="611">IF(AND((BM68*BK68-BL68^2)/(BK68^3)&gt;0, BK68&gt;0),(BM68*BK68-BL68^2)/(BK68^3),)</f>
        <v>0</v>
      </c>
      <c r="BP68" s="16">
        <v>-47.368068695068303</v>
      </c>
      <c r="BQ68" s="17">
        <f t="shared" ref="BQ68:BS68" si="612">((BP69-BP68)/0.04+(BP68-BP67)/0.04)/2</f>
        <v>1.7422199249262249</v>
      </c>
      <c r="BR68" s="17">
        <f t="shared" si="612"/>
        <v>1.9359588622980262</v>
      </c>
      <c r="BS68" s="17">
        <f t="shared" si="612"/>
        <v>16.160309314852682</v>
      </c>
      <c r="BT68" s="17">
        <f t="shared" ref="BT68:BT99" si="613">IF(BS68&gt;0,BT67+1,0)</f>
        <v>2</v>
      </c>
      <c r="BU68" s="17">
        <f t="shared" ref="BU68:BU131" si="614">IF(AND((BS68*BQ68-BR68^2)/(BQ68^3)&gt;0, BQ68&gt;0),(BS68*BQ68-BR68^2)/(BQ68^3),)</f>
        <v>4.6153354198828174</v>
      </c>
      <c r="BV68" s="16">
        <v>-49.679901123046797</v>
      </c>
      <c r="BW68" s="17">
        <f t="shared" ref="BW68:BY68" si="615">((BV69-BV68)/0.04+(BV68-BV67)/0.04)/2</f>
        <v>1.510238647461204</v>
      </c>
      <c r="BX68" s="17">
        <f t="shared" si="615"/>
        <v>1.3697147369362561</v>
      </c>
      <c r="BY68" s="17">
        <f t="shared" si="615"/>
        <v>8.4042549131080335</v>
      </c>
      <c r="BZ68" s="17">
        <f t="shared" ref="BZ68:BZ99" si="616">IF(BY68&gt;0,BZ67+1,0)</f>
        <v>4</v>
      </c>
      <c r="CA68" s="17">
        <f t="shared" ref="CA68:CA131" si="617">IF(AND((BY68*BW68-BX68^2)/(BW68^3)&gt;0, BW68&gt;0),(BY68*BW68-BX68^2)/(BW68^3),)</f>
        <v>3.1400927144393238</v>
      </c>
      <c r="CB68" s="16">
        <v>-59.496471405029197</v>
      </c>
      <c r="CC68" s="17">
        <f t="shared" ref="CC68:CE68" si="618">((CB69-CB68)/0.04+(CB68-CB67)/0.04)/2</f>
        <v>1.2263774871825284</v>
      </c>
      <c r="CD68" s="17">
        <f t="shared" si="618"/>
        <v>0.6818771362182563</v>
      </c>
      <c r="CE68" s="17">
        <f t="shared" si="618"/>
        <v>0.58114528669883647</v>
      </c>
      <c r="CF68" s="17">
        <f t="shared" ref="CF68:CF99" si="619">IF(CE68&gt;0,CF67+1,0)</f>
        <v>2</v>
      </c>
      <c r="CG68" s="17">
        <f t="shared" ref="CG68:CG131" si="620">IF(AND((CE68*CC68-CD68^2)/(CC68^3)&gt;0, CC68&gt;0),(CE68*CC68-CD68^2)/(CC68^3),)</f>
        <v>0.13431855594466394</v>
      </c>
      <c r="CH68" s="16">
        <v>-57.759536743163999</v>
      </c>
      <c r="CI68" s="17">
        <f t="shared" ref="CI68:CK68" si="621">((CH69-CH68)/0.04+(CH68-CH67)/0.04)/2</f>
        <v>1.2365341186525214</v>
      </c>
      <c r="CJ68" s="17">
        <f t="shared" si="621"/>
        <v>8.7022781358747636E-2</v>
      </c>
      <c r="CK68" s="17">
        <f t="shared" si="621"/>
        <v>23.074448108589827</v>
      </c>
      <c r="CL68" s="17">
        <f t="shared" ref="CL68:CL99" si="622">IF(CK68&gt;0,CL67+1,0)</f>
        <v>1</v>
      </c>
      <c r="CM68" s="17">
        <f t="shared" ref="CM68:CM131" si="623">IF(AND((CK68*CI68-CJ68^2)/(CI68^3)&gt;0, CI68&gt;0),(CK68*CI68-CJ68^2)/(CI68^3),)</f>
        <v>15.087032645708776</v>
      </c>
      <c r="CN68" s="16">
        <v>-55.001419067382798</v>
      </c>
      <c r="CO68" s="17">
        <f t="shared" ref="CO68:CQ68" si="624">((CN69-CN68)/0.04+(CN68-CN67)/0.04)/2</f>
        <v>1.2419700622563035</v>
      </c>
      <c r="CP68" s="17">
        <f t="shared" si="624"/>
        <v>0.66161155701571772</v>
      </c>
      <c r="CQ68" s="17">
        <f t="shared" si="624"/>
        <v>-13.940036296899994</v>
      </c>
      <c r="CR68" s="17">
        <f t="shared" ref="CR68:CR99" si="625">IF(CQ68&gt;0,CR67+1,0)</f>
        <v>0</v>
      </c>
      <c r="CS68" s="17">
        <f t="shared" ref="CS68:CS131" si="626">IF(AND((CQ68*CO68-CP68^2)/(CO68^3)&gt;0, CO68&gt;0),(CQ68*CO68-CP68^2)/(CO68^3),)</f>
        <v>0</v>
      </c>
      <c r="CT68" s="16">
        <v>-53.364875793457003</v>
      </c>
      <c r="CU68" s="17">
        <f t="shared" ref="CU68:CW68" si="627">((CT69-CT68)/0.04+(CT68-CT67)/0.04)/2</f>
        <v>1.6911029815662282</v>
      </c>
      <c r="CV68" s="17">
        <f t="shared" si="627"/>
        <v>1.032948493969732</v>
      </c>
      <c r="CW68" s="17">
        <f t="shared" si="627"/>
        <v>3.6358833318539396</v>
      </c>
      <c r="CX68" s="17">
        <f t="shared" ref="CX68:CX99" si="628">IF(CW68&gt;0,CX67+1,0)</f>
        <v>3</v>
      </c>
      <c r="CY68" s="17">
        <f t="shared" ref="CY68:CY131" si="629">IF(AND((CW68*CU68-CV68^2)/(CU68^3)&gt;0, CU68&gt;0),(CW68*CU68-CV68^2)/(CU68^3),)</f>
        <v>1.0507426004758349</v>
      </c>
      <c r="CZ68" s="16">
        <v>-44.085430145263601</v>
      </c>
      <c r="DA68" s="17">
        <f t="shared" si="104"/>
        <v>2.0245075225824749</v>
      </c>
      <c r="DB68" s="17">
        <f t="shared" si="105"/>
        <v>0.83684921264093326</v>
      </c>
      <c r="DC68" s="17">
        <f t="shared" si="139"/>
        <v>4.4405460361551796</v>
      </c>
      <c r="DD68" s="17">
        <f t="shared" ref="DD68:DD131" si="630">IF(DC68&gt;0,DD67+1,0)</f>
        <v>1</v>
      </c>
      <c r="DE68" s="17">
        <f t="shared" ref="DE68:DE131" si="631">IF(AND((DC68*DA68-DB68^2)/(DA68^3)&gt;0, DA68&gt;0),(DC68*DA68-DB68^2)/(DA68^3),)</f>
        <v>0.99902304924621566</v>
      </c>
      <c r="DF68" s="16">
        <v>-54.449443817138601</v>
      </c>
      <c r="DG68" s="17">
        <f t="shared" si="106"/>
        <v>1.8807411193850321</v>
      </c>
      <c r="DH68" s="17">
        <f t="shared" si="107"/>
        <v>0.75340270996981928</v>
      </c>
      <c r="DI68" s="17">
        <f t="shared" si="140"/>
        <v>7.6144933700977848</v>
      </c>
      <c r="DJ68" s="17">
        <f t="shared" ref="DJ68:DJ131" si="632">IF(DI68&gt;0,DJ67+1,0)</f>
        <v>1</v>
      </c>
      <c r="DK68" s="17">
        <f t="shared" ref="DK68:DK131" si="633">IF(AND((DI68*DG68-DH68^2)/(DG68^3)&gt;0, DG68&gt;0),(DI68*DG68-DH68^2)/(DG68^3),)</f>
        <v>2.0673741036501032</v>
      </c>
      <c r="DL68" s="16">
        <v>-49.961517333984297</v>
      </c>
      <c r="DM68" s="17">
        <f t="shared" si="108"/>
        <v>1.5607833862299358</v>
      </c>
      <c r="DN68" s="17">
        <f t="shared" si="109"/>
        <v>0.53107738493651802</v>
      </c>
      <c r="DO68" s="17">
        <f t="shared" si="141"/>
        <v>-2.1159648892210559</v>
      </c>
      <c r="DP68" s="17">
        <f t="shared" ref="DP68:DP131" si="634">IF(DO68&gt;0,DP67+1,0)</f>
        <v>0</v>
      </c>
      <c r="DQ68" s="17">
        <f t="shared" ref="DQ68:DQ131" si="635">IF(AND((DO68*DM68-DN68^2)/(DM68^3)&gt;0, DM68&gt;0),(DO68*DM68-DN68^2)/(DM68^3),)</f>
        <v>0</v>
      </c>
      <c r="DR68" s="16">
        <v>-45.737907409667898</v>
      </c>
      <c r="DS68" s="17">
        <f t="shared" si="110"/>
        <v>2.5082111358649684</v>
      </c>
      <c r="DT68" s="17">
        <f t="shared" si="111"/>
        <v>0.9793043136563373</v>
      </c>
      <c r="DU68" s="17">
        <f t="shared" si="142"/>
        <v>10.646879672671083</v>
      </c>
      <c r="DV68" s="17">
        <f t="shared" ref="DV68:DV131" si="636">IF(DU68&gt;0,DV67+1,0)</f>
        <v>1</v>
      </c>
      <c r="DW68" s="17">
        <f t="shared" ref="DW68:DW131" si="637">IF(AND((DU68*DS68-DT68^2)/(DS68^3)&gt;0, DS68&gt;0),(DU68*DS68-DT68^2)/(DS68^3),)</f>
        <v>1.6315879646751388</v>
      </c>
      <c r="DX68" s="16">
        <v>-51.001129150390597</v>
      </c>
      <c r="DY68" s="17">
        <f t="shared" si="112"/>
        <v>1.8043994903562677</v>
      </c>
      <c r="DZ68" s="17">
        <f t="shared" si="113"/>
        <v>0.88572502137340692</v>
      </c>
      <c r="EA68" s="17">
        <f t="shared" si="143"/>
        <v>-6.668269634191315</v>
      </c>
      <c r="EB68" s="17">
        <f t="shared" ref="EB68:EB131" si="638">IF(EA68&gt;0,EB67+1,0)</f>
        <v>0</v>
      </c>
      <c r="EC68" s="17">
        <f t="shared" ref="EC68:EC131" si="639">IF(AND((EA68*DY68-DZ68^2)/(DY68^3)&gt;0, DY68&gt;0),(EA68*DY68-DZ68^2)/(DY68^3),)</f>
        <v>0</v>
      </c>
      <c r="ED68" s="16">
        <v>-56.481437683105398</v>
      </c>
      <c r="EE68" s="17">
        <f t="shared" si="114"/>
        <v>1.7661094665538002</v>
      </c>
      <c r="EF68" s="17">
        <f t="shared" si="115"/>
        <v>1.5819072723421979</v>
      </c>
      <c r="EG68" s="17">
        <f t="shared" si="144"/>
        <v>2.4512410159854827</v>
      </c>
      <c r="EH68" s="17">
        <f t="shared" ref="EH68:EH131" si="640">IF(EG68&gt;0,EH67+1,0)</f>
        <v>2</v>
      </c>
      <c r="EI68" s="17">
        <f t="shared" ref="EI68:EI131" si="641">IF(AND((EG68*EE68-EF68^2)/(EE68^3)&gt;0, EE68&gt;0),(EG68*EE68-EF68^2)/(EE68^3),)</f>
        <v>0.3316052137021111</v>
      </c>
      <c r="EJ68" s="16">
        <v>-55.858943939208899</v>
      </c>
      <c r="EK68" s="17">
        <f t="shared" si="116"/>
        <v>0.78783035278249258</v>
      </c>
      <c r="EL68" s="17">
        <f t="shared" si="117"/>
        <v>0.72181224821887824</v>
      </c>
      <c r="EM68" s="17">
        <f t="shared" si="145"/>
        <v>7.1674585345737896</v>
      </c>
      <c r="EN68" s="17">
        <f t="shared" ref="EN68:EN131" si="642">IF(EM68&gt;0,EN67+1,0)</f>
        <v>3</v>
      </c>
      <c r="EO68" s="17">
        <f t="shared" ref="EO68:EO131" si="643">IF(AND((EM68*EK68-EL68^2)/(EK68^3)&gt;0, EK68&gt;0),(EM68*EK68-EL68^2)/(EK68^3),)</f>
        <v>10.482321339453067</v>
      </c>
      <c r="EP68" s="16"/>
      <c r="EQ68" s="17">
        <f t="shared" si="118"/>
        <v>0</v>
      </c>
      <c r="ER68" s="17">
        <f t="shared" si="119"/>
        <v>0</v>
      </c>
      <c r="ES68" s="17">
        <f t="shared" si="146"/>
        <v>0</v>
      </c>
      <c r="ET68" s="17">
        <f t="shared" ref="ET68:ET131" si="644">IF(ES68&gt;0,ET67+1,0)</f>
        <v>0</v>
      </c>
      <c r="EU68" s="17" t="e">
        <f t="shared" ref="EU68:EU131" si="645">IF(AND((ES68*EQ68-ER68^2)/(EQ68^3)&gt;0, EQ68&gt;0),(ES68*EQ68-ER68^2)/(EQ68^3),)</f>
        <v>#DIV/0!</v>
      </c>
      <c r="EV68" s="16"/>
      <c r="EW68" s="17">
        <f t="shared" si="120"/>
        <v>0</v>
      </c>
      <c r="EX68" s="17">
        <f t="shared" si="121"/>
        <v>0</v>
      </c>
      <c r="EY68" s="17">
        <f t="shared" si="147"/>
        <v>0</v>
      </c>
      <c r="EZ68" s="17">
        <f t="shared" ref="EZ68:EZ131" si="646">IF(EY68&gt;0,EZ67+1,0)</f>
        <v>0</v>
      </c>
      <c r="FA68" s="17" t="e">
        <f t="shared" ref="FA68:FA131" si="647">IF(AND((EY68*EW68-EX68^2)/(EW68^3)&gt;0, EW68&gt;0),(EY68*EW68-EX68^2)/(EW68^3),)</f>
        <v>#DIV/0!</v>
      </c>
      <c r="FB68" s="16"/>
      <c r="FC68" s="17">
        <f t="shared" si="122"/>
        <v>0</v>
      </c>
      <c r="FD68" s="17">
        <f t="shared" si="123"/>
        <v>0</v>
      </c>
      <c r="FE68" s="17">
        <f t="shared" si="148"/>
        <v>0</v>
      </c>
      <c r="FF68" s="17">
        <f t="shared" ref="FF68:FF131" si="648">IF(FE68&gt;0,FF67+1,0)</f>
        <v>0</v>
      </c>
      <c r="FG68" s="17" t="e">
        <f t="shared" ref="FG68:FG131" si="649">IF(AND((FE68*FC68-FD68^2)/(FC68^3)&gt;0, FC68&gt;0),(FE68*FC68-FD68^2)/(FC68^3),)</f>
        <v>#DIV/0!</v>
      </c>
      <c r="FH68" s="16"/>
      <c r="FI68" s="17">
        <f t="shared" si="124"/>
        <v>0</v>
      </c>
      <c r="FJ68" s="17">
        <f t="shared" si="125"/>
        <v>0</v>
      </c>
      <c r="FK68" s="17">
        <f t="shared" si="149"/>
        <v>0</v>
      </c>
      <c r="FL68" s="17">
        <f t="shared" ref="FL68:FL131" si="650">IF(FK68&gt;0,FL67+1,0)</f>
        <v>0</v>
      </c>
      <c r="FM68" s="17" t="e">
        <f t="shared" ref="FM68:FM131" si="651">IF(AND((FK68*FI68-FJ68^2)/(FI68^3)&gt;0, FI68&gt;0),(FK68*FI68-FJ68^2)/(FI68^3),)</f>
        <v>#DIV/0!</v>
      </c>
    </row>
    <row r="69" spans="1:169" x14ac:dyDescent="0.25">
      <c r="A69">
        <v>2.64</v>
      </c>
      <c r="B69" s="16">
        <v>-49.365322113037102</v>
      </c>
      <c r="C69" s="17">
        <f t="shared" ref="C69:C132" si="652">((B70-B69)/0.04+(B69-B68)/0.04)/2</f>
        <v>1.5513896942137784</v>
      </c>
      <c r="D69" s="17">
        <f t="shared" ref="D69:D132" si="653">((C70-C69)/0.04+(C69-C68)/0.04)/2</f>
        <v>1.041889190688261</v>
      </c>
      <c r="E69" s="17">
        <f t="shared" si="126"/>
        <v>-15.638768672873727</v>
      </c>
      <c r="F69" s="17">
        <f t="shared" si="589"/>
        <v>0</v>
      </c>
      <c r="G69" s="17">
        <f t="shared" si="590"/>
        <v>0</v>
      </c>
      <c r="H69" s="16">
        <v>-49.286590576171797</v>
      </c>
      <c r="I69" s="17">
        <f t="shared" ref="I69:I132" si="654">((H70-H69)/0.04+(H69-H68)/0.04)/2</f>
        <v>1.0483264923100144</v>
      </c>
      <c r="J69" s="17">
        <f t="shared" ref="J69:J132" si="655">((I70-I69)/0.04+(I69-I68)/0.04)/2</f>
        <v>0.2491474151555817</v>
      </c>
      <c r="K69" s="17">
        <f t="shared" si="127"/>
        <v>-4.7087669375056596</v>
      </c>
      <c r="L69" s="17">
        <f t="shared" si="591"/>
        <v>0</v>
      </c>
      <c r="M69" s="17">
        <f t="shared" si="592"/>
        <v>0</v>
      </c>
      <c r="N69" s="16">
        <v>-52.291450500488203</v>
      </c>
      <c r="O69" s="17">
        <f t="shared" ref="O69:O132" si="656">((N70-N69)/0.04+(N69-N68)/0.04)/2</f>
        <v>1.3442516326899856</v>
      </c>
      <c r="P69" s="17">
        <f t="shared" ref="P69:P132" si="657">((O70-O69)/0.04+(O69-O68)/0.04)/2</f>
        <v>0.76591968534489574</v>
      </c>
      <c r="Q69" s="17">
        <f t="shared" si="128"/>
        <v>-5.7369470595758356</v>
      </c>
      <c r="R69" s="17">
        <f t="shared" si="593"/>
        <v>0</v>
      </c>
      <c r="S69" s="17">
        <f t="shared" si="594"/>
        <v>0</v>
      </c>
      <c r="T69" s="16">
        <v>-47.987205505371001</v>
      </c>
      <c r="U69" s="17">
        <f t="shared" ref="U69:U132" si="658">((T70-T69)/0.04+(T69-T68)/0.04)/2</f>
        <v>2.6228427886962891</v>
      </c>
      <c r="V69" s="17">
        <f t="shared" ref="V69:V132" si="659">((U70-U69)/0.04+(U69-U68)/0.04)/2</f>
        <v>1.5079975127973988</v>
      </c>
      <c r="W69" s="17">
        <f t="shared" si="129"/>
        <v>6.2063336370848932</v>
      </c>
      <c r="X69" s="17">
        <f t="shared" si="595"/>
        <v>3</v>
      </c>
      <c r="Y69" s="17">
        <f t="shared" si="596"/>
        <v>0.77614154845632366</v>
      </c>
      <c r="Z69" s="16">
        <v>-49.314769744872997</v>
      </c>
      <c r="AA69" s="17">
        <f t="shared" ref="AA69:AA132" si="660">((Z70-Z69)/0.04+(Z69-Z68)/0.04)/2</f>
        <v>2.6935100555412816</v>
      </c>
      <c r="AB69" s="17">
        <f t="shared" ref="AB69:AB132" si="661">((AA70-AA69)/0.04+(AA69-AA68)/0.04)/2</f>
        <v>1.3864040374678144</v>
      </c>
      <c r="AC69" s="17">
        <f t="shared" si="130"/>
        <v>-12.353062629519295</v>
      </c>
      <c r="AD69" s="17">
        <f t="shared" si="597"/>
        <v>0</v>
      </c>
      <c r="AE69" s="17">
        <f t="shared" si="598"/>
        <v>0</v>
      </c>
      <c r="AF69" s="16">
        <v>-40.429058074951101</v>
      </c>
      <c r="AG69" s="17">
        <f t="shared" ref="AG69:AG132" si="662">((AF70-AF69)/0.04+(AF69-AF68)/0.04)/2</f>
        <v>1.6417026519775391</v>
      </c>
      <c r="AH69" s="17">
        <f t="shared" ref="AH69:AH132" si="663">((AG70-AG69)/0.04+(AG69-AG68)/0.04)/2</f>
        <v>1.1956691741887848</v>
      </c>
      <c r="AI69" s="17">
        <f t="shared" si="131"/>
        <v>12.651085853687682</v>
      </c>
      <c r="AJ69" s="17">
        <f t="shared" si="599"/>
        <v>2</v>
      </c>
      <c r="AK69" s="17">
        <f t="shared" si="600"/>
        <v>4.3708525250879902</v>
      </c>
      <c r="AL69" s="3">
        <v>-47.029440000000001</v>
      </c>
      <c r="AM69" s="1">
        <v>0.39700999999999997</v>
      </c>
      <c r="AN69" s="1">
        <v>-1.35063</v>
      </c>
      <c r="AO69" s="1">
        <v>-35.158729999999998</v>
      </c>
      <c r="AP69" s="1">
        <f t="shared" si="601"/>
        <v>0</v>
      </c>
      <c r="AQ69" s="1">
        <f t="shared" si="602"/>
        <v>0</v>
      </c>
      <c r="AR69" s="44">
        <v>-52.264470000000003</v>
      </c>
      <c r="AS69" s="1">
        <v>0.77014000000000005</v>
      </c>
      <c r="AT69" s="1">
        <v>0.16572999999999999</v>
      </c>
      <c r="AU69" s="1">
        <v>14.59639</v>
      </c>
      <c r="AV69" s="1">
        <f t="shared" si="603"/>
        <v>1</v>
      </c>
      <c r="AW69" s="1">
        <f t="shared" si="604"/>
        <v>24.549557137178908</v>
      </c>
      <c r="AX69" s="3">
        <v>-50.114105224609297</v>
      </c>
      <c r="AY69" s="1">
        <f t="shared" ref="AY69:AY132" si="664">((AX70-AX69)/0.04+(AX69-AX68)/0.04)/2</f>
        <v>1.6673088073737574</v>
      </c>
      <c r="AZ69" s="1">
        <f t="shared" ref="AZ69:BA132" si="665">((AY70-AY69)/0.04+(AY69-AY68)/0.04)/2</f>
        <v>0.73730945587380248</v>
      </c>
      <c r="BA69" s="1">
        <f t="shared" si="665"/>
        <v>-11.883676052343306</v>
      </c>
      <c r="BB69" s="1">
        <f t="shared" si="605"/>
        <v>0</v>
      </c>
      <c r="BC69" s="1">
        <f t="shared" si="606"/>
        <v>0</v>
      </c>
      <c r="BD69" s="16">
        <v>-46.182609558105398</v>
      </c>
      <c r="BE69" s="17">
        <f t="shared" ref="BE69:BG84" si="666">((BD70-BD69)/0.04+(BD69-BD68)/0.04)/2</f>
        <v>1.4130115509036756</v>
      </c>
      <c r="BF69" s="17">
        <f t="shared" si="666"/>
        <v>-7.2121620188214663E-2</v>
      </c>
      <c r="BG69" s="17">
        <f t="shared" si="666"/>
        <v>8.7469816207330631</v>
      </c>
      <c r="BH69" s="17">
        <f t="shared" si="607"/>
        <v>1</v>
      </c>
      <c r="BI69" s="17">
        <f t="shared" si="608"/>
        <v>4.3790910855172971</v>
      </c>
      <c r="BJ69" s="16">
        <v>-48.421180725097599</v>
      </c>
      <c r="BK69" s="17">
        <f t="shared" ref="BK69:BM69" si="667">((BJ70-BJ69)/0.04+(BJ69-BJ68)/0.04)/2</f>
        <v>1.516342163086204</v>
      </c>
      <c r="BL69" s="17">
        <f t="shared" si="667"/>
        <v>-1.2743473052967413</v>
      </c>
      <c r="BM69" s="17">
        <f t="shared" si="667"/>
        <v>-4.2244791984141763</v>
      </c>
      <c r="BN69" s="17">
        <f t="shared" si="610"/>
        <v>0</v>
      </c>
      <c r="BO69" s="17">
        <f t="shared" si="611"/>
        <v>0</v>
      </c>
      <c r="BP69" s="16">
        <v>-47.295166015625</v>
      </c>
      <c r="BQ69" s="17">
        <f t="shared" ref="BQ69:BS69" si="668">((BP70-BP69)/0.04+(BP69-BP68)/0.04)/2</f>
        <v>1.8464565277100498</v>
      </c>
      <c r="BR69" s="17">
        <f t="shared" si="668"/>
        <v>1.6152858734219677</v>
      </c>
      <c r="BS69" s="17">
        <f t="shared" si="668"/>
        <v>-8.0242753027620637</v>
      </c>
      <c r="BT69" s="17">
        <f t="shared" si="613"/>
        <v>0</v>
      </c>
      <c r="BU69" s="17">
        <f t="shared" si="614"/>
        <v>0</v>
      </c>
      <c r="BV69" s="16">
        <v>-49.618511199951101</v>
      </c>
      <c r="BW69" s="17">
        <f t="shared" ref="BW69:BY69" si="669">((BV70-BV69)/0.04+(BV69-BV68)/0.04)/2</f>
        <v>1.5860557556149679</v>
      </c>
      <c r="BX69" s="17">
        <f t="shared" si="669"/>
        <v>1.6564130782981135</v>
      </c>
      <c r="BY69" s="17">
        <f t="shared" si="669"/>
        <v>-9.0301036833745343</v>
      </c>
      <c r="BZ69" s="17">
        <f t="shared" si="616"/>
        <v>0</v>
      </c>
      <c r="CA69" s="17">
        <f t="shared" si="617"/>
        <v>0</v>
      </c>
      <c r="CB69" s="16">
        <v>-59.446693420410099</v>
      </c>
      <c r="CC69" s="17">
        <f t="shared" ref="CC69:CE69" si="670">((CB70-CB69)/0.04+(CB69-CB68)/0.04)/2</f>
        <v>1.2557029724112212</v>
      </c>
      <c r="CD69" s="17">
        <f t="shared" si="670"/>
        <v>0.49114227295254942</v>
      </c>
      <c r="CE69" s="17">
        <f t="shared" si="670"/>
        <v>-3.3676624294765034</v>
      </c>
      <c r="CF69" s="17">
        <f t="shared" si="619"/>
        <v>0</v>
      </c>
      <c r="CG69" s="17">
        <f t="shared" si="620"/>
        <v>0</v>
      </c>
      <c r="CH69" s="16">
        <v>-57.714603424072202</v>
      </c>
      <c r="CI69" s="17">
        <f t="shared" ref="CI69:CK69" si="671">((CH70-CH69)/0.04+(CH69-CH68)/0.04)/2</f>
        <v>1.2535095214837533</v>
      </c>
      <c r="CJ69" s="17">
        <f t="shared" si="671"/>
        <v>2.0104646682661542</v>
      </c>
      <c r="CK69" s="17">
        <f t="shared" si="671"/>
        <v>16.361474991219424</v>
      </c>
      <c r="CL69" s="17">
        <f t="shared" si="622"/>
        <v>2</v>
      </c>
      <c r="CM69" s="17">
        <f t="shared" si="623"/>
        <v>8.3606375031598539</v>
      </c>
      <c r="CN69" s="16">
        <v>-54.951854705810497</v>
      </c>
      <c r="CO69" s="17">
        <f t="shared" ref="CO69:CQ69" si="672">((CN70-CN69)/0.04+(CN69-CN68)/0.04)/2</f>
        <v>1.2443542480474967</v>
      </c>
      <c r="CP69" s="17">
        <f t="shared" si="672"/>
        <v>0.4458427429210321</v>
      </c>
      <c r="CQ69" s="17">
        <f t="shared" si="672"/>
        <v>-1.2218952181730636</v>
      </c>
      <c r="CR69" s="17">
        <f t="shared" si="625"/>
        <v>0</v>
      </c>
      <c r="CS69" s="17">
        <f t="shared" si="626"/>
        <v>0</v>
      </c>
      <c r="CT69" s="16">
        <v>-53.296863555908203</v>
      </c>
      <c r="CU69" s="17">
        <f t="shared" ref="CU69:CW69" si="673">((CT70-CT69)/0.04+(CT69-CT68)/0.04)/2</f>
        <v>1.7309188842775214</v>
      </c>
      <c r="CV69" s="17">
        <f t="shared" si="673"/>
        <v>1.1599063873446447</v>
      </c>
      <c r="CW69" s="17">
        <f t="shared" si="673"/>
        <v>-0.89406967189453734</v>
      </c>
      <c r="CX69" s="17">
        <f t="shared" si="628"/>
        <v>0</v>
      </c>
      <c r="CY69" s="17">
        <f t="shared" si="629"/>
        <v>0</v>
      </c>
      <c r="CZ69" s="16">
        <v>-44.004070281982401</v>
      </c>
      <c r="DA69" s="17">
        <f t="shared" ref="DA69:DA132" si="674">((CZ70-CZ69)/0.04+(CZ69-CZ68)/0.04)/2</f>
        <v>2.0666599273675423</v>
      </c>
      <c r="DB69" s="17">
        <f t="shared" ref="DB69:DB132" si="675">((DA70-DA69)/0.04+(DA69-DA68)/0.04)/2</f>
        <v>1.4585256576726824</v>
      </c>
      <c r="DC69" s="17">
        <f t="shared" si="139"/>
        <v>12.524425983581612</v>
      </c>
      <c r="DD69" s="17">
        <f t="shared" si="630"/>
        <v>2</v>
      </c>
      <c r="DE69" s="17">
        <f t="shared" si="631"/>
        <v>2.691374678510964</v>
      </c>
      <c r="DF69" s="16">
        <v>-54.373992919921797</v>
      </c>
      <c r="DG69" s="17">
        <f t="shared" ref="DG69:DG132" si="676">((DF70-DF69)/0.04+(DF69-DF68)/0.04)/2</f>
        <v>1.9130706787112928</v>
      </c>
      <c r="DH69" s="17">
        <f t="shared" ref="DH69:DH132" si="677">((DG70-DG69)/0.04+(DG69-DG68)/0.04)/2</f>
        <v>1.4686584472645148</v>
      </c>
      <c r="DI69" s="17">
        <f t="shared" si="140"/>
        <v>15.594065189042382</v>
      </c>
      <c r="DJ69" s="17">
        <f t="shared" si="632"/>
        <v>2</v>
      </c>
      <c r="DK69" s="17">
        <f t="shared" si="633"/>
        <v>3.9527910848626302</v>
      </c>
      <c r="DL69" s="16">
        <v>-49.898120880126903</v>
      </c>
      <c r="DM69" s="17">
        <f t="shared" ref="DM69:DM132" si="678">((DL70-DL69)/0.04+(DL69-DL68)/0.04)/2</f>
        <v>1.5702724456787109</v>
      </c>
      <c r="DN69" s="17">
        <f t="shared" ref="DN69:DN132" si="679">((DM70-DM69)/0.04+(DM69-DM68)/0.04)/2</f>
        <v>0.58710575104869989</v>
      </c>
      <c r="DO69" s="17">
        <f t="shared" si="141"/>
        <v>7.0184469224826573</v>
      </c>
      <c r="DP69" s="17">
        <f t="shared" si="634"/>
        <v>1</v>
      </c>
      <c r="DQ69" s="17">
        <f t="shared" si="635"/>
        <v>2.7573435734395688</v>
      </c>
      <c r="DR69" s="16">
        <v>-45.637699127197202</v>
      </c>
      <c r="DS69" s="17">
        <f t="shared" ref="DS69:DS132" si="680">((DR70-DR69)/0.04+(DR69-DR68)/0.04)/2</f>
        <v>2.562475204467507</v>
      </c>
      <c r="DT69" s="17">
        <f t="shared" ref="DT69:DT132" si="681">((DS70-DS69)/0.04+(DS69-DS68)/0.04)/2</f>
        <v>1.8513202667191919</v>
      </c>
      <c r="DU69" s="17">
        <f t="shared" si="142"/>
        <v>14.476478099989532</v>
      </c>
      <c r="DV69" s="17">
        <f t="shared" si="636"/>
        <v>2</v>
      </c>
      <c r="DW69" s="17">
        <f t="shared" si="637"/>
        <v>2.0009731596515747</v>
      </c>
      <c r="DX69" s="16">
        <v>-50.927593231201101</v>
      </c>
      <c r="DY69" s="17">
        <f t="shared" ref="DY69:DY132" si="682">((DX70-DX69)/0.04+(DX69-DX68)/0.04)/2</f>
        <v>1.830673217773704</v>
      </c>
      <c r="DZ69" s="17">
        <f t="shared" ref="DZ69:DZ132" si="683">((DY70-DY69)/0.04+(DY69-DY68)/0.04)/2</f>
        <v>0.38981437682772402</v>
      </c>
      <c r="EA69" s="17">
        <f t="shared" si="143"/>
        <v>0.81956386545345428</v>
      </c>
      <c r="EB69" s="17">
        <f t="shared" si="638"/>
        <v>1</v>
      </c>
      <c r="EC69" s="17">
        <f t="shared" si="639"/>
        <v>0.21977876823858186</v>
      </c>
      <c r="ED69" s="16">
        <v>-56.408481597900298</v>
      </c>
      <c r="EE69" s="17">
        <f t="shared" ref="EE69:EE132" si="684">((ED70-ED69)/0.04+(ED69-ED68)/0.04)/2</f>
        <v>1.8288612365724433</v>
      </c>
      <c r="EF69" s="17">
        <f t="shared" ref="EF69:EF132" si="685">((EE70-EE69)/0.04+(EE69-EE68)/0.04)/2</f>
        <v>1.1372566222955793</v>
      </c>
      <c r="EG69" s="17">
        <f t="shared" si="144"/>
        <v>-5.8412551880576702</v>
      </c>
      <c r="EH69" s="17">
        <f t="shared" si="640"/>
        <v>0</v>
      </c>
      <c r="EI69" s="17">
        <f t="shared" si="641"/>
        <v>0</v>
      </c>
      <c r="EJ69" s="16">
        <v>-55.825881958007798</v>
      </c>
      <c r="EK69" s="17">
        <f t="shared" ref="EK69:EK132" si="686">((EJ70-EJ69)/0.04+(EJ69-EJ68)/0.04)/2</f>
        <v>0.82755088806125698</v>
      </c>
      <c r="EL69" s="17">
        <f t="shared" ref="EL69:EL132" si="687">((EK70-EK69)/0.04+(EK69-EK68)/0.04)/2</f>
        <v>0.84280967714067678</v>
      </c>
      <c r="EM69" s="17">
        <f t="shared" si="145"/>
        <v>0.298023224015731</v>
      </c>
      <c r="EN69" s="17">
        <f t="shared" si="642"/>
        <v>4</v>
      </c>
      <c r="EO69" s="17">
        <f t="shared" si="643"/>
        <v>0</v>
      </c>
      <c r="EP69" s="16"/>
      <c r="EQ69" s="17">
        <f t="shared" ref="EQ69:EQ132" si="688">((EP70-EP69)/0.04+(EP69-EP68)/0.04)/2</f>
        <v>0</v>
      </c>
      <c r="ER69" s="17">
        <f t="shared" ref="ER69:ER132" si="689">((EQ70-EQ69)/0.04+(EQ69-EQ68)/0.04)/2</f>
        <v>0</v>
      </c>
      <c r="ES69" s="17">
        <f t="shared" si="146"/>
        <v>0</v>
      </c>
      <c r="ET69" s="17">
        <f t="shared" si="644"/>
        <v>0</v>
      </c>
      <c r="EU69" s="17" t="e">
        <f t="shared" si="645"/>
        <v>#DIV/0!</v>
      </c>
      <c r="EV69" s="16"/>
      <c r="EW69" s="17">
        <f t="shared" ref="EW69:EW132" si="690">((EV70-EV69)/0.04+(EV69-EV68)/0.04)/2</f>
        <v>0</v>
      </c>
      <c r="EX69" s="17">
        <f t="shared" ref="EX69:EX132" si="691">((EW70-EW69)/0.04+(EW69-EW68)/0.04)/2</f>
        <v>0</v>
      </c>
      <c r="EY69" s="17">
        <f t="shared" si="147"/>
        <v>0</v>
      </c>
      <c r="EZ69" s="17">
        <f t="shared" si="646"/>
        <v>0</v>
      </c>
      <c r="FA69" s="17" t="e">
        <f t="shared" si="647"/>
        <v>#DIV/0!</v>
      </c>
      <c r="FB69" s="16"/>
      <c r="FC69" s="17">
        <f t="shared" ref="FC69:FC132" si="692">((FB70-FB69)/0.04+(FB69-FB68)/0.04)/2</f>
        <v>0</v>
      </c>
      <c r="FD69" s="17">
        <f t="shared" ref="FD69:FD132" si="693">((FC70-FC69)/0.04+(FC69-FC68)/0.04)/2</f>
        <v>0</v>
      </c>
      <c r="FE69" s="17">
        <f t="shared" si="148"/>
        <v>0</v>
      </c>
      <c r="FF69" s="17">
        <f t="shared" si="648"/>
        <v>0</v>
      </c>
      <c r="FG69" s="17" t="e">
        <f t="shared" si="649"/>
        <v>#DIV/0!</v>
      </c>
      <c r="FH69" s="16"/>
      <c r="FI69" s="17">
        <f t="shared" ref="FI69:FI132" si="694">((FH70-FH69)/0.04+(FH69-FH68)/0.04)/2</f>
        <v>0</v>
      </c>
      <c r="FJ69" s="17">
        <f t="shared" ref="FJ69:FJ132" si="695">((FI70-FI69)/0.04+(FI69-FI68)/0.04)/2</f>
        <v>0</v>
      </c>
      <c r="FK69" s="17">
        <f t="shared" si="149"/>
        <v>0</v>
      </c>
      <c r="FL69" s="17">
        <f t="shared" si="650"/>
        <v>0</v>
      </c>
      <c r="FM69" s="17" t="e">
        <f t="shared" si="651"/>
        <v>#DIV/0!</v>
      </c>
    </row>
    <row r="70" spans="1:169" x14ac:dyDescent="0.25">
      <c r="A70">
        <v>2.68</v>
      </c>
      <c r="B70" s="16">
        <v>-49.302276611328097</v>
      </c>
      <c r="C70" s="17">
        <f t="shared" si="652"/>
        <v>1.5769004821788002</v>
      </c>
      <c r="D70" s="17">
        <f t="shared" si="653"/>
        <v>0.31411647796741882</v>
      </c>
      <c r="E70" s="17">
        <f t="shared" ref="E70:E133" si="696">((D71-D70)/0.04+(D70-D69)/0.04)/2</f>
        <v>-1.9222497943532924</v>
      </c>
      <c r="F70" s="17">
        <f t="shared" si="589"/>
        <v>0</v>
      </c>
      <c r="G70" s="17">
        <f t="shared" si="590"/>
        <v>0</v>
      </c>
      <c r="H70" s="16">
        <v>-49.244155883788999</v>
      </c>
      <c r="I70" s="17">
        <f t="shared" si="654"/>
        <v>1.0393619537349963</v>
      </c>
      <c r="J70" s="17">
        <f t="shared" si="655"/>
        <v>0.35464763640580266</v>
      </c>
      <c r="K70" s="17">
        <f t="shared" ref="K70:K133" si="697">((J71-J70)/0.04+(J70-J69)/0.04)/2</f>
        <v>12.144446373055228</v>
      </c>
      <c r="L70" s="17">
        <f t="shared" si="591"/>
        <v>1</v>
      </c>
      <c r="M70" s="17">
        <f t="shared" si="592"/>
        <v>11.12999368564074</v>
      </c>
      <c r="N70" s="16">
        <v>-52.238567352294901</v>
      </c>
      <c r="O70" s="17">
        <f t="shared" si="656"/>
        <v>1.3739109039300423</v>
      </c>
      <c r="P70" s="17">
        <f t="shared" si="657"/>
        <v>1.172423362734154</v>
      </c>
      <c r="Q70" s="17">
        <f t="shared" ref="Q70:Q133" si="698">((P71-P70)/0.04+(P70-P69)/0.04)/2</f>
        <v>-2.9802322096261769E-2</v>
      </c>
      <c r="R70" s="17">
        <f t="shared" si="593"/>
        <v>0</v>
      </c>
      <c r="S70" s="17">
        <f t="shared" si="594"/>
        <v>0</v>
      </c>
      <c r="T70" s="16">
        <v>-47.8813667297363</v>
      </c>
      <c r="U70" s="17">
        <f t="shared" si="658"/>
        <v>2.6898860931387603</v>
      </c>
      <c r="V70" s="17">
        <f t="shared" si="659"/>
        <v>2.0009279251087531</v>
      </c>
      <c r="W70" s="17">
        <f t="shared" ref="W70:W133" si="699">((V71-V70)/0.04+(V70-V69)/0.04)/2</f>
        <v>10.244548321283741</v>
      </c>
      <c r="X70" s="17">
        <f t="shared" si="595"/>
        <v>4</v>
      </c>
      <c r="Y70" s="17">
        <f t="shared" si="596"/>
        <v>1.2101626438523787</v>
      </c>
      <c r="Z70" s="16">
        <v>-49.206474304199197</v>
      </c>
      <c r="AA70" s="17">
        <f t="shared" si="660"/>
        <v>2.7372360229486858</v>
      </c>
      <c r="AB70" s="17">
        <f t="shared" si="661"/>
        <v>1.2457370758112152</v>
      </c>
      <c r="AC70" s="17">
        <f t="shared" ref="AC70:AC133" si="700">((AB71-AB70)/0.04+(AB70-AB69)/0.04)/2</f>
        <v>6.295740604719823</v>
      </c>
      <c r="AD70" s="17">
        <f t="shared" si="597"/>
        <v>1</v>
      </c>
      <c r="AE70" s="17">
        <f t="shared" si="598"/>
        <v>0.76460806229077782</v>
      </c>
      <c r="AF70" s="16">
        <v>-40.361175537109297</v>
      </c>
      <c r="AG70" s="17">
        <f t="shared" si="662"/>
        <v>1.697683334350053</v>
      </c>
      <c r="AH70" s="17">
        <f t="shared" si="663"/>
        <v>1.2677907943736688</v>
      </c>
      <c r="AI70" s="17">
        <f t="shared" ref="AI70:AI133" si="701">((AH71-AH70)/0.04+(AH70-AH69)/0.04)/2</f>
        <v>-5.3197145459260575</v>
      </c>
      <c r="AJ70" s="17">
        <f t="shared" si="599"/>
        <v>0</v>
      </c>
      <c r="AK70" s="17">
        <f t="shared" si="600"/>
        <v>0</v>
      </c>
      <c r="AL70" s="3">
        <v>-47.016179999999999</v>
      </c>
      <c r="AM70" s="1">
        <v>0.28610000000000002</v>
      </c>
      <c r="AN70" s="1">
        <v>-1.13486</v>
      </c>
      <c r="AO70" s="1">
        <v>27.92464</v>
      </c>
      <c r="AP70" s="1">
        <f t="shared" si="601"/>
        <v>0</v>
      </c>
      <c r="AQ70" s="1">
        <f t="shared" si="602"/>
        <v>286.15911201100175</v>
      </c>
      <c r="AR70" s="44">
        <v>-52.233069999999998</v>
      </c>
      <c r="AS70" s="1">
        <v>0.79393000000000002</v>
      </c>
      <c r="AT70" s="1">
        <v>0.86370000000000002</v>
      </c>
      <c r="AU70" s="1">
        <v>2.9724300000000001</v>
      </c>
      <c r="AV70" s="1">
        <f t="shared" si="603"/>
        <v>2</v>
      </c>
      <c r="AW70" s="1">
        <f t="shared" si="604"/>
        <v>3.2250492405595876</v>
      </c>
      <c r="AX70" s="3">
        <v>-50.044960021972599</v>
      </c>
      <c r="AY70" s="1">
        <f t="shared" si="664"/>
        <v>1.6801357269287109</v>
      </c>
      <c r="AZ70" s="1">
        <f t="shared" si="665"/>
        <v>0.28550624846856998</v>
      </c>
      <c r="BA70" s="1">
        <f t="shared" si="665"/>
        <v>7.8380107879083551</v>
      </c>
      <c r="BB70" s="1">
        <f t="shared" si="605"/>
        <v>1</v>
      </c>
      <c r="BC70" s="1">
        <f t="shared" si="606"/>
        <v>2.759437395941581</v>
      </c>
      <c r="BD70" s="16">
        <v>-46.126148223876903</v>
      </c>
      <c r="BE70" s="17">
        <f t="shared" si="666"/>
        <v>1.4280796051024502</v>
      </c>
      <c r="BF70" s="17">
        <f t="shared" si="666"/>
        <v>0.77664852142333984</v>
      </c>
      <c r="BG70" s="17">
        <f t="shared" si="666"/>
        <v>20.67536115665791</v>
      </c>
      <c r="BH70" s="17">
        <f t="shared" si="607"/>
        <v>2</v>
      </c>
      <c r="BI70" s="17">
        <f t="shared" si="608"/>
        <v>9.9308006748339714</v>
      </c>
      <c r="BJ70" s="16">
        <v>-48.364894866943303</v>
      </c>
      <c r="BK70" s="17">
        <f t="shared" ref="BK70:BM70" si="702">((BJ71-BJ70)/0.04+(BJ70-BJ69)/0.04)/2</f>
        <v>1.4707088470462537</v>
      </c>
      <c r="BL70" s="17">
        <f t="shared" si="702"/>
        <v>0.7873773574851306</v>
      </c>
      <c r="BM70" s="17">
        <f t="shared" si="702"/>
        <v>48.249959945498297</v>
      </c>
      <c r="BN70" s="17">
        <f t="shared" si="610"/>
        <v>1</v>
      </c>
      <c r="BO70" s="17">
        <f t="shared" si="611"/>
        <v>22.112233964624053</v>
      </c>
      <c r="BP70" s="16">
        <v>-47.220352172851499</v>
      </c>
      <c r="BQ70" s="17">
        <f t="shared" ref="BQ70:BS70" si="703">((BP71-BP70)/0.04+(BP70-BP69)/0.04)/2</f>
        <v>1.8714427947999823</v>
      </c>
      <c r="BR70" s="17">
        <f t="shared" si="703"/>
        <v>1.2940168380770611</v>
      </c>
      <c r="BS70" s="17">
        <f t="shared" si="703"/>
        <v>7.2792172431668236</v>
      </c>
      <c r="BT70" s="17">
        <f t="shared" si="613"/>
        <v>1</v>
      </c>
      <c r="BU70" s="17">
        <f t="shared" si="614"/>
        <v>1.8229356038376598</v>
      </c>
      <c r="BV70" s="16">
        <v>-49.553016662597599</v>
      </c>
      <c r="BW70" s="17">
        <f t="shared" ref="BW70:BY70" si="704">((BV71-BV70)/0.04+(BV70-BV69)/0.04)/2</f>
        <v>1.642751693725053</v>
      </c>
      <c r="BX70" s="17">
        <f t="shared" si="704"/>
        <v>0.6473064422662933</v>
      </c>
      <c r="BY70" s="17">
        <f t="shared" si="704"/>
        <v>-20.734965801003092</v>
      </c>
      <c r="BZ70" s="17">
        <f t="shared" si="616"/>
        <v>0</v>
      </c>
      <c r="CA70" s="17">
        <f t="shared" si="617"/>
        <v>0</v>
      </c>
      <c r="CB70" s="16">
        <v>-59.3960151672363</v>
      </c>
      <c r="CC70" s="17">
        <f t="shared" ref="CC70:CE70" si="705">((CB71-CB70)/0.04+(CB70-CB69)/0.04)/2</f>
        <v>1.2656688690187323</v>
      </c>
      <c r="CD70" s="17">
        <f t="shared" si="705"/>
        <v>0.41246414186013602</v>
      </c>
      <c r="CE70" s="17">
        <f t="shared" si="705"/>
        <v>1.1473894117319805</v>
      </c>
      <c r="CF70" s="17">
        <f t="shared" si="619"/>
        <v>1</v>
      </c>
      <c r="CG70" s="17">
        <f t="shared" si="620"/>
        <v>0.63235021902253885</v>
      </c>
      <c r="CH70" s="16">
        <v>-57.659255981445298</v>
      </c>
      <c r="CI70" s="17">
        <f t="shared" ref="CI70:CK70" si="706">((CH71-CH70)/0.04+(CH70-CH69)/0.04)/2</f>
        <v>1.3973712921138137</v>
      </c>
      <c r="CJ70" s="17">
        <f t="shared" si="706"/>
        <v>1.3959407806563018</v>
      </c>
      <c r="CK70" s="17">
        <f t="shared" si="706"/>
        <v>-38.646161556077359</v>
      </c>
      <c r="CL70" s="17">
        <f t="shared" si="622"/>
        <v>0</v>
      </c>
      <c r="CM70" s="17">
        <f t="shared" si="623"/>
        <v>0</v>
      </c>
      <c r="CN70" s="16">
        <v>-54.901870727538999</v>
      </c>
      <c r="CO70" s="17">
        <f t="shared" ref="CO70:CQ70" si="707">((CN71-CN70)/0.04+(CN70-CN69)/0.04)/2</f>
        <v>1.277637481689986</v>
      </c>
      <c r="CP70" s="17">
        <f t="shared" si="707"/>
        <v>0.56385993956187264</v>
      </c>
      <c r="CQ70" s="17">
        <f t="shared" si="707"/>
        <v>-10.520219803120124</v>
      </c>
      <c r="CR70" s="17">
        <f t="shared" si="625"/>
        <v>0</v>
      </c>
      <c r="CS70" s="17">
        <f t="shared" si="626"/>
        <v>0</v>
      </c>
      <c r="CT70" s="16">
        <v>-53.226402282714801</v>
      </c>
      <c r="CU70" s="17">
        <f t="shared" ref="CU70:CW70" si="708">((CT71-CT70)/0.04+(CT70-CT69)/0.04)/2</f>
        <v>1.7838954925537998</v>
      </c>
      <c r="CV70" s="17">
        <f t="shared" si="708"/>
        <v>0.961422920218169</v>
      </c>
      <c r="CW70" s="17">
        <f t="shared" si="708"/>
        <v>-6.0573220254100946</v>
      </c>
      <c r="CX70" s="17">
        <f t="shared" si="628"/>
        <v>0</v>
      </c>
      <c r="CY70" s="17">
        <f t="shared" si="629"/>
        <v>0</v>
      </c>
      <c r="CZ70" s="16">
        <v>-43.920097351074197</v>
      </c>
      <c r="DA70" s="17">
        <f t="shared" si="674"/>
        <v>2.1411895751962895</v>
      </c>
      <c r="DB70" s="17">
        <f t="shared" si="675"/>
        <v>1.8388032913274621</v>
      </c>
      <c r="DC70" s="17">
        <f t="shared" ref="DC70:DC133" si="709">((DB71-DB70)/0.04+(DB70-DB69)/0.04)/2</f>
        <v>2.9355287546606323</v>
      </c>
      <c r="DD70" s="17">
        <f t="shared" si="630"/>
        <v>3</v>
      </c>
      <c r="DE70" s="17">
        <f t="shared" si="631"/>
        <v>0.29585574393286795</v>
      </c>
      <c r="DF70" s="16">
        <v>-54.296398162841697</v>
      </c>
      <c r="DG70" s="17">
        <f t="shared" si="676"/>
        <v>1.9982337951661933</v>
      </c>
      <c r="DH70" s="17">
        <f t="shared" si="677"/>
        <v>2.0009279250932099</v>
      </c>
      <c r="DI70" s="17">
        <f t="shared" ref="DI70:DI133" si="710">((DH71-DH70)/0.04+(DH70-DH69)/0.04)/2</f>
        <v>0.49918889982736303</v>
      </c>
      <c r="DJ70" s="17">
        <f t="shared" si="632"/>
        <v>3</v>
      </c>
      <c r="DK70" s="17">
        <f t="shared" si="633"/>
        <v>0</v>
      </c>
      <c r="DL70" s="16">
        <v>-49.83589553833</v>
      </c>
      <c r="DM70" s="17">
        <f t="shared" si="678"/>
        <v>1.6077518463138318</v>
      </c>
      <c r="DN70" s="17">
        <f t="shared" si="679"/>
        <v>1.0925531387351306</v>
      </c>
      <c r="DO70" s="17">
        <f t="shared" ref="DO70:DO133" si="711">((DN71-DN70)/0.04+(DN70-DN69)/0.04)/2</f>
        <v>1.7583370206658566</v>
      </c>
      <c r="DP70" s="17">
        <f t="shared" si="634"/>
        <v>2</v>
      </c>
      <c r="DQ70" s="17">
        <f t="shared" si="635"/>
        <v>0.39301413892766163</v>
      </c>
      <c r="DR70" s="16">
        <v>-45.532909393310497</v>
      </c>
      <c r="DS70" s="17">
        <f t="shared" si="680"/>
        <v>2.6563167572025037</v>
      </c>
      <c r="DT70" s="17">
        <f t="shared" si="681"/>
        <v>2.1374225616554998</v>
      </c>
      <c r="DU70" s="17">
        <f t="shared" ref="DU70:DU133" si="712">((DT71-DT70)/0.04+(DT70-DT69)/0.04)/2</f>
        <v>3.7997961042923745</v>
      </c>
      <c r="DV70" s="17">
        <f t="shared" si="636"/>
        <v>3</v>
      </c>
      <c r="DW70" s="17">
        <f t="shared" si="637"/>
        <v>0.29477035383960631</v>
      </c>
      <c r="DX70" s="16">
        <v>-50.8546752929687</v>
      </c>
      <c r="DY70" s="17">
        <f t="shared" si="682"/>
        <v>1.8355846405024856</v>
      </c>
      <c r="DZ70" s="17">
        <f t="shared" si="683"/>
        <v>0.95129013060968326</v>
      </c>
      <c r="EA70" s="17">
        <f t="shared" ref="EA70:EA133" si="713">((DZ71-DZ70)/0.04+(DZ70-DZ69)/0.04)/2</f>
        <v>14.074146747672378</v>
      </c>
      <c r="EB70" s="17">
        <f t="shared" si="638"/>
        <v>2</v>
      </c>
      <c r="EC70" s="17">
        <f t="shared" si="639"/>
        <v>4.0307646687085512</v>
      </c>
      <c r="ED70" s="16">
        <v>-56.335128784179602</v>
      </c>
      <c r="EE70" s="17">
        <f t="shared" si="684"/>
        <v>1.8570899963374465</v>
      </c>
      <c r="EF70" s="17">
        <f t="shared" si="685"/>
        <v>1.1146068572975842</v>
      </c>
      <c r="EG70" s="17">
        <f t="shared" ref="EG70:EG133" si="714">((EF71-EF70)/0.04+(EF70-EF69)/0.04)/2</f>
        <v>3.3304095271718959</v>
      </c>
      <c r="EH70" s="17">
        <f t="shared" si="640"/>
        <v>1</v>
      </c>
      <c r="EI70" s="17">
        <f t="shared" si="641"/>
        <v>0.77170220151717761</v>
      </c>
      <c r="EJ70" s="16">
        <v>-55.792739868163999</v>
      </c>
      <c r="EK70" s="17">
        <f t="shared" si="686"/>
        <v>0.85525512695374672</v>
      </c>
      <c r="EL70" s="17">
        <f t="shared" si="687"/>
        <v>0.74565410614013672</v>
      </c>
      <c r="EM70" s="17">
        <f t="shared" ref="EM70:EM133" si="715">((EL71-EL70)/0.04+(EL70-EL69)/0.04)/2</f>
        <v>-7.1972608570308738</v>
      </c>
      <c r="EN70" s="17">
        <f t="shared" si="642"/>
        <v>0</v>
      </c>
      <c r="EO70" s="17">
        <f t="shared" si="643"/>
        <v>0</v>
      </c>
      <c r="EP70" s="16"/>
      <c r="EQ70" s="17">
        <f t="shared" si="688"/>
        <v>0</v>
      </c>
      <c r="ER70" s="17">
        <f t="shared" si="689"/>
        <v>0</v>
      </c>
      <c r="ES70" s="17">
        <f t="shared" ref="ES70:ES133" si="716">((ER71-ER70)/0.04+(ER70-ER69)/0.04)/2</f>
        <v>0</v>
      </c>
      <c r="ET70" s="17">
        <f t="shared" si="644"/>
        <v>0</v>
      </c>
      <c r="EU70" s="17" t="e">
        <f t="shared" si="645"/>
        <v>#DIV/0!</v>
      </c>
      <c r="EV70" s="16"/>
      <c r="EW70" s="17">
        <f t="shared" si="690"/>
        <v>0</v>
      </c>
      <c r="EX70" s="17">
        <f t="shared" si="691"/>
        <v>0</v>
      </c>
      <c r="EY70" s="17">
        <f t="shared" ref="EY70:EY133" si="717">((EX71-EX70)/0.04+(EX70-EX69)/0.04)/2</f>
        <v>0</v>
      </c>
      <c r="EZ70" s="17">
        <f t="shared" si="646"/>
        <v>0</v>
      </c>
      <c r="FA70" s="17" t="e">
        <f t="shared" si="647"/>
        <v>#DIV/0!</v>
      </c>
      <c r="FB70" s="16"/>
      <c r="FC70" s="17">
        <f t="shared" si="692"/>
        <v>0</v>
      </c>
      <c r="FD70" s="17">
        <f t="shared" si="693"/>
        <v>0</v>
      </c>
      <c r="FE70" s="17">
        <f t="shared" ref="FE70:FE133" si="718">((FD71-FD70)/0.04+(FD70-FD69)/0.04)/2</f>
        <v>0</v>
      </c>
      <c r="FF70" s="17">
        <f t="shared" si="648"/>
        <v>0</v>
      </c>
      <c r="FG70" s="17" t="e">
        <f t="shared" si="649"/>
        <v>#DIV/0!</v>
      </c>
      <c r="FH70" s="16"/>
      <c r="FI70" s="17">
        <f t="shared" si="694"/>
        <v>0</v>
      </c>
      <c r="FJ70" s="17">
        <f t="shared" si="695"/>
        <v>0</v>
      </c>
      <c r="FK70" s="17">
        <f t="shared" ref="FK70:FK133" si="719">((FJ71-FJ70)/0.04+(FJ70-FJ69)/0.04)/2</f>
        <v>0</v>
      </c>
      <c r="FL70" s="17">
        <f t="shared" si="650"/>
        <v>0</v>
      </c>
      <c r="FM70" s="17" t="e">
        <f t="shared" si="651"/>
        <v>#DIV/0!</v>
      </c>
    </row>
    <row r="71" spans="1:169" x14ac:dyDescent="0.25">
      <c r="A71">
        <v>2.72</v>
      </c>
      <c r="B71" s="16">
        <v>-49.239170074462798</v>
      </c>
      <c r="C71" s="17">
        <f t="shared" si="652"/>
        <v>1.5765190124511719</v>
      </c>
      <c r="D71" s="17">
        <f t="shared" si="653"/>
        <v>0.88810920713999764</v>
      </c>
      <c r="E71" s="17">
        <f t="shared" si="696"/>
        <v>21.852552890860853</v>
      </c>
      <c r="F71" s="17">
        <f t="shared" si="589"/>
        <v>1</v>
      </c>
      <c r="G71" s="17">
        <f t="shared" si="590"/>
        <v>8.5910294598250712</v>
      </c>
      <c r="H71" s="16">
        <v>-49.203441619872997</v>
      </c>
      <c r="I71" s="17">
        <f t="shared" si="654"/>
        <v>1.0766983032224786</v>
      </c>
      <c r="J71" s="17">
        <f t="shared" si="655"/>
        <v>1.220703125</v>
      </c>
      <c r="K71" s="17">
        <f t="shared" si="697"/>
        <v>5.8412551880993027</v>
      </c>
      <c r="L71" s="17">
        <f t="shared" si="591"/>
        <v>2</v>
      </c>
      <c r="M71" s="17">
        <f t="shared" si="592"/>
        <v>3.8448778652159903</v>
      </c>
      <c r="N71" s="16">
        <v>-52.1815376281738</v>
      </c>
      <c r="O71" s="17">
        <f t="shared" si="656"/>
        <v>1.4380455017087179</v>
      </c>
      <c r="P71" s="17">
        <f t="shared" si="657"/>
        <v>0.7635354995771948</v>
      </c>
      <c r="Q71" s="17">
        <f t="shared" si="698"/>
        <v>-12.353062629671951</v>
      </c>
      <c r="R71" s="17">
        <f t="shared" si="593"/>
        <v>0</v>
      </c>
      <c r="S71" s="17">
        <f t="shared" si="594"/>
        <v>0</v>
      </c>
      <c r="T71" s="16">
        <v>-47.772014617919901</v>
      </c>
      <c r="U71" s="17">
        <f t="shared" si="658"/>
        <v>2.7829170227049893</v>
      </c>
      <c r="V71" s="17">
        <f t="shared" si="659"/>
        <v>2.3275613785000981</v>
      </c>
      <c r="W71" s="17">
        <f t="shared" si="699"/>
        <v>5.975365638871688</v>
      </c>
      <c r="X71" s="17">
        <f t="shared" si="595"/>
        <v>5</v>
      </c>
      <c r="Y71" s="17">
        <f t="shared" si="596"/>
        <v>0.52018672016637391</v>
      </c>
      <c r="Z71" s="16">
        <v>-49.095790863037102</v>
      </c>
      <c r="AA71" s="17">
        <f t="shared" si="660"/>
        <v>2.7931690216061789</v>
      </c>
      <c r="AB71" s="17">
        <f t="shared" si="661"/>
        <v>1.8900632858454003</v>
      </c>
      <c r="AC71" s="17">
        <f t="shared" si="700"/>
        <v>18.045306205888288</v>
      </c>
      <c r="AD71" s="17">
        <f t="shared" si="597"/>
        <v>2</v>
      </c>
      <c r="AE71" s="17">
        <f t="shared" si="598"/>
        <v>2.1490380723576292</v>
      </c>
      <c r="AF71" s="16">
        <v>-40.293243408203097</v>
      </c>
      <c r="AG71" s="17">
        <f t="shared" si="662"/>
        <v>1.7431259155274326</v>
      </c>
      <c r="AH71" s="17">
        <f t="shared" si="663"/>
        <v>0.77009201051470022</v>
      </c>
      <c r="AI71" s="17">
        <f t="shared" si="701"/>
        <v>-7.4058771134394297</v>
      </c>
      <c r="AJ71" s="17">
        <f t="shared" si="599"/>
        <v>0</v>
      </c>
      <c r="AK71" s="17">
        <f t="shared" si="600"/>
        <v>0</v>
      </c>
      <c r="AL71" s="3">
        <v>-47.006549999999997</v>
      </c>
      <c r="AM71" s="1">
        <v>0.30623</v>
      </c>
      <c r="AN71" s="1">
        <v>0.88334000000000001</v>
      </c>
      <c r="AO71" s="1">
        <v>20.518740000000001</v>
      </c>
      <c r="AP71" s="1">
        <f t="shared" si="601"/>
        <v>1</v>
      </c>
      <c r="AQ71" s="1">
        <f t="shared" si="602"/>
        <v>191.63254516519717</v>
      </c>
      <c r="AR71" s="44">
        <v>-52.200949999999999</v>
      </c>
      <c r="AS71" s="1">
        <v>0.83923000000000003</v>
      </c>
      <c r="AT71" s="1">
        <v>0.40351999999999999</v>
      </c>
      <c r="AU71" s="1">
        <v>-16.09365</v>
      </c>
      <c r="AV71" s="1">
        <f t="shared" si="603"/>
        <v>3</v>
      </c>
      <c r="AW71" s="1">
        <f t="shared" si="604"/>
        <v>0</v>
      </c>
      <c r="AX71" s="3">
        <v>-49.979694366455</v>
      </c>
      <c r="AY71" s="1">
        <f t="shared" si="664"/>
        <v>1.690149307251243</v>
      </c>
      <c r="AZ71" s="1">
        <f t="shared" si="665"/>
        <v>1.364350318906471</v>
      </c>
      <c r="BA71" s="1">
        <f t="shared" si="665"/>
        <v>23.558735847459268</v>
      </c>
      <c r="BB71" s="1">
        <f t="shared" si="605"/>
        <v>2</v>
      </c>
      <c r="BC71" s="1">
        <f t="shared" si="606"/>
        <v>7.8615646523598315</v>
      </c>
      <c r="BD71" s="16">
        <v>-46.068363189697202</v>
      </c>
      <c r="BE71" s="17">
        <f t="shared" si="666"/>
        <v>1.4751434326175428</v>
      </c>
      <c r="BF71" s="17">
        <f t="shared" si="666"/>
        <v>1.5819072723444183</v>
      </c>
      <c r="BG71" s="17">
        <f t="shared" si="666"/>
        <v>16.033649444510687</v>
      </c>
      <c r="BH71" s="17">
        <f t="shared" si="607"/>
        <v>3</v>
      </c>
      <c r="BI71" s="17">
        <f t="shared" si="608"/>
        <v>6.5886645460946323</v>
      </c>
      <c r="BJ71" s="16">
        <v>-48.303524017333899</v>
      </c>
      <c r="BK71" s="17">
        <f t="shared" ref="BK71:BM71" si="720">((BJ72-BJ71)/0.04+(BJ71-BJ70)/0.04)/2</f>
        <v>1.5793323516850144</v>
      </c>
      <c r="BL71" s="17">
        <f t="shared" si="720"/>
        <v>2.5856494903431226</v>
      </c>
      <c r="BM71" s="17">
        <f t="shared" si="720"/>
        <v>21.517276763666214</v>
      </c>
      <c r="BN71" s="17">
        <f t="shared" si="610"/>
        <v>2</v>
      </c>
      <c r="BO71" s="17">
        <f t="shared" si="611"/>
        <v>6.9294674904370588</v>
      </c>
      <c r="BP71" s="16">
        <v>-47.145450592041001</v>
      </c>
      <c r="BQ71" s="17">
        <f t="shared" ref="BQ71:BS71" si="721">((BP72-BP71)/0.04+(BP71-BP70)/0.04)/2</f>
        <v>1.9499778747562146</v>
      </c>
      <c r="BR71" s="17">
        <f t="shared" si="721"/>
        <v>2.1976232528753137</v>
      </c>
      <c r="BS71" s="17">
        <f t="shared" si="721"/>
        <v>12.017786502560579</v>
      </c>
      <c r="BT71" s="17">
        <f t="shared" si="613"/>
        <v>2</v>
      </c>
      <c r="BU71" s="17">
        <f t="shared" si="614"/>
        <v>2.5092133211218837</v>
      </c>
      <c r="BV71" s="16">
        <v>-49.487091064453097</v>
      </c>
      <c r="BW71" s="17">
        <f t="shared" ref="BW71:BY71" si="722">((BV72-BV71)/0.04+(BV71-BV70)/0.04)/2</f>
        <v>1.6378402709962714</v>
      </c>
      <c r="BX71" s="17">
        <f t="shared" si="722"/>
        <v>-2.3841857821338408E-3</v>
      </c>
      <c r="BY71" s="17">
        <f t="shared" si="722"/>
        <v>3.7997961042784976</v>
      </c>
      <c r="BZ71" s="17">
        <f t="shared" si="616"/>
        <v>1</v>
      </c>
      <c r="CA71" s="17">
        <f t="shared" si="617"/>
        <v>1.4165007405722747</v>
      </c>
      <c r="CB71" s="16">
        <v>-59.345439910888601</v>
      </c>
      <c r="CC71" s="17">
        <f t="shared" ref="CC71:CE71" si="723">((CB72-CB71)/0.04+(CB71-CB70)/0.04)/2</f>
        <v>1.2887001037600321</v>
      </c>
      <c r="CD71" s="17">
        <f t="shared" si="723"/>
        <v>0.58293342589110786</v>
      </c>
      <c r="CE71" s="17">
        <f t="shared" si="723"/>
        <v>3.6805868146305709</v>
      </c>
      <c r="CF71" s="17">
        <f t="shared" si="619"/>
        <v>2</v>
      </c>
      <c r="CG71" s="17">
        <f t="shared" si="620"/>
        <v>2.0574473191048099</v>
      </c>
      <c r="CH71" s="16">
        <v>-57.602813720703097</v>
      </c>
      <c r="CI71" s="17">
        <f t="shared" ref="CI71:CK71" si="724">((CH72-CH71)/0.04+(CH71-CH70)/0.04)/2</f>
        <v>1.3651847839362574</v>
      </c>
      <c r="CJ71" s="17">
        <f t="shared" si="724"/>
        <v>-1.0812282562200348</v>
      </c>
      <c r="CK71" s="17">
        <f t="shared" si="724"/>
        <v>-13.075768948059284</v>
      </c>
      <c r="CL71" s="17">
        <f t="shared" si="622"/>
        <v>0</v>
      </c>
      <c r="CM71" s="17">
        <f t="shared" si="623"/>
        <v>0</v>
      </c>
      <c r="CN71" s="16">
        <v>-54.849643707275298</v>
      </c>
      <c r="CO71" s="17">
        <f t="shared" ref="CO71:CQ71" si="725">((CN72-CN71)/0.04+(CN71-CN70)/0.04)/2</f>
        <v>1.2894630432124465</v>
      </c>
      <c r="CP71" s="17">
        <f t="shared" si="725"/>
        <v>-0.39577484132857776</v>
      </c>
      <c r="CQ71" s="17">
        <f t="shared" si="725"/>
        <v>-1.0803341863041549</v>
      </c>
      <c r="CR71" s="17">
        <f t="shared" si="625"/>
        <v>0</v>
      </c>
      <c r="CS71" s="17">
        <f t="shared" si="626"/>
        <v>0</v>
      </c>
      <c r="CT71" s="16">
        <v>-53.154151916503899</v>
      </c>
      <c r="CU71" s="17">
        <f t="shared" ref="CU71:CW71" si="726">((CT72-CT71)/0.04+(CT71-CT70)/0.04)/2</f>
        <v>1.8078327178949749</v>
      </c>
      <c r="CV71" s="17">
        <f t="shared" si="726"/>
        <v>0.67532062531183712</v>
      </c>
      <c r="CW71" s="17">
        <f t="shared" si="726"/>
        <v>6.6757202150519159</v>
      </c>
      <c r="CX71" s="17">
        <f t="shared" si="628"/>
        <v>1</v>
      </c>
      <c r="CY71" s="17">
        <f t="shared" si="629"/>
        <v>1.9654048738575594</v>
      </c>
      <c r="CZ71" s="16">
        <v>-43.832775115966697</v>
      </c>
      <c r="DA71" s="17">
        <f t="shared" si="674"/>
        <v>2.2137641906737393</v>
      </c>
      <c r="DB71" s="17">
        <f t="shared" si="675"/>
        <v>1.693367958045533</v>
      </c>
      <c r="DC71" s="17">
        <f t="shared" si="709"/>
        <v>-4.0903687476556705</v>
      </c>
      <c r="DD71" s="17">
        <f t="shared" si="630"/>
        <v>0</v>
      </c>
      <c r="DE71" s="17">
        <f t="shared" si="631"/>
        <v>0</v>
      </c>
      <c r="DF71" s="16">
        <v>-54.214134216308501</v>
      </c>
      <c r="DG71" s="17">
        <f t="shared" si="676"/>
        <v>2.0731449127187496</v>
      </c>
      <c r="DH71" s="17">
        <f t="shared" si="677"/>
        <v>1.5085935592507038</v>
      </c>
      <c r="DI71" s="17">
        <f t="shared" si="710"/>
        <v>-5.4389238353519387</v>
      </c>
      <c r="DJ71" s="17">
        <f t="shared" si="632"/>
        <v>0</v>
      </c>
      <c r="DK71" s="17">
        <f t="shared" si="633"/>
        <v>0</v>
      </c>
      <c r="DL71" s="16">
        <v>-49.769500732421797</v>
      </c>
      <c r="DM71" s="17">
        <f t="shared" si="678"/>
        <v>1.6576766967775214</v>
      </c>
      <c r="DN71" s="17">
        <f t="shared" si="679"/>
        <v>0.72777271270196842</v>
      </c>
      <c r="DO71" s="17">
        <f t="shared" si="711"/>
        <v>-5.3942203523532628</v>
      </c>
      <c r="DP71" s="17">
        <f t="shared" si="634"/>
        <v>0</v>
      </c>
      <c r="DQ71" s="17">
        <f t="shared" si="635"/>
        <v>0</v>
      </c>
      <c r="DR71" s="16">
        <v>-45.425193786621001</v>
      </c>
      <c r="DS71" s="17">
        <f t="shared" si="680"/>
        <v>2.733469009399947</v>
      </c>
      <c r="DT71" s="17">
        <f t="shared" si="681"/>
        <v>2.1553039550625819</v>
      </c>
      <c r="DU71" s="17">
        <f t="shared" si="712"/>
        <v>-1.3113021853361495</v>
      </c>
      <c r="DV71" s="17">
        <f t="shared" si="636"/>
        <v>0</v>
      </c>
      <c r="DW71" s="17">
        <f t="shared" si="637"/>
        <v>0</v>
      </c>
      <c r="DX71" s="16">
        <v>-50.780746459960902</v>
      </c>
      <c r="DY71" s="17">
        <f t="shared" si="682"/>
        <v>1.9067764282224786</v>
      </c>
      <c r="DZ71" s="17">
        <f t="shared" si="683"/>
        <v>1.5157461166415143</v>
      </c>
      <c r="EA71" s="17">
        <f t="shared" si="713"/>
        <v>-1.8924474714798745</v>
      </c>
      <c r="EB71" s="17">
        <f t="shared" si="638"/>
        <v>0</v>
      </c>
      <c r="EC71" s="17">
        <f t="shared" si="639"/>
        <v>0</v>
      </c>
      <c r="ED71" s="16">
        <v>-56.259914398193303</v>
      </c>
      <c r="EE71" s="17">
        <f t="shared" si="684"/>
        <v>1.91802978515625</v>
      </c>
      <c r="EF71" s="17">
        <f t="shared" si="685"/>
        <v>1.403689384469331</v>
      </c>
      <c r="EG71" s="17">
        <f t="shared" si="714"/>
        <v>3.635883331243317</v>
      </c>
      <c r="EH71" s="17">
        <f t="shared" si="640"/>
        <v>2</v>
      </c>
      <c r="EI71" s="17">
        <f t="shared" si="641"/>
        <v>0.70908483394300026</v>
      </c>
      <c r="EJ71" s="16">
        <v>-55.757461547851499</v>
      </c>
      <c r="EK71" s="17">
        <f t="shared" si="686"/>
        <v>0.88720321655246792</v>
      </c>
      <c r="EL71" s="17">
        <f t="shared" si="687"/>
        <v>0.26702880857820688</v>
      </c>
      <c r="EM71" s="17">
        <f t="shared" si="715"/>
        <v>-9.7826123236222085</v>
      </c>
      <c r="EN71" s="17">
        <f t="shared" si="642"/>
        <v>0</v>
      </c>
      <c r="EO71" s="17">
        <f t="shared" si="643"/>
        <v>0</v>
      </c>
      <c r="EP71" s="16"/>
      <c r="EQ71" s="17">
        <f t="shared" si="688"/>
        <v>0</v>
      </c>
      <c r="ER71" s="17">
        <f t="shared" si="689"/>
        <v>0</v>
      </c>
      <c r="ES71" s="17">
        <f t="shared" si="716"/>
        <v>0</v>
      </c>
      <c r="ET71" s="17">
        <f t="shared" si="644"/>
        <v>0</v>
      </c>
      <c r="EU71" s="17" t="e">
        <f t="shared" si="645"/>
        <v>#DIV/0!</v>
      </c>
      <c r="EV71" s="16"/>
      <c r="EW71" s="17">
        <f t="shared" si="690"/>
        <v>0</v>
      </c>
      <c r="EX71" s="17">
        <f t="shared" si="691"/>
        <v>0</v>
      </c>
      <c r="EY71" s="17">
        <f t="shared" si="717"/>
        <v>0</v>
      </c>
      <c r="EZ71" s="17">
        <f t="shared" si="646"/>
        <v>0</v>
      </c>
      <c r="FA71" s="17" t="e">
        <f t="shared" si="647"/>
        <v>#DIV/0!</v>
      </c>
      <c r="FB71" s="16"/>
      <c r="FC71" s="17">
        <f t="shared" si="692"/>
        <v>0</v>
      </c>
      <c r="FD71" s="17">
        <f t="shared" si="693"/>
        <v>0</v>
      </c>
      <c r="FE71" s="17">
        <f t="shared" si="718"/>
        <v>0</v>
      </c>
      <c r="FF71" s="17">
        <f t="shared" si="648"/>
        <v>0</v>
      </c>
      <c r="FG71" s="17" t="e">
        <f t="shared" si="649"/>
        <v>#DIV/0!</v>
      </c>
      <c r="FH71" s="16"/>
      <c r="FI71" s="17">
        <f t="shared" si="694"/>
        <v>0</v>
      </c>
      <c r="FJ71" s="17">
        <f t="shared" si="695"/>
        <v>0</v>
      </c>
      <c r="FK71" s="17">
        <f t="shared" si="719"/>
        <v>0</v>
      </c>
      <c r="FL71" s="17">
        <f t="shared" si="650"/>
        <v>0</v>
      </c>
      <c r="FM71" s="17" t="e">
        <f t="shared" si="651"/>
        <v>#DIV/0!</v>
      </c>
    </row>
    <row r="72" spans="1:169" x14ac:dyDescent="0.25">
      <c r="A72">
        <v>2.76</v>
      </c>
      <c r="B72" s="16">
        <v>-49.176155090332003</v>
      </c>
      <c r="C72" s="17">
        <f t="shared" si="652"/>
        <v>1.64794921875</v>
      </c>
      <c r="D72" s="17">
        <f t="shared" si="653"/>
        <v>2.0623207092362872</v>
      </c>
      <c r="E72" s="17">
        <f t="shared" si="696"/>
        <v>10.482966900010602</v>
      </c>
      <c r="F72" s="17">
        <f t="shared" si="589"/>
        <v>2</v>
      </c>
      <c r="G72" s="17">
        <f t="shared" si="590"/>
        <v>2.9097380989109802</v>
      </c>
      <c r="H72" s="16">
        <v>-49.1580200195312</v>
      </c>
      <c r="I72" s="17">
        <f t="shared" si="654"/>
        <v>1.1370182037349963</v>
      </c>
      <c r="J72" s="17">
        <f t="shared" si="655"/>
        <v>0.82194805145374694</v>
      </c>
      <c r="K72" s="17">
        <f t="shared" si="697"/>
        <v>-10.803341865428528</v>
      </c>
      <c r="L72" s="17">
        <f t="shared" si="591"/>
        <v>0</v>
      </c>
      <c r="M72" s="17">
        <f t="shared" si="592"/>
        <v>0</v>
      </c>
      <c r="N72" s="16">
        <v>-52.123523712158203</v>
      </c>
      <c r="O72" s="17">
        <f t="shared" si="656"/>
        <v>1.4349937438962179</v>
      </c>
      <c r="P72" s="17">
        <f t="shared" si="657"/>
        <v>0.18417835236039792</v>
      </c>
      <c r="Q72" s="17">
        <f t="shared" si="698"/>
        <v>-5.0067901611050569</v>
      </c>
      <c r="R72" s="17">
        <f t="shared" si="593"/>
        <v>0</v>
      </c>
      <c r="S72" s="17">
        <f t="shared" si="594"/>
        <v>0</v>
      </c>
      <c r="T72" s="16">
        <v>-47.658733367919901</v>
      </c>
      <c r="U72" s="17">
        <f t="shared" si="658"/>
        <v>2.8760910034187681</v>
      </c>
      <c r="V72" s="17">
        <f t="shared" si="659"/>
        <v>2.4789571762184881</v>
      </c>
      <c r="W72" s="17">
        <f t="shared" si="699"/>
        <v>8.6277723308492149</v>
      </c>
      <c r="X72" s="17">
        <f t="shared" si="595"/>
        <v>6</v>
      </c>
      <c r="Y72" s="17">
        <f t="shared" si="596"/>
        <v>0.78471847187023036</v>
      </c>
      <c r="Z72" s="16">
        <v>-48.983020782470703</v>
      </c>
      <c r="AA72" s="17">
        <f t="shared" si="660"/>
        <v>2.8884410858163179</v>
      </c>
      <c r="AB72" s="17">
        <f t="shared" si="661"/>
        <v>2.6893615722822783</v>
      </c>
      <c r="AC72" s="17">
        <f t="shared" si="700"/>
        <v>15.027821063634537</v>
      </c>
      <c r="AD72" s="17">
        <f t="shared" si="597"/>
        <v>3</v>
      </c>
      <c r="AE72" s="17">
        <f t="shared" si="598"/>
        <v>1.5011003143174386</v>
      </c>
      <c r="AF72" s="16">
        <v>-40.221725463867102</v>
      </c>
      <c r="AG72" s="17">
        <f t="shared" si="662"/>
        <v>1.759290695191229</v>
      </c>
      <c r="AH72" s="17">
        <f t="shared" si="663"/>
        <v>0.67532062529851444</v>
      </c>
      <c r="AI72" s="17">
        <f t="shared" si="701"/>
        <v>15.91444015469623</v>
      </c>
      <c r="AJ72" s="17">
        <f t="shared" si="599"/>
        <v>1</v>
      </c>
      <c r="AK72" s="17">
        <f t="shared" si="600"/>
        <v>5.0580572129756325</v>
      </c>
      <c r="AL72" s="3">
        <v>-46.991680000000002</v>
      </c>
      <c r="AM72" s="1">
        <v>0.35676999999999998</v>
      </c>
      <c r="AN72" s="1">
        <v>0.50663999999999998</v>
      </c>
      <c r="AO72" s="1">
        <v>-10.445919999999999</v>
      </c>
      <c r="AP72" s="1">
        <f t="shared" si="601"/>
        <v>2</v>
      </c>
      <c r="AQ72" s="1">
        <f t="shared" si="602"/>
        <v>0</v>
      </c>
      <c r="AR72" s="44">
        <v>-52.165939999999999</v>
      </c>
      <c r="AS72" s="1">
        <v>0.82621999999999995</v>
      </c>
      <c r="AT72" s="1">
        <v>-0.42379</v>
      </c>
      <c r="AU72" s="1">
        <v>-5.7373399999999997</v>
      </c>
      <c r="AV72" s="1">
        <f t="shared" si="603"/>
        <v>0</v>
      </c>
      <c r="AW72" s="1">
        <f t="shared" si="604"/>
        <v>0</v>
      </c>
      <c r="AX72" s="3">
        <v>-49.9097480773925</v>
      </c>
      <c r="AY72" s="1">
        <f t="shared" si="664"/>
        <v>1.7892837524412286</v>
      </c>
      <c r="AZ72" s="1">
        <f t="shared" si="665"/>
        <v>2.1702051162653113</v>
      </c>
      <c r="BA72" s="1">
        <f t="shared" si="665"/>
        <v>-1.251697540227692</v>
      </c>
      <c r="BB72" s="1">
        <f t="shared" si="605"/>
        <v>0</v>
      </c>
      <c r="BC72" s="1">
        <f t="shared" si="606"/>
        <v>0</v>
      </c>
      <c r="BD72" s="16">
        <v>-46.0081367492675</v>
      </c>
      <c r="BE72" s="17">
        <f t="shared" si="666"/>
        <v>1.5546321868900037</v>
      </c>
      <c r="BF72" s="17">
        <f t="shared" si="666"/>
        <v>2.059340476984195</v>
      </c>
      <c r="BG72" s="17">
        <f t="shared" si="666"/>
        <v>-2.9802322390748426</v>
      </c>
      <c r="BH72" s="17">
        <f t="shared" si="607"/>
        <v>0</v>
      </c>
      <c r="BI72" s="17">
        <f t="shared" si="608"/>
        <v>0</v>
      </c>
      <c r="BJ72" s="16">
        <v>-48.238548278808501</v>
      </c>
      <c r="BK72" s="17">
        <f t="shared" ref="BK72:BM72" si="727">((BJ73-BJ72)/0.04+(BJ72-BJ71)/0.04)/2</f>
        <v>1.6775608062737035</v>
      </c>
      <c r="BL72" s="17">
        <f t="shared" si="727"/>
        <v>2.5087594985784278</v>
      </c>
      <c r="BM72" s="17">
        <f t="shared" si="727"/>
        <v>-22.999942302329156</v>
      </c>
      <c r="BN72" s="17">
        <f t="shared" si="610"/>
        <v>0</v>
      </c>
      <c r="BO72" s="17">
        <f t="shared" si="611"/>
        <v>0</v>
      </c>
      <c r="BP72" s="16">
        <v>-47.064353942871001</v>
      </c>
      <c r="BQ72" s="17">
        <f t="shared" ref="BQ72:BS72" si="728">((BP73-BP72)/0.04+(BP72-BP71)/0.04)/2</f>
        <v>2.0472526550300074</v>
      </c>
      <c r="BR72" s="17">
        <f t="shared" si="728"/>
        <v>2.2554397582819075</v>
      </c>
      <c r="BS72" s="17">
        <f t="shared" si="728"/>
        <v>-0.28312206289127229</v>
      </c>
      <c r="BT72" s="17">
        <f t="shared" si="613"/>
        <v>0</v>
      </c>
      <c r="BU72" s="17">
        <f t="shared" si="614"/>
        <v>0</v>
      </c>
      <c r="BV72" s="16">
        <v>-49.421989440917898</v>
      </c>
      <c r="BW72" s="17">
        <f t="shared" ref="BW72:BY72" si="729">((BV73-BV72)/0.04+(BV72-BV71)/0.04)/2</f>
        <v>1.6425609588624823</v>
      </c>
      <c r="BX72" s="17">
        <f t="shared" si="729"/>
        <v>0.95129013060857304</v>
      </c>
      <c r="BY72" s="17">
        <f t="shared" si="729"/>
        <v>24.564564227932962</v>
      </c>
      <c r="BZ72" s="17">
        <f t="shared" si="616"/>
        <v>2</v>
      </c>
      <c r="CA72" s="17">
        <f t="shared" si="617"/>
        <v>8.9005063427377475</v>
      </c>
      <c r="CB72" s="16">
        <v>-59.292919158935497</v>
      </c>
      <c r="CC72" s="17">
        <f t="shared" ref="CC72:CE72" si="730">((CB73-CB72)/0.04+(CB72-CB71)/0.04)/2</f>
        <v>1.312303543090021</v>
      </c>
      <c r="CD72" s="17">
        <f t="shared" si="730"/>
        <v>0.7069110870305817</v>
      </c>
      <c r="CE72" s="17">
        <f t="shared" si="730"/>
        <v>5.9008598331938833</v>
      </c>
      <c r="CF72" s="17">
        <f t="shared" si="619"/>
        <v>3</v>
      </c>
      <c r="CG72" s="17">
        <f t="shared" si="620"/>
        <v>3.2053488076749419</v>
      </c>
      <c r="CH72" s="16">
        <v>-57.550041198730398</v>
      </c>
      <c r="CI72" s="17">
        <f t="shared" ref="CI72:CK72" si="731">((CH73-CH72)/0.04+(CH72-CH71)/0.04)/2</f>
        <v>1.3108730316162109</v>
      </c>
      <c r="CJ72" s="17">
        <f t="shared" si="731"/>
        <v>0.34987926481155895</v>
      </c>
      <c r="CK72" s="17">
        <f t="shared" si="731"/>
        <v>39.070844650213047</v>
      </c>
      <c r="CL72" s="17">
        <f t="shared" si="622"/>
        <v>1</v>
      </c>
      <c r="CM72" s="17">
        <f t="shared" si="623"/>
        <v>22.682570849285895</v>
      </c>
      <c r="CN72" s="16">
        <v>-54.798713684082003</v>
      </c>
      <c r="CO72" s="17">
        <f t="shared" ref="CO72:CQ72" si="732">((CN73-CN72)/0.04+(CN72-CN71)/0.04)/2</f>
        <v>1.2459754943836998</v>
      </c>
      <c r="CP72" s="17">
        <f t="shared" si="732"/>
        <v>0.47743320465754024</v>
      </c>
      <c r="CQ72" s="17">
        <f t="shared" si="732"/>
        <v>37.953257561146316</v>
      </c>
      <c r="CR72" s="17">
        <f t="shared" si="625"/>
        <v>1</v>
      </c>
      <c r="CS72" s="17">
        <f t="shared" si="626"/>
        <v>24.329411303309374</v>
      </c>
      <c r="CT72" s="16">
        <v>-53.081775665283203</v>
      </c>
      <c r="CU72" s="17">
        <f t="shared" ref="CU72:CW72" si="733">((CT73-CT72)/0.04+(CT72-CT71)/0.04)/2</f>
        <v>1.8379211425787467</v>
      </c>
      <c r="CV72" s="17">
        <f t="shared" si="733"/>
        <v>1.4954805374223223</v>
      </c>
      <c r="CW72" s="17">
        <f t="shared" si="733"/>
        <v>14.826655387698006</v>
      </c>
      <c r="CX72" s="17">
        <f t="shared" si="628"/>
        <v>2</v>
      </c>
      <c r="CY72" s="17">
        <f t="shared" si="629"/>
        <v>4.0290103339162799</v>
      </c>
      <c r="CZ72" s="16">
        <v>-43.742996215820298</v>
      </c>
      <c r="DA72" s="17">
        <f t="shared" si="674"/>
        <v>2.2766590118399321</v>
      </c>
      <c r="DB72" s="17">
        <f t="shared" si="675"/>
        <v>1.5115737915150085</v>
      </c>
      <c r="DC72" s="17">
        <f t="shared" si="709"/>
        <v>-1.5497207636328003</v>
      </c>
      <c r="DD72" s="17">
        <f t="shared" si="630"/>
        <v>0</v>
      </c>
      <c r="DE72" s="17">
        <f t="shared" si="631"/>
        <v>0</v>
      </c>
      <c r="DF72" s="16">
        <v>-54.130546569824197</v>
      </c>
      <c r="DG72" s="17">
        <f t="shared" si="676"/>
        <v>2.1189212799062496</v>
      </c>
      <c r="DH72" s="17">
        <f t="shared" si="677"/>
        <v>1.5658140182650548</v>
      </c>
      <c r="DI72" s="17">
        <f t="shared" si="710"/>
        <v>5.9157609943322198</v>
      </c>
      <c r="DJ72" s="17">
        <f t="shared" si="632"/>
        <v>1</v>
      </c>
      <c r="DK72" s="17">
        <f t="shared" si="633"/>
        <v>1.059879337797863</v>
      </c>
      <c r="DL72" s="16">
        <v>-49.703281402587798</v>
      </c>
      <c r="DM72" s="17">
        <f t="shared" si="678"/>
        <v>1.6659736633299893</v>
      </c>
      <c r="DN72" s="17">
        <f t="shared" si="679"/>
        <v>0.66101551054686958</v>
      </c>
      <c r="DO72" s="17">
        <f t="shared" si="711"/>
        <v>3.1068921090005031</v>
      </c>
      <c r="DP72" s="17">
        <f t="shared" si="634"/>
        <v>1</v>
      </c>
      <c r="DQ72" s="17">
        <f t="shared" si="635"/>
        <v>1.0249146806207519</v>
      </c>
      <c r="DR72" s="16">
        <v>-45.314231872558501</v>
      </c>
      <c r="DS72" s="17">
        <f t="shared" si="680"/>
        <v>2.8287410736075103</v>
      </c>
      <c r="DT72" s="17">
        <f t="shared" si="681"/>
        <v>2.0325183868286079</v>
      </c>
      <c r="DU72" s="17">
        <f t="shared" si="712"/>
        <v>-8.1285834308553184</v>
      </c>
      <c r="DV72" s="17">
        <f t="shared" si="636"/>
        <v>0</v>
      </c>
      <c r="DW72" s="17">
        <f t="shared" si="637"/>
        <v>0</v>
      </c>
      <c r="DX72" s="16">
        <v>-50.702133178710902</v>
      </c>
      <c r="DY72" s="17">
        <f t="shared" si="682"/>
        <v>1.9568443298338067</v>
      </c>
      <c r="DZ72" s="17">
        <f t="shared" si="683"/>
        <v>0.7998943328912933</v>
      </c>
      <c r="EA72" s="17">
        <f t="shared" si="713"/>
        <v>-7.8529119490466925</v>
      </c>
      <c r="EB72" s="17">
        <f t="shared" si="638"/>
        <v>0</v>
      </c>
      <c r="EC72" s="17">
        <f t="shared" si="639"/>
        <v>0</v>
      </c>
      <c r="ED72" s="16">
        <v>-56.181686401367102</v>
      </c>
      <c r="EE72" s="17">
        <f t="shared" si="684"/>
        <v>1.969385147094993</v>
      </c>
      <c r="EF72" s="17">
        <f t="shared" si="685"/>
        <v>1.4054775237970496</v>
      </c>
      <c r="EG72" s="17">
        <f t="shared" si="714"/>
        <v>-0.62584877030813502</v>
      </c>
      <c r="EH72" s="17">
        <f t="shared" si="640"/>
        <v>0</v>
      </c>
      <c r="EI72" s="17">
        <f t="shared" si="641"/>
        <v>0</v>
      </c>
      <c r="EJ72" s="16">
        <v>-55.721763610839801</v>
      </c>
      <c r="EK72" s="17">
        <f t="shared" si="686"/>
        <v>0.87661743164000328</v>
      </c>
      <c r="EL72" s="17">
        <f t="shared" si="687"/>
        <v>-3.6954879749639957E-2</v>
      </c>
      <c r="EM72" s="17">
        <f t="shared" si="715"/>
        <v>7.7560544017585276</v>
      </c>
      <c r="EN72" s="17">
        <f t="shared" si="642"/>
        <v>1</v>
      </c>
      <c r="EO72" s="17">
        <f t="shared" si="643"/>
        <v>10.090981287218471</v>
      </c>
      <c r="EP72" s="16"/>
      <c r="EQ72" s="17">
        <f t="shared" si="688"/>
        <v>0</v>
      </c>
      <c r="ER72" s="17">
        <f t="shared" si="689"/>
        <v>0</v>
      </c>
      <c r="ES72" s="17">
        <f t="shared" si="716"/>
        <v>0</v>
      </c>
      <c r="ET72" s="17">
        <f t="shared" si="644"/>
        <v>0</v>
      </c>
      <c r="EU72" s="17" t="e">
        <f t="shared" si="645"/>
        <v>#DIV/0!</v>
      </c>
      <c r="EV72" s="16"/>
      <c r="EW72" s="17">
        <f t="shared" si="690"/>
        <v>0</v>
      </c>
      <c r="EX72" s="17">
        <f t="shared" si="691"/>
        <v>0</v>
      </c>
      <c r="EY72" s="17">
        <f t="shared" si="717"/>
        <v>0</v>
      </c>
      <c r="EZ72" s="17">
        <f t="shared" si="646"/>
        <v>0</v>
      </c>
      <c r="FA72" s="17" t="e">
        <f t="shared" si="647"/>
        <v>#DIV/0!</v>
      </c>
      <c r="FB72" s="16"/>
      <c r="FC72" s="17">
        <f t="shared" si="692"/>
        <v>0</v>
      </c>
      <c r="FD72" s="17">
        <f t="shared" si="693"/>
        <v>0</v>
      </c>
      <c r="FE72" s="17">
        <f t="shared" si="718"/>
        <v>0</v>
      </c>
      <c r="FF72" s="17">
        <f t="shared" si="648"/>
        <v>0</v>
      </c>
      <c r="FG72" s="17" t="e">
        <f t="shared" si="649"/>
        <v>#DIV/0!</v>
      </c>
      <c r="FH72" s="16"/>
      <c r="FI72" s="17">
        <f t="shared" si="694"/>
        <v>0</v>
      </c>
      <c r="FJ72" s="17">
        <f t="shared" si="695"/>
        <v>0</v>
      </c>
      <c r="FK72" s="17">
        <f t="shared" si="719"/>
        <v>0</v>
      </c>
      <c r="FL72" s="17">
        <f t="shared" si="650"/>
        <v>0</v>
      </c>
      <c r="FM72" s="17" t="e">
        <f t="shared" si="651"/>
        <v>#DIV/0!</v>
      </c>
    </row>
    <row r="73" spans="1:169" x14ac:dyDescent="0.25">
      <c r="A73">
        <v>2.8</v>
      </c>
      <c r="B73" s="16">
        <v>-49.107334136962798</v>
      </c>
      <c r="C73" s="17">
        <f t="shared" si="652"/>
        <v>1.7415046691900748</v>
      </c>
      <c r="D73" s="17">
        <f t="shared" si="653"/>
        <v>1.726746559140846</v>
      </c>
      <c r="E73" s="17">
        <f t="shared" si="696"/>
        <v>-6.8247318269903934</v>
      </c>
      <c r="F73" s="17">
        <f t="shared" si="589"/>
        <v>0</v>
      </c>
      <c r="G73" s="17">
        <f t="shared" si="590"/>
        <v>0</v>
      </c>
      <c r="H73" s="16">
        <v>-49.112480163574197</v>
      </c>
      <c r="I73" s="17">
        <f t="shared" si="654"/>
        <v>1.1424541473387784</v>
      </c>
      <c r="J73" s="17">
        <f t="shared" si="655"/>
        <v>0.35643577576571772</v>
      </c>
      <c r="K73" s="17">
        <f t="shared" si="697"/>
        <v>-3.0025839804909138</v>
      </c>
      <c r="L73" s="17">
        <f t="shared" si="591"/>
        <v>0</v>
      </c>
      <c r="M73" s="17">
        <f t="shared" si="592"/>
        <v>0</v>
      </c>
      <c r="N73" s="16">
        <v>-52.066738128662102</v>
      </c>
      <c r="O73" s="17">
        <f t="shared" si="656"/>
        <v>1.4527797698975498</v>
      </c>
      <c r="P73" s="17">
        <f t="shared" si="657"/>
        <v>0.36299228668879024</v>
      </c>
      <c r="Q73" s="17">
        <f t="shared" si="698"/>
        <v>3.5464763642328867</v>
      </c>
      <c r="R73" s="17">
        <f t="shared" si="593"/>
        <v>1</v>
      </c>
      <c r="S73" s="17">
        <f t="shared" si="594"/>
        <v>1.6373683259274396</v>
      </c>
      <c r="T73" s="16">
        <v>-47.541927337646399</v>
      </c>
      <c r="U73" s="17">
        <f t="shared" si="658"/>
        <v>2.9812335968024684</v>
      </c>
      <c r="V73" s="17">
        <f t="shared" si="659"/>
        <v>3.0177831649680353</v>
      </c>
      <c r="W73" s="17">
        <f t="shared" si="699"/>
        <v>4.4777989384875427</v>
      </c>
      <c r="X73" s="17">
        <f t="shared" si="595"/>
        <v>7</v>
      </c>
      <c r="Y73" s="17">
        <f t="shared" si="596"/>
        <v>0.16010998398958681</v>
      </c>
      <c r="Z73" s="16">
        <v>-48.864715576171797</v>
      </c>
      <c r="AA73" s="17">
        <f t="shared" si="660"/>
        <v>3.0083179473887611</v>
      </c>
      <c r="AB73" s="17">
        <f t="shared" si="661"/>
        <v>3.0922889709361634</v>
      </c>
      <c r="AC73" s="17">
        <f t="shared" si="700"/>
        <v>5.7891011234212364</v>
      </c>
      <c r="AD73" s="17">
        <f t="shared" si="597"/>
        <v>4</v>
      </c>
      <c r="AE73" s="17">
        <f t="shared" si="598"/>
        <v>0.28845347196430837</v>
      </c>
      <c r="AF73" s="16">
        <v>-40.152500152587798</v>
      </c>
      <c r="AG73" s="17">
        <f t="shared" si="662"/>
        <v>1.7971515655513137</v>
      </c>
      <c r="AH73" s="17">
        <f t="shared" si="663"/>
        <v>2.0432472228903986</v>
      </c>
      <c r="AI73" s="17">
        <f t="shared" si="701"/>
        <v>28.662383556601888</v>
      </c>
      <c r="AJ73" s="17">
        <f t="shared" si="599"/>
        <v>2</v>
      </c>
      <c r="AK73" s="17">
        <f t="shared" si="600"/>
        <v>8.1552165394373262</v>
      </c>
      <c r="AL73" s="3">
        <v>-46.978009999999998</v>
      </c>
      <c r="AM73" s="1">
        <v>0.34676000000000001</v>
      </c>
      <c r="AN73" s="1">
        <v>4.7669999999999997E-2</v>
      </c>
      <c r="AO73" s="1">
        <v>-1.8851899999999999</v>
      </c>
      <c r="AP73" s="1">
        <f t="shared" si="601"/>
        <v>3</v>
      </c>
      <c r="AQ73" s="1">
        <f t="shared" si="602"/>
        <v>0</v>
      </c>
      <c r="AR73" s="44">
        <v>-52.134860000000003</v>
      </c>
      <c r="AS73" s="1">
        <v>0.80532999999999999</v>
      </c>
      <c r="AT73" s="1">
        <v>-5.5460000000000002E-2</v>
      </c>
      <c r="AU73" s="1">
        <v>10.400650000000001</v>
      </c>
      <c r="AV73" s="1">
        <f t="shared" si="603"/>
        <v>0</v>
      </c>
      <c r="AW73" s="1">
        <f t="shared" si="604"/>
        <v>16.030726917558209</v>
      </c>
      <c r="AX73" s="3">
        <v>-49.836551666259702</v>
      </c>
      <c r="AY73" s="1">
        <f t="shared" si="664"/>
        <v>1.8637657165524679</v>
      </c>
      <c r="AZ73" s="1">
        <f t="shared" si="665"/>
        <v>1.2642145156882556</v>
      </c>
      <c r="BA73" s="1">
        <f t="shared" si="665"/>
        <v>-12.919306754871629</v>
      </c>
      <c r="BB73" s="1">
        <f t="shared" si="605"/>
        <v>0</v>
      </c>
      <c r="BC73" s="1">
        <f t="shared" si="606"/>
        <v>0</v>
      </c>
      <c r="BD73" s="16">
        <v>-45.943992614746001</v>
      </c>
      <c r="BE73" s="17">
        <f t="shared" si="666"/>
        <v>1.6398906707762784</v>
      </c>
      <c r="BF73" s="17">
        <f t="shared" si="666"/>
        <v>1.3434886932184309</v>
      </c>
      <c r="BG73" s="17">
        <f t="shared" si="666"/>
        <v>-20.474195480277288</v>
      </c>
      <c r="BH73" s="17">
        <f t="shared" si="607"/>
        <v>0</v>
      </c>
      <c r="BI73" s="17">
        <f t="shared" si="608"/>
        <v>0</v>
      </c>
      <c r="BJ73" s="16">
        <v>-48.169319152832003</v>
      </c>
      <c r="BK73" s="17">
        <f t="shared" ref="BK73:BM73" si="734">((BJ74-BJ73)/0.04+(BJ73-BJ72)/0.04)/2</f>
        <v>1.7800331115712886</v>
      </c>
      <c r="BL73" s="17">
        <f t="shared" si="734"/>
        <v>0.74565410615679006</v>
      </c>
      <c r="BM73" s="17">
        <f t="shared" si="734"/>
        <v>-26.531517505284928</v>
      </c>
      <c r="BN73" s="17">
        <f t="shared" si="610"/>
        <v>0</v>
      </c>
      <c r="BO73" s="17">
        <f t="shared" si="611"/>
        <v>0</v>
      </c>
      <c r="BP73" s="16">
        <v>-46.981670379638601</v>
      </c>
      <c r="BQ73" s="17">
        <f t="shared" ref="BQ73:BS73" si="735">((BP74-BP73)/0.04+(BP73-BP72)/0.04)/2</f>
        <v>2.1304130554187672</v>
      </c>
      <c r="BR73" s="17">
        <f t="shared" si="735"/>
        <v>2.1749734878440119</v>
      </c>
      <c r="BS73" s="17">
        <f t="shared" si="735"/>
        <v>-10.028481483015383</v>
      </c>
      <c r="BT73" s="17">
        <f t="shared" si="613"/>
        <v>0</v>
      </c>
      <c r="BU73" s="17">
        <f t="shared" si="614"/>
        <v>0</v>
      </c>
      <c r="BV73" s="16">
        <v>-49.355686187744098</v>
      </c>
      <c r="BW73" s="17">
        <f t="shared" ref="BW73:BY73" si="736">((BV74-BV73)/0.04+(BV73-BV72)/0.04)/2</f>
        <v>1.7139434814449572</v>
      </c>
      <c r="BX73" s="17">
        <f t="shared" si="736"/>
        <v>1.9627809524525031</v>
      </c>
      <c r="BY73" s="17">
        <f t="shared" si="736"/>
        <v>17.687678337319213</v>
      </c>
      <c r="BZ73" s="17">
        <f t="shared" si="616"/>
        <v>3</v>
      </c>
      <c r="CA73" s="17">
        <f t="shared" si="617"/>
        <v>5.2559643195214534</v>
      </c>
      <c r="CB73" s="16">
        <v>-59.240455627441399</v>
      </c>
      <c r="CC73" s="17">
        <f t="shared" ref="CC73:CE73" si="737">((CB74-CB73)/0.04+(CB73-CB72)/0.04)/2</f>
        <v>1.3452529907224786</v>
      </c>
      <c r="CD73" s="17">
        <f t="shared" si="737"/>
        <v>1.0550022125466185</v>
      </c>
      <c r="CE73" s="17">
        <f t="shared" si="737"/>
        <v>4.0978193285301501</v>
      </c>
      <c r="CF73" s="17">
        <f t="shared" si="619"/>
        <v>4</v>
      </c>
      <c r="CG73" s="17">
        <f t="shared" si="620"/>
        <v>1.8071688495636964</v>
      </c>
      <c r="CH73" s="16">
        <v>-57.4979438781738</v>
      </c>
      <c r="CI73" s="17">
        <f t="shared" ref="CI73:CK73" si="738">((CH74-CH73)/0.04+(CH73-CH72)/0.04)/2</f>
        <v>1.3931751251211821</v>
      </c>
      <c r="CJ73" s="17">
        <f t="shared" si="738"/>
        <v>2.0444393157970087</v>
      </c>
      <c r="CK73" s="17">
        <f t="shared" si="738"/>
        <v>12.829899788305289</v>
      </c>
      <c r="CL73" s="17">
        <f t="shared" si="622"/>
        <v>2</v>
      </c>
      <c r="CM73" s="17">
        <f t="shared" si="623"/>
        <v>5.064436275521297</v>
      </c>
      <c r="CN73" s="16">
        <v>-54.749965667724602</v>
      </c>
      <c r="CO73" s="17">
        <f t="shared" ref="CO73:CQ73" si="739">((CN74-CN73)/0.04+(CN73-CN72)/0.04)/2</f>
        <v>1.3276576995850498</v>
      </c>
      <c r="CP73" s="17">
        <f t="shared" si="739"/>
        <v>2.6404857635631274</v>
      </c>
      <c r="CQ73" s="17">
        <f t="shared" si="739"/>
        <v>6.742775440202184</v>
      </c>
      <c r="CR73" s="17">
        <f t="shared" si="625"/>
        <v>2</v>
      </c>
      <c r="CS73" s="17">
        <f t="shared" si="626"/>
        <v>0.84604227569699852</v>
      </c>
      <c r="CT73" s="16">
        <v>-53.007118225097599</v>
      </c>
      <c r="CU73" s="17">
        <f t="shared" ref="CU73:CW73" si="740">((CT74-CT73)/0.04+(CT73-CT72)/0.04)/2</f>
        <v>1.9274711608887607</v>
      </c>
      <c r="CV73" s="17">
        <f t="shared" si="740"/>
        <v>1.8614530563276777</v>
      </c>
      <c r="CW73" s="17">
        <f t="shared" si="740"/>
        <v>-7.8529119492271029</v>
      </c>
      <c r="CX73" s="17">
        <f t="shared" si="628"/>
        <v>0</v>
      </c>
      <c r="CY73" s="17">
        <f t="shared" si="629"/>
        <v>0</v>
      </c>
      <c r="CZ73" s="16">
        <v>-43.650642395019503</v>
      </c>
      <c r="DA73" s="17">
        <f t="shared" si="674"/>
        <v>2.33469009399494</v>
      </c>
      <c r="DB73" s="17">
        <f t="shared" si="675"/>
        <v>1.5693902969549089</v>
      </c>
      <c r="DC73" s="17">
        <f t="shared" si="709"/>
        <v>7.0929527279522953</v>
      </c>
      <c r="DD73" s="17">
        <f t="shared" si="630"/>
        <v>1</v>
      </c>
      <c r="DE73" s="17">
        <f t="shared" si="631"/>
        <v>1.1077319503633574</v>
      </c>
      <c r="DF73" s="16">
        <v>-54.044620513916001</v>
      </c>
      <c r="DG73" s="17">
        <f t="shared" si="676"/>
        <v>2.198410034179954</v>
      </c>
      <c r="DH73" s="17">
        <f t="shared" si="677"/>
        <v>1.9818544387972814</v>
      </c>
      <c r="DI73" s="17">
        <f t="shared" si="710"/>
        <v>0.12665986993953826</v>
      </c>
      <c r="DJ73" s="17">
        <f t="shared" si="632"/>
        <v>2</v>
      </c>
      <c r="DK73" s="17">
        <f t="shared" si="633"/>
        <v>0</v>
      </c>
      <c r="DL73" s="16">
        <v>-49.636222839355398</v>
      </c>
      <c r="DM73" s="17">
        <f t="shared" si="678"/>
        <v>1.710557937621271</v>
      </c>
      <c r="DN73" s="17">
        <f t="shared" si="679"/>
        <v>0.97632408142200866</v>
      </c>
      <c r="DO73" s="17">
        <f t="shared" si="711"/>
        <v>2.8833746913980995</v>
      </c>
      <c r="DP73" s="17">
        <f t="shared" si="634"/>
        <v>2</v>
      </c>
      <c r="DQ73" s="17">
        <f t="shared" si="635"/>
        <v>0.79498215699724661</v>
      </c>
      <c r="DR73" s="16">
        <v>-45.198894500732401</v>
      </c>
      <c r="DS73" s="17">
        <f t="shared" si="680"/>
        <v>2.8960704803462356</v>
      </c>
      <c r="DT73" s="17">
        <f t="shared" si="681"/>
        <v>1.5050172805941564</v>
      </c>
      <c r="DU73" s="17">
        <f t="shared" si="712"/>
        <v>0.53644180313117129</v>
      </c>
      <c r="DV73" s="17">
        <f t="shared" si="636"/>
        <v>1</v>
      </c>
      <c r="DW73" s="17">
        <f t="shared" si="637"/>
        <v>0</v>
      </c>
      <c r="DX73" s="16">
        <v>-50.624198913574197</v>
      </c>
      <c r="DY73" s="17">
        <f t="shared" si="682"/>
        <v>1.9707679748537821</v>
      </c>
      <c r="DZ73" s="17">
        <f t="shared" si="683"/>
        <v>0.88751316071777886</v>
      </c>
      <c r="EA73" s="17">
        <f t="shared" si="713"/>
        <v>9.4473361968577798</v>
      </c>
      <c r="EB73" s="17">
        <f t="shared" si="638"/>
        <v>1</v>
      </c>
      <c r="EC73" s="17">
        <f t="shared" si="639"/>
        <v>2.3295123759402148</v>
      </c>
      <c r="ED73" s="16">
        <v>-56.102363586425703</v>
      </c>
      <c r="EE73" s="17">
        <f t="shared" si="684"/>
        <v>2.030467987060014</v>
      </c>
      <c r="EF73" s="17">
        <f t="shared" si="685"/>
        <v>1.3536214828446802</v>
      </c>
      <c r="EG73" s="17">
        <f t="shared" si="714"/>
        <v>-3.5390257834000405</v>
      </c>
      <c r="EH73" s="17">
        <f t="shared" si="640"/>
        <v>0</v>
      </c>
      <c r="EI73" s="17">
        <f t="shared" si="641"/>
        <v>0</v>
      </c>
      <c r="EJ73" s="16">
        <v>-55.687332153320298</v>
      </c>
      <c r="EK73" s="17">
        <f t="shared" si="686"/>
        <v>0.88424682617249672</v>
      </c>
      <c r="EL73" s="17">
        <f t="shared" si="687"/>
        <v>0.88751316071888908</v>
      </c>
      <c r="EM73" s="17">
        <f t="shared" si="715"/>
        <v>11.90602779355121</v>
      </c>
      <c r="EN73" s="17">
        <f t="shared" si="642"/>
        <v>2</v>
      </c>
      <c r="EO73" s="17">
        <f t="shared" si="643"/>
        <v>14.087917383530502</v>
      </c>
      <c r="EP73" s="16"/>
      <c r="EQ73" s="17">
        <f t="shared" si="688"/>
        <v>0</v>
      </c>
      <c r="ER73" s="17">
        <f t="shared" si="689"/>
        <v>0</v>
      </c>
      <c r="ES73" s="17">
        <f t="shared" si="716"/>
        <v>0</v>
      </c>
      <c r="ET73" s="17">
        <f t="shared" si="644"/>
        <v>0</v>
      </c>
      <c r="EU73" s="17" t="e">
        <f t="shared" si="645"/>
        <v>#DIV/0!</v>
      </c>
      <c r="EV73" s="16"/>
      <c r="EW73" s="17">
        <f t="shared" si="690"/>
        <v>0</v>
      </c>
      <c r="EX73" s="17">
        <f t="shared" si="691"/>
        <v>0</v>
      </c>
      <c r="EY73" s="17">
        <f t="shared" si="717"/>
        <v>0</v>
      </c>
      <c r="EZ73" s="17">
        <f t="shared" si="646"/>
        <v>0</v>
      </c>
      <c r="FA73" s="17" t="e">
        <f t="shared" si="647"/>
        <v>#DIV/0!</v>
      </c>
      <c r="FB73" s="16"/>
      <c r="FC73" s="17">
        <f t="shared" si="692"/>
        <v>0</v>
      </c>
      <c r="FD73" s="17">
        <f t="shared" si="693"/>
        <v>0</v>
      </c>
      <c r="FE73" s="17">
        <f t="shared" si="718"/>
        <v>0</v>
      </c>
      <c r="FF73" s="17">
        <f t="shared" si="648"/>
        <v>0</v>
      </c>
      <c r="FG73" s="17" t="e">
        <f t="shared" si="649"/>
        <v>#DIV/0!</v>
      </c>
      <c r="FH73" s="16"/>
      <c r="FI73" s="17">
        <f t="shared" si="694"/>
        <v>0</v>
      </c>
      <c r="FJ73" s="17">
        <f t="shared" si="695"/>
        <v>0</v>
      </c>
      <c r="FK73" s="17">
        <f t="shared" si="719"/>
        <v>0</v>
      </c>
      <c r="FL73" s="17">
        <f t="shared" si="650"/>
        <v>0</v>
      </c>
      <c r="FM73" s="17" t="e">
        <f t="shared" si="651"/>
        <v>#DIV/0!</v>
      </c>
    </row>
    <row r="74" spans="1:169" x14ac:dyDescent="0.25">
      <c r="A74">
        <v>2.84</v>
      </c>
      <c r="B74" s="16">
        <v>-49.036834716796797</v>
      </c>
      <c r="C74" s="17">
        <f t="shared" si="652"/>
        <v>1.7860889434812677</v>
      </c>
      <c r="D74" s="17">
        <f t="shared" si="653"/>
        <v>1.5163421630770557</v>
      </c>
      <c r="E74" s="17">
        <f t="shared" si="696"/>
        <v>0.20861625663060046</v>
      </c>
      <c r="F74" s="17">
        <f t="shared" si="589"/>
        <v>1</v>
      </c>
      <c r="G74" s="17">
        <f t="shared" si="590"/>
        <v>0</v>
      </c>
      <c r="H74" s="16">
        <v>-49.066623687744098</v>
      </c>
      <c r="I74" s="17">
        <f t="shared" si="654"/>
        <v>1.1655330657962537</v>
      </c>
      <c r="J74" s="17">
        <f t="shared" si="655"/>
        <v>0.58174133301447384</v>
      </c>
      <c r="K74" s="17">
        <f t="shared" si="697"/>
        <v>0.78976154316290348</v>
      </c>
      <c r="L74" s="17">
        <f t="shared" si="591"/>
        <v>1</v>
      </c>
      <c r="M74" s="17">
        <f t="shared" si="592"/>
        <v>0.36762207285945725</v>
      </c>
      <c r="N74" s="16">
        <v>-52.007301330566399</v>
      </c>
      <c r="O74" s="17">
        <f t="shared" si="656"/>
        <v>1.4640331268313211</v>
      </c>
      <c r="P74" s="17">
        <f t="shared" si="657"/>
        <v>0.46789646149902886</v>
      </c>
      <c r="Q74" s="17">
        <f t="shared" si="698"/>
        <v>18.134713172815452</v>
      </c>
      <c r="R74" s="17">
        <f t="shared" si="593"/>
        <v>2</v>
      </c>
      <c r="S74" s="17">
        <f t="shared" si="594"/>
        <v>8.3909839297955635</v>
      </c>
      <c r="T74" s="16">
        <v>-47.420234680175703</v>
      </c>
      <c r="U74" s="17">
        <f t="shared" si="658"/>
        <v>3.1175136566162109</v>
      </c>
      <c r="V74" s="17">
        <f t="shared" si="659"/>
        <v>2.8371810912974915</v>
      </c>
      <c r="W74" s="17">
        <f t="shared" si="699"/>
        <v>-9.6112489699068391</v>
      </c>
      <c r="X74" s="17">
        <f t="shared" si="595"/>
        <v>0</v>
      </c>
      <c r="Y74" s="17">
        <f t="shared" si="596"/>
        <v>0</v>
      </c>
      <c r="Z74" s="16">
        <v>-48.742355346679602</v>
      </c>
      <c r="AA74" s="17">
        <f t="shared" si="660"/>
        <v>3.1358242034912109</v>
      </c>
      <c r="AB74" s="17">
        <f t="shared" si="661"/>
        <v>3.1524896621559773</v>
      </c>
      <c r="AC74" s="17">
        <f t="shared" si="700"/>
        <v>-2.4586915968460854</v>
      </c>
      <c r="AD74" s="17">
        <f t="shared" si="597"/>
        <v>0</v>
      </c>
      <c r="AE74" s="17">
        <f t="shared" si="598"/>
        <v>0</v>
      </c>
      <c r="AF74" s="16">
        <v>-40.077953338622997</v>
      </c>
      <c r="AG74" s="17">
        <f t="shared" si="662"/>
        <v>1.9227504730224609</v>
      </c>
      <c r="AH74" s="17">
        <f t="shared" si="663"/>
        <v>2.9683113098266656</v>
      </c>
      <c r="AI74" s="17">
        <f t="shared" si="701"/>
        <v>-0.35762786854132145</v>
      </c>
      <c r="AJ74" s="17">
        <f t="shared" si="599"/>
        <v>0</v>
      </c>
      <c r="AK74" s="17">
        <f t="shared" si="600"/>
        <v>0</v>
      </c>
      <c r="AL74" s="3">
        <v>-46.963940000000001</v>
      </c>
      <c r="AM74" s="1">
        <v>0.36058000000000001</v>
      </c>
      <c r="AN74" s="1">
        <v>0.35582999999999998</v>
      </c>
      <c r="AO74" s="1">
        <v>-0.80430999999999997</v>
      </c>
      <c r="AP74" s="1">
        <f t="shared" si="601"/>
        <v>4</v>
      </c>
      <c r="AQ74" s="1">
        <f t="shared" si="602"/>
        <v>0</v>
      </c>
      <c r="AR74" s="44">
        <v>-52.101509999999998</v>
      </c>
      <c r="AS74" s="1">
        <v>0.82177999999999995</v>
      </c>
      <c r="AT74" s="1">
        <v>0.40826000000000001</v>
      </c>
      <c r="AU74" s="1">
        <v>8.1218800000000009</v>
      </c>
      <c r="AV74" s="1">
        <f t="shared" si="603"/>
        <v>1</v>
      </c>
      <c r="AW74" s="1">
        <f t="shared" si="604"/>
        <v>11.726335382299307</v>
      </c>
      <c r="AX74" s="3">
        <v>-49.760646820068303</v>
      </c>
      <c r="AY74" s="1">
        <f t="shared" si="664"/>
        <v>1.8904209136962891</v>
      </c>
      <c r="AZ74" s="1">
        <f t="shared" si="665"/>
        <v>1.136660575875581</v>
      </c>
      <c r="BA74" s="1">
        <f t="shared" si="665"/>
        <v>14.878809451931984</v>
      </c>
      <c r="BB74" s="1">
        <f t="shared" si="605"/>
        <v>1</v>
      </c>
      <c r="BC74" s="1">
        <f t="shared" si="606"/>
        <v>3.9721857052320457</v>
      </c>
      <c r="BD74" s="16">
        <v>-45.876945495605398</v>
      </c>
      <c r="BE74" s="17">
        <f t="shared" si="666"/>
        <v>1.6621112823474782</v>
      </c>
      <c r="BF74" s="17">
        <f t="shared" si="666"/>
        <v>0.42140483856201172</v>
      </c>
      <c r="BG74" s="17">
        <f t="shared" si="666"/>
        <v>-12.546777724789514</v>
      </c>
      <c r="BH74" s="17">
        <f t="shared" si="607"/>
        <v>0</v>
      </c>
      <c r="BI74" s="17">
        <f t="shared" si="608"/>
        <v>0</v>
      </c>
      <c r="BJ74" s="16">
        <v>-48.096145629882798</v>
      </c>
      <c r="BK74" s="17">
        <f t="shared" ref="BK74:BM74" si="741">((BJ75-BJ74)/0.04+(BJ74-BJ73)/0.04)/2</f>
        <v>1.7372131347662467</v>
      </c>
      <c r="BL74" s="17">
        <f t="shared" si="741"/>
        <v>0.38623809815563348</v>
      </c>
      <c r="BM74" s="17">
        <f t="shared" si="741"/>
        <v>22.098422050198518</v>
      </c>
      <c r="BN74" s="17">
        <f t="shared" si="610"/>
        <v>1</v>
      </c>
      <c r="BO74" s="17">
        <f t="shared" si="611"/>
        <v>7.2939725771072572</v>
      </c>
      <c r="BP74" s="16">
        <v>-46.8939208984375</v>
      </c>
      <c r="BQ74" s="17">
        <f t="shared" ref="BQ74:BS74" si="742">((BP75-BP74)/0.04+(BP74-BP73)/0.04)/2</f>
        <v>2.2212505340575284</v>
      </c>
      <c r="BR74" s="17">
        <f t="shared" si="742"/>
        <v>1.4531612396406768</v>
      </c>
      <c r="BS74" s="17">
        <f t="shared" si="742"/>
        <v>-16.503036022075257</v>
      </c>
      <c r="BT74" s="17">
        <f t="shared" si="613"/>
        <v>0</v>
      </c>
      <c r="BU74" s="17">
        <f t="shared" si="614"/>
        <v>0</v>
      </c>
      <c r="BV74" s="16">
        <v>-49.284873962402301</v>
      </c>
      <c r="BW74" s="17">
        <f t="shared" ref="BW74:BY74" si="743">((BV75-BV74)/0.04+(BV74-BV73)/0.04)/2</f>
        <v>1.7995834350586826</v>
      </c>
      <c r="BX74" s="17">
        <f t="shared" si="743"/>
        <v>2.36630439759411</v>
      </c>
      <c r="BY74" s="17">
        <f t="shared" si="743"/>
        <v>11.10881566994404</v>
      </c>
      <c r="BZ74" s="17">
        <f t="shared" si="616"/>
        <v>4</v>
      </c>
      <c r="CA74" s="17">
        <f t="shared" si="617"/>
        <v>2.4694514203375153</v>
      </c>
      <c r="CB74" s="16">
        <v>-59.185298919677699</v>
      </c>
      <c r="CC74" s="17">
        <f t="shared" ref="CC74:CE74" si="744">((CB75-CB74)/0.04+(CB74-CB73)/0.04)/2</f>
        <v>1.3967037200937504</v>
      </c>
      <c r="CD74" s="17">
        <f t="shared" si="744"/>
        <v>1.0347366333129937</v>
      </c>
      <c r="CE74" s="17">
        <f t="shared" si="744"/>
        <v>-5.5804848675816698</v>
      </c>
      <c r="CF74" s="17">
        <f t="shared" si="619"/>
        <v>0</v>
      </c>
      <c r="CG74" s="17">
        <f t="shared" si="620"/>
        <v>0</v>
      </c>
      <c r="CH74" s="16">
        <v>-57.438587188720703</v>
      </c>
      <c r="CI74" s="17">
        <f t="shared" ref="CI74:CK74" si="745">((CH75-CH74)/0.04+(CH74-CH73)/0.04)/2</f>
        <v>1.4744281768799716</v>
      </c>
      <c r="CJ74" s="17">
        <f t="shared" si="745"/>
        <v>1.376271247875982</v>
      </c>
      <c r="CK74" s="17">
        <f t="shared" si="745"/>
        <v>-13.694167137104362</v>
      </c>
      <c r="CL74" s="17">
        <f t="shared" si="622"/>
        <v>0</v>
      </c>
      <c r="CM74" s="17">
        <f t="shared" si="623"/>
        <v>0</v>
      </c>
      <c r="CN74" s="16">
        <v>-54.692501068115199</v>
      </c>
      <c r="CO74" s="17">
        <f t="shared" ref="CO74:CQ74" si="746">((CN75-CN74)/0.04+(CN74-CN73)/0.04)/2</f>
        <v>1.45721435546875</v>
      </c>
      <c r="CP74" s="17">
        <f t="shared" si="746"/>
        <v>1.0168552398737152</v>
      </c>
      <c r="CQ74" s="17">
        <f t="shared" si="746"/>
        <v>-41.723251342773438</v>
      </c>
      <c r="CR74" s="17">
        <f t="shared" si="625"/>
        <v>0</v>
      </c>
      <c r="CS74" s="17">
        <f t="shared" si="626"/>
        <v>0</v>
      </c>
      <c r="CT74" s="16">
        <v>-52.927577972412102</v>
      </c>
      <c r="CU74" s="17">
        <f t="shared" ref="CU74:CW74" si="747">((CT75-CT74)/0.04+(CT74-CT73)/0.04)/2</f>
        <v>1.9868373870849609</v>
      </c>
      <c r="CV74" s="17">
        <f t="shared" si="747"/>
        <v>0.86724758148415404</v>
      </c>
      <c r="CW74" s="17">
        <f t="shared" si="747"/>
        <v>-16.242265701155166</v>
      </c>
      <c r="CX74" s="17">
        <f t="shared" si="628"/>
        <v>0</v>
      </c>
      <c r="CY74" s="17">
        <f t="shared" si="629"/>
        <v>0</v>
      </c>
      <c r="CZ74" s="16">
        <v>-43.556221008300703</v>
      </c>
      <c r="DA74" s="17">
        <f t="shared" si="674"/>
        <v>2.4022102355963248</v>
      </c>
      <c r="DB74" s="17">
        <f t="shared" si="675"/>
        <v>2.0790100097511921</v>
      </c>
      <c r="DC74" s="17">
        <f t="shared" si="709"/>
        <v>9.7602605815955137</v>
      </c>
      <c r="DD74" s="17">
        <f t="shared" si="630"/>
        <v>2</v>
      </c>
      <c r="DE74" s="17">
        <f t="shared" si="631"/>
        <v>1.3795700932624022</v>
      </c>
      <c r="DF74" s="16">
        <v>-53.954673767089801</v>
      </c>
      <c r="DG74" s="17">
        <f t="shared" si="676"/>
        <v>2.2774696350100321</v>
      </c>
      <c r="DH74" s="17">
        <f t="shared" si="677"/>
        <v>1.5759468078602179</v>
      </c>
      <c r="DI74" s="17">
        <f t="shared" si="710"/>
        <v>-9.1791152957154676</v>
      </c>
      <c r="DJ74" s="17">
        <f t="shared" si="632"/>
        <v>0</v>
      </c>
      <c r="DK74" s="17">
        <f t="shared" si="633"/>
        <v>0</v>
      </c>
      <c r="DL74" s="16">
        <v>-49.566436767578097</v>
      </c>
      <c r="DM74" s="17">
        <f t="shared" si="678"/>
        <v>1.74407958984375</v>
      </c>
      <c r="DN74" s="17">
        <f t="shared" si="679"/>
        <v>0.89168548585871754</v>
      </c>
      <c r="DO74" s="17">
        <f t="shared" si="711"/>
        <v>3.0770897865156632</v>
      </c>
      <c r="DP74" s="17">
        <f t="shared" si="634"/>
        <v>3</v>
      </c>
      <c r="DQ74" s="17">
        <f t="shared" si="635"/>
        <v>0.86172370695399947</v>
      </c>
      <c r="DR74" s="16">
        <v>-45.082546234130803</v>
      </c>
      <c r="DS74" s="17">
        <f t="shared" si="680"/>
        <v>2.9491424560550428</v>
      </c>
      <c r="DT74" s="17">
        <f t="shared" si="681"/>
        <v>2.0754337310791016</v>
      </c>
      <c r="DU74" s="17">
        <f t="shared" si="712"/>
        <v>16.808509826354843</v>
      </c>
      <c r="DV74" s="17">
        <f t="shared" si="636"/>
        <v>2</v>
      </c>
      <c r="DW74" s="17">
        <f t="shared" si="637"/>
        <v>1.7646501682877576</v>
      </c>
      <c r="DX74" s="16">
        <v>-50.544471740722599</v>
      </c>
      <c r="DY74" s="17">
        <f t="shared" si="682"/>
        <v>2.027845382691229</v>
      </c>
      <c r="DZ74" s="17">
        <f t="shared" si="683"/>
        <v>1.5556812286399158</v>
      </c>
      <c r="EA74" s="17">
        <f t="shared" si="713"/>
        <v>9.6708536144601833</v>
      </c>
      <c r="EB74" s="17">
        <f t="shared" si="638"/>
        <v>2</v>
      </c>
      <c r="EC74" s="17">
        <f t="shared" si="639"/>
        <v>2.0615452922991384</v>
      </c>
      <c r="ED74" s="16">
        <v>-56.019248962402301</v>
      </c>
      <c r="EE74" s="17">
        <f t="shared" si="684"/>
        <v>2.0776748657225674</v>
      </c>
      <c r="EF74" s="17">
        <f t="shared" si="685"/>
        <v>1.1223554611250464</v>
      </c>
      <c r="EG74" s="17">
        <f t="shared" si="714"/>
        <v>1.4007091523188242</v>
      </c>
      <c r="EH74" s="17">
        <f t="shared" si="640"/>
        <v>1</v>
      </c>
      <c r="EI74" s="17">
        <f t="shared" si="641"/>
        <v>0.18403157940704259</v>
      </c>
      <c r="EJ74" s="16">
        <v>-55.651023864746001</v>
      </c>
      <c r="EK74" s="17">
        <f t="shared" si="686"/>
        <v>0.9476184844975144</v>
      </c>
      <c r="EL74" s="17">
        <f t="shared" si="687"/>
        <v>0.91552734373445688</v>
      </c>
      <c r="EM74" s="17">
        <f t="shared" si="715"/>
        <v>-5.6177377703164888</v>
      </c>
      <c r="EN74" s="17">
        <f t="shared" si="642"/>
        <v>0</v>
      </c>
      <c r="EO74" s="17">
        <f t="shared" si="643"/>
        <v>0</v>
      </c>
      <c r="EP74" s="16"/>
      <c r="EQ74" s="17">
        <f t="shared" si="688"/>
        <v>0</v>
      </c>
      <c r="ER74" s="17">
        <f t="shared" si="689"/>
        <v>0</v>
      </c>
      <c r="ES74" s="17">
        <f t="shared" si="716"/>
        <v>0</v>
      </c>
      <c r="ET74" s="17">
        <f t="shared" si="644"/>
        <v>0</v>
      </c>
      <c r="EU74" s="17" t="e">
        <f t="shared" si="645"/>
        <v>#DIV/0!</v>
      </c>
      <c r="EV74" s="16"/>
      <c r="EW74" s="17">
        <f t="shared" si="690"/>
        <v>0</v>
      </c>
      <c r="EX74" s="17">
        <f t="shared" si="691"/>
        <v>0</v>
      </c>
      <c r="EY74" s="17">
        <f t="shared" si="717"/>
        <v>0</v>
      </c>
      <c r="EZ74" s="17">
        <f t="shared" si="646"/>
        <v>0</v>
      </c>
      <c r="FA74" s="17" t="e">
        <f t="shared" si="647"/>
        <v>#DIV/0!</v>
      </c>
      <c r="FB74" s="16"/>
      <c r="FC74" s="17">
        <f t="shared" si="692"/>
        <v>0</v>
      </c>
      <c r="FD74" s="17">
        <f t="shared" si="693"/>
        <v>0</v>
      </c>
      <c r="FE74" s="17">
        <f t="shared" si="718"/>
        <v>0</v>
      </c>
      <c r="FF74" s="17">
        <f t="shared" si="648"/>
        <v>0</v>
      </c>
      <c r="FG74" s="17" t="e">
        <f t="shared" si="649"/>
        <v>#DIV/0!</v>
      </c>
      <c r="FH74" s="16"/>
      <c r="FI74" s="17">
        <f t="shared" si="694"/>
        <v>0</v>
      </c>
      <c r="FJ74" s="17">
        <f t="shared" si="695"/>
        <v>0</v>
      </c>
      <c r="FK74" s="17">
        <f t="shared" si="719"/>
        <v>0</v>
      </c>
      <c r="FL74" s="17">
        <f t="shared" si="650"/>
        <v>0</v>
      </c>
      <c r="FM74" s="17" t="e">
        <f t="shared" si="651"/>
        <v>#DIV/0!</v>
      </c>
    </row>
    <row r="75" spans="1:169" x14ac:dyDescent="0.25">
      <c r="A75">
        <v>2.88</v>
      </c>
      <c r="B75" s="16">
        <v>-48.964447021484297</v>
      </c>
      <c r="C75" s="17">
        <f t="shared" si="652"/>
        <v>1.8628120422362393</v>
      </c>
      <c r="D75" s="17">
        <f t="shared" si="653"/>
        <v>1.743435859671294</v>
      </c>
      <c r="E75" s="17">
        <f t="shared" si="696"/>
        <v>-2.9504299163957137</v>
      </c>
      <c r="F75" s="17">
        <f t="shared" si="589"/>
        <v>0</v>
      </c>
      <c r="G75" s="17">
        <f t="shared" si="590"/>
        <v>0</v>
      </c>
      <c r="H75" s="16">
        <v>-49.019237518310497</v>
      </c>
      <c r="I75" s="17">
        <f t="shared" si="654"/>
        <v>1.1889934539799363</v>
      </c>
      <c r="J75" s="17">
        <f t="shared" si="655"/>
        <v>0.41961669921875</v>
      </c>
      <c r="K75" s="17">
        <f t="shared" si="697"/>
        <v>-4.7907233239885549</v>
      </c>
      <c r="L75" s="17">
        <f t="shared" si="591"/>
        <v>0</v>
      </c>
      <c r="M75" s="17">
        <f t="shared" si="592"/>
        <v>0</v>
      </c>
      <c r="N75" s="16">
        <v>-51.949615478515597</v>
      </c>
      <c r="O75" s="17">
        <f t="shared" si="656"/>
        <v>1.4902114868174721</v>
      </c>
      <c r="P75" s="17">
        <f t="shared" si="657"/>
        <v>1.8137693405140265</v>
      </c>
      <c r="Q75" s="17">
        <f t="shared" si="698"/>
        <v>16.324222087513164</v>
      </c>
      <c r="R75" s="17">
        <f t="shared" si="593"/>
        <v>3</v>
      </c>
      <c r="S75" s="17">
        <f t="shared" si="594"/>
        <v>6.3567572736713487</v>
      </c>
      <c r="T75" s="16">
        <v>-47.292526245117102</v>
      </c>
      <c r="U75" s="17">
        <f t="shared" si="658"/>
        <v>3.2082080841062677</v>
      </c>
      <c r="V75" s="17">
        <f t="shared" si="659"/>
        <v>2.2488832473754883</v>
      </c>
      <c r="W75" s="17">
        <f t="shared" si="699"/>
        <v>0.83446502695261238</v>
      </c>
      <c r="X75" s="17">
        <f t="shared" si="595"/>
        <v>1</v>
      </c>
      <c r="Y75" s="17">
        <f t="shared" si="596"/>
        <v>0</v>
      </c>
      <c r="Z75" s="16">
        <v>-48.6138496398925</v>
      </c>
      <c r="AA75" s="17">
        <f t="shared" si="660"/>
        <v>3.2605171203612393</v>
      </c>
      <c r="AB75" s="17">
        <f t="shared" si="661"/>
        <v>2.8955936431884766</v>
      </c>
      <c r="AC75" s="17">
        <f t="shared" si="700"/>
        <v>1.0728836060680536</v>
      </c>
      <c r="AD75" s="17">
        <f t="shared" si="597"/>
        <v>1</v>
      </c>
      <c r="AE75" s="17">
        <f t="shared" si="598"/>
        <v>0</v>
      </c>
      <c r="AF75" s="16">
        <v>-39.998680114746001</v>
      </c>
      <c r="AG75" s="17">
        <f t="shared" si="662"/>
        <v>2.034616470337447</v>
      </c>
      <c r="AH75" s="17">
        <f t="shared" si="663"/>
        <v>2.0146369934070929</v>
      </c>
      <c r="AI75" s="17">
        <f t="shared" si="701"/>
        <v>-24.043023586689529</v>
      </c>
      <c r="AJ75" s="17">
        <f t="shared" si="599"/>
        <v>0</v>
      </c>
      <c r="AK75" s="17">
        <f t="shared" si="600"/>
        <v>0</v>
      </c>
      <c r="AL75" s="3">
        <v>-46.949159999999999</v>
      </c>
      <c r="AM75" s="1">
        <v>0.37522</v>
      </c>
      <c r="AN75" s="1">
        <v>-1.668E-2</v>
      </c>
      <c r="AO75" s="1">
        <v>-8.08352</v>
      </c>
      <c r="AP75" s="1">
        <f t="shared" si="601"/>
        <v>0</v>
      </c>
      <c r="AQ75" s="1">
        <f t="shared" si="602"/>
        <v>0</v>
      </c>
      <c r="AR75" s="44">
        <v>-52.069110000000002</v>
      </c>
      <c r="AS75" s="1">
        <v>0.83799000000000001</v>
      </c>
      <c r="AT75" s="1">
        <v>0.59428999999999998</v>
      </c>
      <c r="AU75" s="1">
        <v>-1.7650399999999999</v>
      </c>
      <c r="AV75" s="1">
        <f t="shared" si="603"/>
        <v>2</v>
      </c>
      <c r="AW75" s="1">
        <f t="shared" si="604"/>
        <v>0</v>
      </c>
      <c r="AX75" s="3">
        <v>-49.685317993163999</v>
      </c>
      <c r="AY75" s="1">
        <f t="shared" si="664"/>
        <v>1.9546985626225144</v>
      </c>
      <c r="AZ75" s="1">
        <f t="shared" si="665"/>
        <v>2.4545192718428144</v>
      </c>
      <c r="BA75" s="1">
        <f t="shared" si="665"/>
        <v>13.917684554873299</v>
      </c>
      <c r="BB75" s="1">
        <f t="shared" si="605"/>
        <v>2</v>
      </c>
      <c r="BC75" s="1">
        <f t="shared" si="606"/>
        <v>2.8359002135700946</v>
      </c>
      <c r="BD75" s="16">
        <v>-45.811023712158203</v>
      </c>
      <c r="BE75" s="17">
        <f t="shared" si="666"/>
        <v>1.6736030578612393</v>
      </c>
      <c r="BF75" s="17">
        <f t="shared" si="666"/>
        <v>0.33974647523526968</v>
      </c>
      <c r="BG75" s="17">
        <f t="shared" si="666"/>
        <v>4.909932613289536</v>
      </c>
      <c r="BH75" s="17">
        <f t="shared" si="607"/>
        <v>1</v>
      </c>
      <c r="BI75" s="17">
        <f t="shared" si="608"/>
        <v>1.7283307093020426</v>
      </c>
      <c r="BJ75" s="16">
        <v>-48.030342102050703</v>
      </c>
      <c r="BK75" s="17">
        <f t="shared" ref="BK75:BM75" si="748">((BJ76-BJ75)/0.04+(BJ75-BJ74)/0.04)/2</f>
        <v>1.8109321594237393</v>
      </c>
      <c r="BL75" s="17">
        <f t="shared" si="748"/>
        <v>2.5135278701726715</v>
      </c>
      <c r="BM75" s="17">
        <f t="shared" si="748"/>
        <v>-5.0738453865190039</v>
      </c>
      <c r="BN75" s="17">
        <f t="shared" si="610"/>
        <v>0</v>
      </c>
      <c r="BO75" s="17">
        <f t="shared" si="611"/>
        <v>0</v>
      </c>
      <c r="BP75" s="16">
        <v>-46.803970336913999</v>
      </c>
      <c r="BQ75" s="17">
        <f t="shared" ref="BQ75:BS75" si="749">((BP76-BP75)/0.04+(BP75-BP74)/0.04)/2</f>
        <v>2.2466659545900214</v>
      </c>
      <c r="BR75" s="17">
        <f t="shared" si="749"/>
        <v>0.85473060607799134</v>
      </c>
      <c r="BS75" s="17">
        <f t="shared" si="749"/>
        <v>1.8924474714798745</v>
      </c>
      <c r="BT75" s="17">
        <f t="shared" si="613"/>
        <v>1</v>
      </c>
      <c r="BU75" s="17">
        <f t="shared" si="614"/>
        <v>0.31050378904975107</v>
      </c>
      <c r="BV75" s="16">
        <v>-49.211719512939403</v>
      </c>
      <c r="BW75" s="17">
        <f t="shared" ref="BW75:BY75" si="750">((BV76-BV75)/0.04+(BV75-BV74)/0.04)/2</f>
        <v>1.903247833252486</v>
      </c>
      <c r="BX75" s="17">
        <f t="shared" si="750"/>
        <v>2.8514862060480262</v>
      </c>
      <c r="BY75" s="17">
        <f t="shared" si="750"/>
        <v>-6.7725777628951924</v>
      </c>
      <c r="BZ75" s="17">
        <f t="shared" si="616"/>
        <v>0</v>
      </c>
      <c r="CA75" s="17">
        <f t="shared" si="617"/>
        <v>0</v>
      </c>
      <c r="CB75" s="16">
        <v>-59.128719329833899</v>
      </c>
      <c r="CC75" s="17">
        <f t="shared" ref="CC75:CE75" si="751">((CB76-CB75)/0.04+(CB75-CB74)/0.04)/2</f>
        <v>1.4280319213875181</v>
      </c>
      <c r="CD75" s="17">
        <f t="shared" si="751"/>
        <v>0.60856342314008494</v>
      </c>
      <c r="CE75" s="17">
        <f t="shared" si="751"/>
        <v>-3.7848949435703716</v>
      </c>
      <c r="CF75" s="17">
        <f t="shared" si="619"/>
        <v>0</v>
      </c>
      <c r="CG75" s="17">
        <f t="shared" si="620"/>
        <v>0</v>
      </c>
      <c r="CH75" s="16">
        <v>-57.379989624023402</v>
      </c>
      <c r="CI75" s="17">
        <f t="shared" ref="CI75:CK75" si="752">((CH76-CH75)/0.04+(CH75-CH74)/0.04)/2</f>
        <v>1.5032768249512607</v>
      </c>
      <c r="CJ75" s="17">
        <f t="shared" si="752"/>
        <v>0.94890594482865964</v>
      </c>
      <c r="CK75" s="17">
        <f t="shared" si="752"/>
        <v>5.4240226744078912</v>
      </c>
      <c r="CL75" s="17">
        <f t="shared" si="622"/>
        <v>1</v>
      </c>
      <c r="CM75" s="17">
        <f t="shared" si="623"/>
        <v>2.1351276688223622</v>
      </c>
      <c r="CN75" s="16">
        <v>-54.633388519287102</v>
      </c>
      <c r="CO75" s="17">
        <f t="shared" ref="CO75:CQ75" si="753">((CN76-CN75)/0.04+(CN75-CN74)/0.04)/2</f>
        <v>1.409006118774947</v>
      </c>
      <c r="CP75" s="17">
        <f t="shared" si="753"/>
        <v>-0.69737434385874764</v>
      </c>
      <c r="CQ75" s="17">
        <f t="shared" si="753"/>
        <v>6.8694353101833592</v>
      </c>
      <c r="CR75" s="17">
        <f t="shared" si="625"/>
        <v>1</v>
      </c>
      <c r="CS75" s="17">
        <f t="shared" si="626"/>
        <v>3.2862953729430959</v>
      </c>
      <c r="CT75" s="16">
        <v>-52.848171234130803</v>
      </c>
      <c r="CU75" s="17">
        <f t="shared" ref="CU75:CW75" si="754">((CT76-CT75)/0.04+(CT75-CT74)/0.04)/2</f>
        <v>1.996850967407493</v>
      </c>
      <c r="CV75" s="17">
        <f t="shared" si="754"/>
        <v>0.56207180023526426</v>
      </c>
      <c r="CW75" s="17">
        <f t="shared" si="754"/>
        <v>8.2552433013777247</v>
      </c>
      <c r="CX75" s="17">
        <f t="shared" si="628"/>
        <v>1</v>
      </c>
      <c r="CY75" s="17">
        <f t="shared" si="629"/>
        <v>2.0306475011196494</v>
      </c>
      <c r="CZ75" s="16">
        <v>-43.458465576171797</v>
      </c>
      <c r="DA75" s="17">
        <f t="shared" si="674"/>
        <v>2.5010108947750354</v>
      </c>
      <c r="DB75" s="17">
        <f t="shared" si="675"/>
        <v>2.3502111434825501</v>
      </c>
      <c r="DC75" s="17">
        <f t="shared" si="709"/>
        <v>5.3569674493963992</v>
      </c>
      <c r="DD75" s="17">
        <f t="shared" si="630"/>
        <v>3</v>
      </c>
      <c r="DE75" s="17">
        <f t="shared" si="631"/>
        <v>0.50334701426342865</v>
      </c>
      <c r="DF75" s="16">
        <v>-53.862422943115199</v>
      </c>
      <c r="DG75" s="17">
        <f t="shared" si="676"/>
        <v>2.3244857788087714</v>
      </c>
      <c r="DH75" s="17">
        <f t="shared" si="677"/>
        <v>1.247525215140044</v>
      </c>
      <c r="DI75" s="17">
        <f t="shared" si="710"/>
        <v>0.87171792986784347</v>
      </c>
      <c r="DJ75" s="17">
        <f t="shared" si="632"/>
        <v>1</v>
      </c>
      <c r="DK75" s="17">
        <f t="shared" si="633"/>
        <v>3.7419304436806126E-2</v>
      </c>
      <c r="DL75" s="16">
        <v>-49.496696472167898</v>
      </c>
      <c r="DM75" s="17">
        <f t="shared" si="678"/>
        <v>1.7818927764899684</v>
      </c>
      <c r="DN75" s="17">
        <f t="shared" si="679"/>
        <v>1.2224912643432617</v>
      </c>
      <c r="DO75" s="17">
        <f t="shared" si="711"/>
        <v>5.1483511920025204</v>
      </c>
      <c r="DP75" s="17">
        <f t="shared" si="634"/>
        <v>4</v>
      </c>
      <c r="DQ75" s="17">
        <f t="shared" si="635"/>
        <v>1.3573077877693367</v>
      </c>
      <c r="DR75" s="16">
        <v>-44.962963104247997</v>
      </c>
      <c r="DS75" s="17">
        <f t="shared" si="680"/>
        <v>3.0621051788325637</v>
      </c>
      <c r="DT75" s="17">
        <f t="shared" si="681"/>
        <v>2.849698066702544</v>
      </c>
      <c r="DU75" s="17">
        <f t="shared" si="712"/>
        <v>8.4787607195074841</v>
      </c>
      <c r="DV75" s="17">
        <f t="shared" si="636"/>
        <v>3</v>
      </c>
      <c r="DW75" s="17">
        <f t="shared" si="637"/>
        <v>0.62141985109593922</v>
      </c>
      <c r="DX75" s="16">
        <v>-50.461971282958899</v>
      </c>
      <c r="DY75" s="17">
        <f t="shared" si="682"/>
        <v>2.0952224731449753</v>
      </c>
      <c r="DZ75" s="17">
        <f t="shared" si="683"/>
        <v>1.6611814498745936</v>
      </c>
      <c r="EA75" s="17">
        <f t="shared" si="713"/>
        <v>2.0265579220857255</v>
      </c>
      <c r="EB75" s="17">
        <f t="shared" si="638"/>
        <v>3</v>
      </c>
      <c r="EC75" s="17">
        <f t="shared" si="639"/>
        <v>0.16161949043561072</v>
      </c>
      <c r="ED75" s="16">
        <v>-55.936149597167898</v>
      </c>
      <c r="EE75" s="17">
        <f t="shared" si="684"/>
        <v>2.1202564239500177</v>
      </c>
      <c r="EF75" s="17">
        <f t="shared" si="685"/>
        <v>1.4656782150301861</v>
      </c>
      <c r="EG75" s="17">
        <f t="shared" si="714"/>
        <v>10.848045349218239</v>
      </c>
      <c r="EH75" s="17">
        <f t="shared" si="640"/>
        <v>2</v>
      </c>
      <c r="EI75" s="17">
        <f t="shared" si="641"/>
        <v>2.1877183475006872</v>
      </c>
      <c r="EJ75" s="16">
        <v>-55.611522674560497</v>
      </c>
      <c r="EK75" s="17">
        <f t="shared" si="686"/>
        <v>0.95748901367125328</v>
      </c>
      <c r="EL75" s="17">
        <f t="shared" si="687"/>
        <v>0.43809413909356998</v>
      </c>
      <c r="EM75" s="17">
        <f t="shared" si="715"/>
        <v>5.4389238361290948</v>
      </c>
      <c r="EN75" s="17">
        <f t="shared" si="642"/>
        <v>1</v>
      </c>
      <c r="EO75" s="17">
        <f t="shared" si="643"/>
        <v>5.7139622969790178</v>
      </c>
      <c r="EP75" s="16"/>
      <c r="EQ75" s="17">
        <f t="shared" si="688"/>
        <v>0</v>
      </c>
      <c r="ER75" s="17">
        <f t="shared" si="689"/>
        <v>0</v>
      </c>
      <c r="ES75" s="17">
        <f t="shared" si="716"/>
        <v>0</v>
      </c>
      <c r="ET75" s="17">
        <f t="shared" si="644"/>
        <v>0</v>
      </c>
      <c r="EU75" s="17" t="e">
        <f t="shared" si="645"/>
        <v>#DIV/0!</v>
      </c>
      <c r="EV75" s="16"/>
      <c r="EW75" s="17">
        <f t="shared" si="690"/>
        <v>0</v>
      </c>
      <c r="EX75" s="17">
        <f t="shared" si="691"/>
        <v>0</v>
      </c>
      <c r="EY75" s="17">
        <f t="shared" si="717"/>
        <v>0</v>
      </c>
      <c r="EZ75" s="17">
        <f t="shared" si="646"/>
        <v>0</v>
      </c>
      <c r="FA75" s="17" t="e">
        <f t="shared" si="647"/>
        <v>#DIV/0!</v>
      </c>
      <c r="FB75" s="16"/>
      <c r="FC75" s="17">
        <f t="shared" si="692"/>
        <v>0</v>
      </c>
      <c r="FD75" s="17">
        <f t="shared" si="693"/>
        <v>0</v>
      </c>
      <c r="FE75" s="17">
        <f t="shared" si="718"/>
        <v>0</v>
      </c>
      <c r="FF75" s="17">
        <f t="shared" si="648"/>
        <v>0</v>
      </c>
      <c r="FG75" s="17" t="e">
        <f t="shared" si="649"/>
        <v>#DIV/0!</v>
      </c>
      <c r="FH75" s="16"/>
      <c r="FI75" s="17">
        <f t="shared" si="694"/>
        <v>0</v>
      </c>
      <c r="FJ75" s="17">
        <f t="shared" si="695"/>
        <v>0</v>
      </c>
      <c r="FK75" s="17">
        <f t="shared" si="719"/>
        <v>0</v>
      </c>
      <c r="FL75" s="17">
        <f t="shared" si="650"/>
        <v>0</v>
      </c>
      <c r="FM75" s="17" t="e">
        <f t="shared" si="651"/>
        <v>#DIV/0!</v>
      </c>
    </row>
    <row r="76" spans="1:169" x14ac:dyDescent="0.25">
      <c r="A76">
        <v>2.92</v>
      </c>
      <c r="B76" s="16">
        <v>-48.887809753417898</v>
      </c>
      <c r="C76" s="17">
        <f t="shared" si="652"/>
        <v>1.9255638122549712</v>
      </c>
      <c r="D76" s="17">
        <f t="shared" si="653"/>
        <v>1.2803077697653986</v>
      </c>
      <c r="E76" s="17">
        <f t="shared" si="696"/>
        <v>-5.9604644525590444E-2</v>
      </c>
      <c r="F76" s="17">
        <f t="shared" si="589"/>
        <v>0</v>
      </c>
      <c r="G76" s="17">
        <f t="shared" si="590"/>
        <v>0</v>
      </c>
      <c r="H76" s="16">
        <v>-48.971504211425703</v>
      </c>
      <c r="I76" s="17">
        <f t="shared" si="654"/>
        <v>1.1991024017337537</v>
      </c>
      <c r="J76" s="17">
        <f t="shared" si="655"/>
        <v>0.19848346709538944</v>
      </c>
      <c r="K76" s="17">
        <f t="shared" si="697"/>
        <v>8.0242753027343063</v>
      </c>
      <c r="L76" s="17">
        <f t="shared" si="591"/>
        <v>1</v>
      </c>
      <c r="M76" s="17">
        <f t="shared" si="592"/>
        <v>5.5579094156748203</v>
      </c>
      <c r="N76" s="16">
        <v>-51.888084411621001</v>
      </c>
      <c r="O76" s="17">
        <f t="shared" si="656"/>
        <v>1.6091346740724433</v>
      </c>
      <c r="P76" s="17">
        <f t="shared" si="657"/>
        <v>1.7738342285000819</v>
      </c>
      <c r="Q76" s="17">
        <f t="shared" si="698"/>
        <v>-16.875565052115736</v>
      </c>
      <c r="R76" s="17">
        <f t="shared" si="593"/>
        <v>0</v>
      </c>
      <c r="S76" s="17">
        <f t="shared" si="594"/>
        <v>0</v>
      </c>
      <c r="T76" s="16">
        <v>-47.163578033447202</v>
      </c>
      <c r="U76" s="17">
        <f t="shared" si="658"/>
        <v>3.29742431640625</v>
      </c>
      <c r="V76" s="17">
        <f t="shared" si="659"/>
        <v>2.9039382934537006</v>
      </c>
      <c r="W76" s="17">
        <f t="shared" si="699"/>
        <v>17.859041690812539</v>
      </c>
      <c r="X76" s="17">
        <f t="shared" si="595"/>
        <v>2</v>
      </c>
      <c r="Y76" s="17">
        <f t="shared" si="596"/>
        <v>1.4073047169302155</v>
      </c>
      <c r="Z76" s="16">
        <v>-48.481513977050703</v>
      </c>
      <c r="AA76" s="17">
        <f t="shared" si="660"/>
        <v>3.3674716949462891</v>
      </c>
      <c r="AB76" s="17">
        <f t="shared" si="661"/>
        <v>3.2383203506414215</v>
      </c>
      <c r="AC76" s="17">
        <f t="shared" si="700"/>
        <v>9.1493129730224609</v>
      </c>
      <c r="AD76" s="17">
        <f t="shared" si="597"/>
        <v>2</v>
      </c>
      <c r="AE76" s="17">
        <f t="shared" si="598"/>
        <v>0.53221007013420674</v>
      </c>
      <c r="AF76" s="16">
        <v>-39.915184020996001</v>
      </c>
      <c r="AG76" s="17">
        <f t="shared" si="662"/>
        <v>2.0839214324950284</v>
      </c>
      <c r="AH76" s="17">
        <f t="shared" si="663"/>
        <v>1.0448694228915034</v>
      </c>
      <c r="AI76" s="17">
        <f t="shared" si="701"/>
        <v>-5.2526593209145656</v>
      </c>
      <c r="AJ76" s="17">
        <f t="shared" si="599"/>
        <v>0</v>
      </c>
      <c r="AK76" s="17">
        <f t="shared" si="600"/>
        <v>0</v>
      </c>
      <c r="AL76" s="3">
        <v>-46.933920000000001</v>
      </c>
      <c r="AM76" s="1">
        <v>0.35925000000000001</v>
      </c>
      <c r="AN76" s="1">
        <v>-0.29086000000000001</v>
      </c>
      <c r="AO76" s="13">
        <v>-1.5840599999999999E-4</v>
      </c>
      <c r="AP76" s="1">
        <f t="shared" si="601"/>
        <v>0</v>
      </c>
      <c r="AQ76" s="1">
        <f t="shared" si="602"/>
        <v>0</v>
      </c>
      <c r="AR76" s="44">
        <v>-52.034469999999999</v>
      </c>
      <c r="AS76" s="1">
        <v>0.86931999999999998</v>
      </c>
      <c r="AT76" s="1">
        <v>0.26706000000000002</v>
      </c>
      <c r="AU76" s="13">
        <v>-10.08103</v>
      </c>
      <c r="AV76" s="1">
        <f t="shared" si="603"/>
        <v>3</v>
      </c>
      <c r="AW76" s="1">
        <f t="shared" si="604"/>
        <v>0</v>
      </c>
      <c r="AX76" s="3">
        <v>-49.604270935058501</v>
      </c>
      <c r="AY76" s="1">
        <f t="shared" si="664"/>
        <v>2.0867824554437142</v>
      </c>
      <c r="AZ76" s="1">
        <f t="shared" si="665"/>
        <v>2.250075340265445</v>
      </c>
      <c r="BA76" s="1">
        <f t="shared" si="665"/>
        <v>-19.811093807012291</v>
      </c>
      <c r="BB76" s="1">
        <f t="shared" si="605"/>
        <v>0</v>
      </c>
      <c r="BC76" s="1">
        <f t="shared" si="606"/>
        <v>0</v>
      </c>
      <c r="BD76" s="16">
        <v>-45.743057250976499</v>
      </c>
      <c r="BE76" s="17">
        <f t="shared" si="666"/>
        <v>1.6892910003662998</v>
      </c>
      <c r="BF76" s="17">
        <f t="shared" si="666"/>
        <v>0.8141994476251746</v>
      </c>
      <c r="BG76" s="17">
        <f t="shared" si="666"/>
        <v>23.260712623415781</v>
      </c>
      <c r="BH76" s="17">
        <f t="shared" si="607"/>
        <v>2</v>
      </c>
      <c r="BI76" s="17">
        <f t="shared" si="608"/>
        <v>8.0135453869417024</v>
      </c>
      <c r="BJ76" s="16">
        <v>-47.951271057128899</v>
      </c>
      <c r="BK76" s="17">
        <f t="shared" ref="BK76:BM76" si="755">((BJ77-BJ76)/0.04+(BJ76-BJ75)/0.04)/2</f>
        <v>1.9382953643800604</v>
      </c>
      <c r="BL76" s="17">
        <f t="shared" si="755"/>
        <v>-1.9669532765886899E-2</v>
      </c>
      <c r="BM76" s="17">
        <f t="shared" si="755"/>
        <v>-40.002167225022809</v>
      </c>
      <c r="BN76" s="17">
        <f t="shared" si="610"/>
        <v>0</v>
      </c>
      <c r="BO76" s="17">
        <f t="shared" si="611"/>
        <v>0</v>
      </c>
      <c r="BP76" s="16">
        <v>-46.714187622070298</v>
      </c>
      <c r="BQ76" s="17">
        <f t="shared" ref="BQ76:BS76" si="756">((BP77-BP76)/0.04+(BP76-BP75)/0.04)/2</f>
        <v>2.2896289825437677</v>
      </c>
      <c r="BR76" s="17">
        <f t="shared" si="756"/>
        <v>1.6045570373590667</v>
      </c>
      <c r="BS76" s="17">
        <f t="shared" si="756"/>
        <v>18.991529941600469</v>
      </c>
      <c r="BT76" s="17">
        <f t="shared" si="613"/>
        <v>2</v>
      </c>
      <c r="BU76" s="17">
        <f t="shared" si="614"/>
        <v>3.4081840107263184</v>
      </c>
      <c r="BV76" s="16">
        <v>-49.132614135742102</v>
      </c>
      <c r="BW76" s="17">
        <f t="shared" ref="BW76:BY76" si="757">((BV77-BV76)/0.04+(BV76-BV75)/0.04)/2</f>
        <v>2.0277023315425247</v>
      </c>
      <c r="BX76" s="17">
        <f t="shared" si="757"/>
        <v>1.8244981765624946</v>
      </c>
      <c r="BY76" s="17">
        <f t="shared" si="757"/>
        <v>-30.547380447082382</v>
      </c>
      <c r="BZ76" s="17">
        <f t="shared" si="616"/>
        <v>0</v>
      </c>
      <c r="CA76" s="17">
        <f t="shared" si="617"/>
        <v>0</v>
      </c>
      <c r="CB76" s="16">
        <v>-59.071056365966697</v>
      </c>
      <c r="CC76" s="17">
        <f t="shared" ref="CC76:CE76" si="758">((CB77-CB76)/0.04+(CB76-CB75)/0.04)/2</f>
        <v>1.4453887939449572</v>
      </c>
      <c r="CD76" s="17">
        <f t="shared" si="758"/>
        <v>0.73194503782736398</v>
      </c>
      <c r="CE76" s="17">
        <f t="shared" si="758"/>
        <v>8.6203217507935257</v>
      </c>
      <c r="CF76" s="17">
        <f t="shared" si="619"/>
        <v>1</v>
      </c>
      <c r="CG76" s="17">
        <f t="shared" si="620"/>
        <v>3.9488163035444139</v>
      </c>
      <c r="CH76" s="16">
        <v>-57.318325042724602</v>
      </c>
      <c r="CI76" s="17">
        <f t="shared" ref="CI76:CK76" si="759">((CH77-CH76)/0.04+(CH76-CH75)/0.04)/2</f>
        <v>1.5503406524662644</v>
      </c>
      <c r="CJ76" s="17">
        <f t="shared" si="759"/>
        <v>1.8101930618286133</v>
      </c>
      <c r="CK76" s="17">
        <f t="shared" si="759"/>
        <v>10.818243026552988</v>
      </c>
      <c r="CL76" s="17">
        <f t="shared" si="622"/>
        <v>2</v>
      </c>
      <c r="CM76" s="17">
        <f t="shared" si="623"/>
        <v>3.621568718251142</v>
      </c>
      <c r="CN76" s="16">
        <v>-54.579780578613203</v>
      </c>
      <c r="CO76" s="17">
        <f t="shared" ref="CO76:CQ76" si="760">((CN77-CN76)/0.04+(CN76-CN75)/0.04)/2</f>
        <v>1.4014244079600502</v>
      </c>
      <c r="CP76" s="17">
        <f t="shared" si="760"/>
        <v>1.5664100646883838</v>
      </c>
      <c r="CQ76" s="17">
        <f t="shared" si="760"/>
        <v>34.883618354478173</v>
      </c>
      <c r="CR76" s="17">
        <f t="shared" si="625"/>
        <v>2</v>
      </c>
      <c r="CS76" s="17">
        <f t="shared" si="626"/>
        <v>16.870143475544523</v>
      </c>
      <c r="CT76" s="16">
        <v>-52.767829895019503</v>
      </c>
      <c r="CU76" s="17">
        <f t="shared" ref="CU76:CW76" si="761">((CT77-CT76)/0.04+(CT76-CT75)/0.04)/2</f>
        <v>2.0318031311037821</v>
      </c>
      <c r="CV76" s="17">
        <f t="shared" si="761"/>
        <v>1.5276670455943719</v>
      </c>
      <c r="CW76" s="17">
        <f t="shared" si="761"/>
        <v>24.057924747244996</v>
      </c>
      <c r="CX76" s="17">
        <f t="shared" si="628"/>
        <v>2</v>
      </c>
      <c r="CY76" s="17">
        <f t="shared" si="629"/>
        <v>5.54943396488025</v>
      </c>
      <c r="CZ76" s="16">
        <v>-43.3561401367187</v>
      </c>
      <c r="DA76" s="17">
        <f t="shared" si="674"/>
        <v>2.5902271270749289</v>
      </c>
      <c r="DB76" s="17">
        <f t="shared" si="675"/>
        <v>2.507567405702904</v>
      </c>
      <c r="DC76" s="17">
        <f t="shared" si="709"/>
        <v>4.8428773881253884</v>
      </c>
      <c r="DD76" s="17">
        <f t="shared" si="630"/>
        <v>4</v>
      </c>
      <c r="DE76" s="17">
        <f t="shared" si="631"/>
        <v>0.35999885070689863</v>
      </c>
      <c r="DF76" s="16">
        <v>-53.768714904785099</v>
      </c>
      <c r="DG76" s="17">
        <f t="shared" si="676"/>
        <v>2.3772716522212356</v>
      </c>
      <c r="DH76" s="17">
        <f t="shared" si="677"/>
        <v>1.6456842422496454</v>
      </c>
      <c r="DI76" s="17">
        <f t="shared" si="710"/>
        <v>11.980533600200459</v>
      </c>
      <c r="DJ76" s="17">
        <f t="shared" si="632"/>
        <v>2</v>
      </c>
      <c r="DK76" s="17">
        <f t="shared" si="633"/>
        <v>1.9183311961111298</v>
      </c>
      <c r="DL76" s="16">
        <v>-49.423885345458899</v>
      </c>
      <c r="DM76" s="17">
        <f t="shared" si="678"/>
        <v>1.8418788909912109</v>
      </c>
      <c r="DN76" s="17">
        <f t="shared" si="679"/>
        <v>1.3035535812189192</v>
      </c>
      <c r="DO76" s="17">
        <f t="shared" si="711"/>
        <v>-2.9578804970620265</v>
      </c>
      <c r="DP76" s="17">
        <f t="shared" si="634"/>
        <v>0</v>
      </c>
      <c r="DQ76" s="17">
        <f t="shared" si="635"/>
        <v>0</v>
      </c>
      <c r="DR76" s="16">
        <v>-44.837577819824197</v>
      </c>
      <c r="DS76" s="17">
        <f t="shared" si="680"/>
        <v>3.1771183013912463</v>
      </c>
      <c r="DT76" s="17">
        <f t="shared" si="681"/>
        <v>2.7537345886397002</v>
      </c>
      <c r="DU76" s="17">
        <f t="shared" si="712"/>
        <v>3.3229589464917053</v>
      </c>
      <c r="DV76" s="17">
        <f t="shared" si="636"/>
        <v>4</v>
      </c>
      <c r="DW76" s="17">
        <f t="shared" si="637"/>
        <v>9.2746220395578838E-2</v>
      </c>
      <c r="DX76" s="16">
        <v>-50.376853942871001</v>
      </c>
      <c r="DY76" s="17">
        <f t="shared" si="682"/>
        <v>2.1607398986811965</v>
      </c>
      <c r="DZ76" s="17">
        <f t="shared" si="683"/>
        <v>1.7178058624067738</v>
      </c>
      <c r="EA76" s="17">
        <f t="shared" si="713"/>
        <v>2.6300549509916671</v>
      </c>
      <c r="EB76" s="17">
        <f t="shared" si="638"/>
        <v>4</v>
      </c>
      <c r="EC76" s="17">
        <f t="shared" si="639"/>
        <v>0.27081607714475625</v>
      </c>
      <c r="ED76" s="16">
        <v>-55.8496284484863</v>
      </c>
      <c r="EE76" s="17">
        <f t="shared" si="684"/>
        <v>2.1949291229249823</v>
      </c>
      <c r="EF76" s="17">
        <f t="shared" si="685"/>
        <v>1.9901990890625054</v>
      </c>
      <c r="EG76" s="17">
        <f t="shared" si="714"/>
        <v>12.256205081856431</v>
      </c>
      <c r="EH76" s="17">
        <f t="shared" si="640"/>
        <v>3</v>
      </c>
      <c r="EI76" s="17">
        <f t="shared" si="641"/>
        <v>2.1694190092504617</v>
      </c>
      <c r="EJ76" s="16">
        <v>-55.574424743652301</v>
      </c>
      <c r="EK76" s="17">
        <f t="shared" si="686"/>
        <v>0.982666015625</v>
      </c>
      <c r="EL76" s="17">
        <f t="shared" si="687"/>
        <v>1.3506412506247845</v>
      </c>
      <c r="EM76" s="17">
        <f t="shared" si="715"/>
        <v>13.28438520428743</v>
      </c>
      <c r="EN76" s="17">
        <f t="shared" si="642"/>
        <v>2</v>
      </c>
      <c r="EO76" s="17">
        <f t="shared" si="643"/>
        <v>11.834703618018672</v>
      </c>
      <c r="EP76" s="16"/>
      <c r="EQ76" s="17">
        <f t="shared" si="688"/>
        <v>0</v>
      </c>
      <c r="ER76" s="17">
        <f t="shared" si="689"/>
        <v>0</v>
      </c>
      <c r="ES76" s="17">
        <f t="shared" si="716"/>
        <v>0</v>
      </c>
      <c r="ET76" s="17">
        <f t="shared" si="644"/>
        <v>0</v>
      </c>
      <c r="EU76" s="17" t="e">
        <f t="shared" si="645"/>
        <v>#DIV/0!</v>
      </c>
      <c r="EV76" s="16"/>
      <c r="EW76" s="17">
        <f t="shared" si="690"/>
        <v>0</v>
      </c>
      <c r="EX76" s="17">
        <f t="shared" si="691"/>
        <v>0</v>
      </c>
      <c r="EY76" s="17">
        <f t="shared" si="717"/>
        <v>0</v>
      </c>
      <c r="EZ76" s="17">
        <f t="shared" si="646"/>
        <v>0</v>
      </c>
      <c r="FA76" s="17" t="e">
        <f t="shared" si="647"/>
        <v>#DIV/0!</v>
      </c>
      <c r="FB76" s="16"/>
      <c r="FC76" s="17">
        <f t="shared" si="692"/>
        <v>0</v>
      </c>
      <c r="FD76" s="17">
        <f t="shared" si="693"/>
        <v>0</v>
      </c>
      <c r="FE76" s="17">
        <f t="shared" si="718"/>
        <v>0</v>
      </c>
      <c r="FF76" s="17">
        <f t="shared" si="648"/>
        <v>0</v>
      </c>
      <c r="FG76" s="17" t="e">
        <f t="shared" si="649"/>
        <v>#DIV/0!</v>
      </c>
      <c r="FH76" s="16"/>
      <c r="FI76" s="17">
        <f t="shared" si="694"/>
        <v>0</v>
      </c>
      <c r="FJ76" s="17">
        <f t="shared" si="695"/>
        <v>0</v>
      </c>
      <c r="FK76" s="17">
        <f t="shared" si="719"/>
        <v>0</v>
      </c>
      <c r="FL76" s="17">
        <f t="shared" si="650"/>
        <v>0</v>
      </c>
      <c r="FM76" s="17" t="e">
        <f t="shared" si="651"/>
        <v>#DIV/0!</v>
      </c>
    </row>
    <row r="77" spans="1:169" x14ac:dyDescent="0.25">
      <c r="A77">
        <v>2.96</v>
      </c>
      <c r="B77" s="16">
        <v>-48.810401916503899</v>
      </c>
      <c r="C77" s="17">
        <f t="shared" si="652"/>
        <v>1.9652366638174712</v>
      </c>
      <c r="D77" s="17">
        <f t="shared" si="653"/>
        <v>1.7386674881092468</v>
      </c>
      <c r="E77" s="17">
        <f t="shared" si="696"/>
        <v>8.3222985271524941</v>
      </c>
      <c r="F77" s="17">
        <f t="shared" si="589"/>
        <v>1</v>
      </c>
      <c r="G77" s="17">
        <f t="shared" si="590"/>
        <v>1.7565527901605222</v>
      </c>
      <c r="H77" s="16">
        <v>-48.923309326171797</v>
      </c>
      <c r="I77" s="17">
        <f t="shared" si="654"/>
        <v>1.2048721313475674</v>
      </c>
      <c r="J77" s="17">
        <f t="shared" si="655"/>
        <v>1.0615587234374946</v>
      </c>
      <c r="K77" s="17">
        <f t="shared" si="697"/>
        <v>20.93613147750861</v>
      </c>
      <c r="L77" s="17">
        <f t="shared" si="591"/>
        <v>2</v>
      </c>
      <c r="M77" s="17">
        <f t="shared" si="592"/>
        <v>13.777369685808067</v>
      </c>
      <c r="N77" s="16">
        <v>-51.820884704589801</v>
      </c>
      <c r="O77" s="17">
        <f t="shared" si="656"/>
        <v>1.6321182250974786</v>
      </c>
      <c r="P77" s="17">
        <f t="shared" si="657"/>
        <v>0.4637241363447675</v>
      </c>
      <c r="Q77" s="17">
        <f t="shared" si="698"/>
        <v>-5.3793191908124705</v>
      </c>
      <c r="R77" s="17">
        <f t="shared" si="593"/>
        <v>0</v>
      </c>
      <c r="S77" s="17">
        <f t="shared" si="594"/>
        <v>0</v>
      </c>
      <c r="T77" s="16">
        <v>-47.028732299804602</v>
      </c>
      <c r="U77" s="17">
        <f t="shared" si="658"/>
        <v>3.4405231475825637</v>
      </c>
      <c r="V77" s="17">
        <f t="shared" si="659"/>
        <v>3.6776065826404913</v>
      </c>
      <c r="W77" s="17">
        <f t="shared" si="699"/>
        <v>12.420117855252432</v>
      </c>
      <c r="X77" s="17">
        <f t="shared" si="595"/>
        <v>3</v>
      </c>
      <c r="Y77" s="17">
        <f t="shared" si="596"/>
        <v>0.71715363122618081</v>
      </c>
      <c r="Z77" s="16">
        <v>-48.344451904296797</v>
      </c>
      <c r="AA77" s="17">
        <f t="shared" si="660"/>
        <v>3.519582748412553</v>
      </c>
      <c r="AB77" s="17">
        <f t="shared" si="661"/>
        <v>3.6275386810302734</v>
      </c>
      <c r="AC77" s="17">
        <f t="shared" si="700"/>
        <v>-0.14156103107787477</v>
      </c>
      <c r="AD77" s="17">
        <f t="shared" si="597"/>
        <v>0</v>
      </c>
      <c r="AE77" s="17">
        <f t="shared" si="598"/>
        <v>0</v>
      </c>
      <c r="AF77" s="16">
        <v>-39.831966400146399</v>
      </c>
      <c r="AG77" s="17">
        <f t="shared" si="662"/>
        <v>2.1182060241687672</v>
      </c>
      <c r="AH77" s="17">
        <f t="shared" si="663"/>
        <v>1.5944242477339277</v>
      </c>
      <c r="AI77" s="17">
        <f t="shared" si="701"/>
        <v>22.187829018152637</v>
      </c>
      <c r="AJ77" s="17">
        <f t="shared" si="599"/>
        <v>1</v>
      </c>
      <c r="AK77" s="17">
        <f t="shared" si="600"/>
        <v>4.6776506576738406</v>
      </c>
      <c r="AL77" s="3">
        <v>-46.92042</v>
      </c>
      <c r="AM77" s="1">
        <v>0.35194999999999999</v>
      </c>
      <c r="AN77" s="1">
        <v>-1.669E-2</v>
      </c>
      <c r="AO77" s="1">
        <v>11.03417</v>
      </c>
      <c r="AP77" s="1">
        <f t="shared" si="601"/>
        <v>0</v>
      </c>
      <c r="AQ77" s="1">
        <f t="shared" si="602"/>
        <v>89.073102446592074</v>
      </c>
      <c r="AR77" s="44">
        <v>-51.999569999999999</v>
      </c>
      <c r="AS77" s="1">
        <v>0.85936000000000001</v>
      </c>
      <c r="AT77" s="1">
        <v>-0.21218999999999999</v>
      </c>
      <c r="AU77" s="1">
        <v>-2.2206600000000001</v>
      </c>
      <c r="AV77" s="1">
        <f t="shared" si="603"/>
        <v>0</v>
      </c>
      <c r="AW77" s="1">
        <f t="shared" si="604"/>
        <v>0</v>
      </c>
      <c r="AX77" s="3">
        <v>-49.518375396728501</v>
      </c>
      <c r="AY77" s="1">
        <f t="shared" si="664"/>
        <v>2.13470458984375</v>
      </c>
      <c r="AZ77" s="1">
        <f t="shared" si="665"/>
        <v>0.869631767281831</v>
      </c>
      <c r="BA77" s="1">
        <f t="shared" si="665"/>
        <v>-18.09000968924779</v>
      </c>
      <c r="BB77" s="1">
        <f t="shared" si="605"/>
        <v>0</v>
      </c>
      <c r="BC77" s="1">
        <f t="shared" si="606"/>
        <v>0</v>
      </c>
      <c r="BD77" s="16">
        <v>-45.675880432128899</v>
      </c>
      <c r="BE77" s="17">
        <f t="shared" si="666"/>
        <v>1.7387390136712533</v>
      </c>
      <c r="BF77" s="17">
        <f t="shared" si="666"/>
        <v>2.2006034851085321</v>
      </c>
      <c r="BG77" s="17">
        <f t="shared" si="666"/>
        <v>17.605721950780808</v>
      </c>
      <c r="BH77" s="17">
        <f t="shared" si="607"/>
        <v>3</v>
      </c>
      <c r="BI77" s="17">
        <f t="shared" si="608"/>
        <v>4.9022567460768265</v>
      </c>
      <c r="BJ77" s="16">
        <v>-47.875278472900298</v>
      </c>
      <c r="BK77" s="17">
        <f t="shared" ref="BK77:BM77" si="762">((BJ78-BJ77)/0.04+(BJ77-BJ76)/0.04)/2</f>
        <v>1.8093585968024684</v>
      </c>
      <c r="BL77" s="17">
        <f t="shared" si="762"/>
        <v>-0.68664550782915335</v>
      </c>
      <c r="BM77" s="17">
        <f t="shared" si="762"/>
        <v>53.212046623063443</v>
      </c>
      <c r="BN77" s="17">
        <f t="shared" si="610"/>
        <v>1</v>
      </c>
      <c r="BO77" s="17">
        <f t="shared" si="611"/>
        <v>16.174419388890644</v>
      </c>
      <c r="BP77" s="16">
        <v>-46.620800018310497</v>
      </c>
      <c r="BQ77" s="17">
        <f t="shared" ref="BQ77:BS77" si="763">((BP78-BP77)/0.04+(BP77-BP76)/0.04)/2</f>
        <v>2.3750305175787467</v>
      </c>
      <c r="BR77" s="17">
        <f t="shared" si="763"/>
        <v>2.374053001406029</v>
      </c>
      <c r="BS77" s="17">
        <f t="shared" si="763"/>
        <v>17.680227756250442</v>
      </c>
      <c r="BT77" s="17">
        <f t="shared" si="613"/>
        <v>3</v>
      </c>
      <c r="BU77" s="17">
        <f t="shared" si="614"/>
        <v>2.7136635563554075</v>
      </c>
      <c r="BV77" s="16">
        <v>-49.049503326416001</v>
      </c>
      <c r="BW77" s="17">
        <f t="shared" ref="BW77:BY77" si="764">((BV78-BV77)/0.04+(BV77-BV76)/0.04)/2</f>
        <v>2.0492076873774856</v>
      </c>
      <c r="BX77" s="17">
        <f t="shared" si="764"/>
        <v>0.40769577028143544</v>
      </c>
      <c r="BY77" s="17">
        <f t="shared" si="764"/>
        <v>0.49173831953575231</v>
      </c>
      <c r="BZ77" s="17">
        <f t="shared" si="616"/>
        <v>1</v>
      </c>
      <c r="CA77" s="17">
        <f t="shared" si="617"/>
        <v>9.7785524127697962E-2</v>
      </c>
      <c r="CB77" s="16">
        <v>-59.013088226318303</v>
      </c>
      <c r="CC77" s="17">
        <f t="shared" ref="CC77:CE77" si="765">((CB78-CB77)/0.04+(CB77-CB76)/0.04)/2</f>
        <v>1.4865875244137072</v>
      </c>
      <c r="CD77" s="17">
        <f t="shared" si="765"/>
        <v>1.2981891632035669</v>
      </c>
      <c r="CE77" s="17">
        <f t="shared" si="765"/>
        <v>3.7401914597806618</v>
      </c>
      <c r="CF77" s="17">
        <f t="shared" si="619"/>
        <v>2</v>
      </c>
      <c r="CG77" s="17">
        <f t="shared" si="620"/>
        <v>1.1794535720163197</v>
      </c>
      <c r="CH77" s="16">
        <v>-57.255962371826101</v>
      </c>
      <c r="CI77" s="17">
        <f t="shared" ref="CI77:CK77" si="766">((CH78-CH77)/0.04+(CH77-CH76)/0.04)/2</f>
        <v>1.6480922698975498</v>
      </c>
      <c r="CJ77" s="17">
        <f t="shared" si="766"/>
        <v>1.8143653869528986</v>
      </c>
      <c r="CK77" s="17">
        <f t="shared" si="766"/>
        <v>-22.120773792211335</v>
      </c>
      <c r="CL77" s="17">
        <f t="shared" si="622"/>
        <v>0</v>
      </c>
      <c r="CM77" s="17">
        <f t="shared" si="623"/>
        <v>0</v>
      </c>
      <c r="CN77" s="16">
        <v>-54.521274566650298</v>
      </c>
      <c r="CO77" s="17">
        <f t="shared" ref="CO77:CQ77" si="767">((CN78-CN77)/0.04+(CN77-CN76)/0.04)/2</f>
        <v>1.5343189239500177</v>
      </c>
      <c r="CP77" s="17">
        <f t="shared" si="767"/>
        <v>2.0933151244995063</v>
      </c>
      <c r="CQ77" s="17">
        <f t="shared" si="767"/>
        <v>-13.969838619148913</v>
      </c>
      <c r="CR77" s="17">
        <f t="shared" si="625"/>
        <v>0</v>
      </c>
      <c r="CS77" s="17">
        <f t="shared" si="626"/>
        <v>0</v>
      </c>
      <c r="CT77" s="16">
        <v>-52.6856269836425</v>
      </c>
      <c r="CU77" s="17">
        <f t="shared" ref="CU77:CW77" si="768">((CT78-CT77)/0.04+(CT77-CT76)/0.04)/2</f>
        <v>2.1190643310550428</v>
      </c>
      <c r="CV77" s="17">
        <f t="shared" si="768"/>
        <v>2.486705780014864</v>
      </c>
      <c r="CW77" s="17">
        <f t="shared" si="768"/>
        <v>9.7602605818175583</v>
      </c>
      <c r="CX77" s="17">
        <f t="shared" si="628"/>
        <v>3</v>
      </c>
      <c r="CY77" s="17">
        <f t="shared" si="629"/>
        <v>1.5237126130840244</v>
      </c>
      <c r="CZ77" s="16">
        <v>-43.251247406005803</v>
      </c>
      <c r="DA77" s="17">
        <f t="shared" si="674"/>
        <v>2.7016162872312677</v>
      </c>
      <c r="DB77" s="17">
        <f t="shared" si="675"/>
        <v>2.7376413345325812</v>
      </c>
      <c r="DC77" s="17">
        <f t="shared" si="709"/>
        <v>2.3171305656294328</v>
      </c>
      <c r="DD77" s="17">
        <f t="shared" si="630"/>
        <v>5</v>
      </c>
      <c r="DE77" s="17">
        <f t="shared" si="631"/>
        <v>0</v>
      </c>
      <c r="DF77" s="16">
        <v>-53.6722412109375</v>
      </c>
      <c r="DG77" s="17">
        <f t="shared" si="676"/>
        <v>2.456140518188743</v>
      </c>
      <c r="DH77" s="17">
        <f t="shared" si="677"/>
        <v>2.2059679031560808</v>
      </c>
      <c r="DI77" s="17">
        <f t="shared" si="710"/>
        <v>6.6086649892632687</v>
      </c>
      <c r="DJ77" s="17">
        <f t="shared" si="632"/>
        <v>3</v>
      </c>
      <c r="DK77" s="17">
        <f t="shared" si="633"/>
        <v>0.76706030420029092</v>
      </c>
      <c r="DL77" s="16">
        <v>-49.349346160888601</v>
      </c>
      <c r="DM77" s="17">
        <f t="shared" si="678"/>
        <v>1.8861770629874819</v>
      </c>
      <c r="DN77" s="17">
        <f t="shared" si="679"/>
        <v>0.9858608245782996</v>
      </c>
      <c r="DO77" s="17">
        <f t="shared" si="711"/>
        <v>-0.45448541600989767</v>
      </c>
      <c r="DP77" s="17">
        <f t="shared" si="634"/>
        <v>0</v>
      </c>
      <c r="DQ77" s="17">
        <f t="shared" si="635"/>
        <v>0</v>
      </c>
      <c r="DR77" s="16">
        <v>-44.708793640136697</v>
      </c>
      <c r="DS77" s="17">
        <f t="shared" si="680"/>
        <v>3.2824039459237397</v>
      </c>
      <c r="DT77" s="17">
        <f t="shared" si="681"/>
        <v>3.1155347824218804</v>
      </c>
      <c r="DU77" s="17">
        <f t="shared" si="712"/>
        <v>1.9669532771576792</v>
      </c>
      <c r="DV77" s="17">
        <f t="shared" si="636"/>
        <v>5</v>
      </c>
      <c r="DW77" s="17">
        <f t="shared" si="637"/>
        <v>0</v>
      </c>
      <c r="DX77" s="16">
        <v>-50.289112091064403</v>
      </c>
      <c r="DY77" s="17">
        <f t="shared" si="682"/>
        <v>2.2326469421375172</v>
      </c>
      <c r="DZ77" s="17">
        <f t="shared" si="683"/>
        <v>1.871585845953927</v>
      </c>
      <c r="EA77" s="17">
        <f t="shared" si="713"/>
        <v>8.1956387093518046E-2</v>
      </c>
      <c r="EB77" s="17">
        <f t="shared" si="638"/>
        <v>5</v>
      </c>
      <c r="EC77" s="17">
        <f t="shared" si="639"/>
        <v>0</v>
      </c>
      <c r="ED77" s="16">
        <v>-55.760555267333899</v>
      </c>
      <c r="EE77" s="17">
        <f t="shared" si="684"/>
        <v>2.2794723510750181</v>
      </c>
      <c r="EF77" s="17">
        <f t="shared" si="685"/>
        <v>2.4461746215787006</v>
      </c>
      <c r="EG77" s="17">
        <f t="shared" si="714"/>
        <v>10.073184966596926</v>
      </c>
      <c r="EH77" s="17">
        <f t="shared" si="640"/>
        <v>4</v>
      </c>
      <c r="EI77" s="17">
        <f t="shared" si="641"/>
        <v>1.4334343969187591</v>
      </c>
      <c r="EJ77" s="16">
        <v>-55.532909393310497</v>
      </c>
      <c r="EK77" s="17">
        <f t="shared" si="686"/>
        <v>1.065540313721236</v>
      </c>
      <c r="EL77" s="17">
        <f t="shared" si="687"/>
        <v>1.5008449554365644</v>
      </c>
      <c r="EM77" s="17">
        <f t="shared" si="715"/>
        <v>-19.006431103113506</v>
      </c>
      <c r="EN77" s="17">
        <f t="shared" si="642"/>
        <v>0</v>
      </c>
      <c r="EO77" s="17">
        <f t="shared" si="643"/>
        <v>0</v>
      </c>
      <c r="EP77" s="16"/>
      <c r="EQ77" s="17">
        <f t="shared" si="688"/>
        <v>0</v>
      </c>
      <c r="ER77" s="17">
        <f t="shared" si="689"/>
        <v>0</v>
      </c>
      <c r="ES77" s="17">
        <f t="shared" si="716"/>
        <v>0</v>
      </c>
      <c r="ET77" s="17">
        <f t="shared" si="644"/>
        <v>0</v>
      </c>
      <c r="EU77" s="17" t="e">
        <f t="shared" si="645"/>
        <v>#DIV/0!</v>
      </c>
      <c r="EV77" s="16"/>
      <c r="EW77" s="17">
        <f t="shared" si="690"/>
        <v>0</v>
      </c>
      <c r="EX77" s="17">
        <f t="shared" si="691"/>
        <v>0</v>
      </c>
      <c r="EY77" s="17">
        <f t="shared" si="717"/>
        <v>0</v>
      </c>
      <c r="EZ77" s="17">
        <f t="shared" si="646"/>
        <v>0</v>
      </c>
      <c r="FA77" s="17" t="e">
        <f t="shared" si="647"/>
        <v>#DIV/0!</v>
      </c>
      <c r="FB77" s="16"/>
      <c r="FC77" s="17">
        <f t="shared" si="692"/>
        <v>0</v>
      </c>
      <c r="FD77" s="17">
        <f t="shared" si="693"/>
        <v>0</v>
      </c>
      <c r="FE77" s="17">
        <f t="shared" si="718"/>
        <v>0</v>
      </c>
      <c r="FF77" s="17">
        <f t="shared" si="648"/>
        <v>0</v>
      </c>
      <c r="FG77" s="17" t="e">
        <f t="shared" si="649"/>
        <v>#DIV/0!</v>
      </c>
      <c r="FH77" s="16"/>
      <c r="FI77" s="17">
        <f t="shared" si="694"/>
        <v>0</v>
      </c>
      <c r="FJ77" s="17">
        <f t="shared" si="695"/>
        <v>0</v>
      </c>
      <c r="FK77" s="17">
        <f t="shared" si="719"/>
        <v>0</v>
      </c>
      <c r="FL77" s="17">
        <f t="shared" si="650"/>
        <v>0</v>
      </c>
      <c r="FM77" s="17" t="e">
        <f t="shared" si="651"/>
        <v>#DIV/0!</v>
      </c>
    </row>
    <row r="78" spans="1:169" x14ac:dyDescent="0.25">
      <c r="A78">
        <v>3</v>
      </c>
      <c r="B78" s="16">
        <v>-48.7305908203125</v>
      </c>
      <c r="C78" s="17">
        <f t="shared" si="652"/>
        <v>2.0646572113037109</v>
      </c>
      <c r="D78" s="17">
        <f t="shared" si="653"/>
        <v>1.9460916519375981</v>
      </c>
      <c r="E78" s="17">
        <f t="shared" si="696"/>
        <v>-3.0100345611155932</v>
      </c>
      <c r="F78" s="17">
        <f t="shared" si="589"/>
        <v>0</v>
      </c>
      <c r="G78" s="17">
        <f t="shared" si="590"/>
        <v>0</v>
      </c>
      <c r="H78" s="16">
        <v>-48.875114440917898</v>
      </c>
      <c r="I78" s="17">
        <f t="shared" si="654"/>
        <v>1.2840270996087533</v>
      </c>
      <c r="J78" s="17">
        <f t="shared" si="655"/>
        <v>1.8733739852960785</v>
      </c>
      <c r="K78" s="17">
        <f t="shared" si="697"/>
        <v>1.840293407801008</v>
      </c>
      <c r="L78" s="17">
        <f t="shared" si="591"/>
        <v>3</v>
      </c>
      <c r="M78" s="17">
        <f t="shared" si="592"/>
        <v>0</v>
      </c>
      <c r="N78" s="16">
        <v>-51.757514953613203</v>
      </c>
      <c r="O78" s="17">
        <f t="shared" si="656"/>
        <v>1.6462326049800247</v>
      </c>
      <c r="P78" s="17">
        <f t="shared" si="657"/>
        <v>1.3434886932350842</v>
      </c>
      <c r="Q78" s="17">
        <f t="shared" si="698"/>
        <v>14.960765838845091</v>
      </c>
      <c r="R78" s="17">
        <f t="shared" si="593"/>
        <v>1</v>
      </c>
      <c r="S78" s="17">
        <f t="shared" si="594"/>
        <v>5.1158404832970863</v>
      </c>
      <c r="T78" s="16">
        <v>-46.888336181640597</v>
      </c>
      <c r="U78" s="17">
        <f t="shared" si="658"/>
        <v>3.5916328430174893</v>
      </c>
      <c r="V78" s="17">
        <f t="shared" si="659"/>
        <v>3.8975477218738952</v>
      </c>
      <c r="W78" s="17">
        <f t="shared" si="699"/>
        <v>5.3793191910206373</v>
      </c>
      <c r="X78" s="17">
        <f t="shared" si="595"/>
        <v>4</v>
      </c>
      <c r="Y78" s="17">
        <f t="shared" si="596"/>
        <v>8.9133020580174055E-2</v>
      </c>
      <c r="Z78" s="16">
        <v>-48.199947357177699</v>
      </c>
      <c r="AA78" s="17">
        <f t="shared" si="660"/>
        <v>3.6576747894287109</v>
      </c>
      <c r="AB78" s="17">
        <f t="shared" si="661"/>
        <v>3.2269954681551916</v>
      </c>
      <c r="AC78" s="17">
        <f t="shared" si="700"/>
        <v>-0.53644180310341572</v>
      </c>
      <c r="AD78" s="17">
        <f t="shared" si="597"/>
        <v>0</v>
      </c>
      <c r="AE78" s="17">
        <f t="shared" si="598"/>
        <v>0</v>
      </c>
      <c r="AF78" s="16">
        <v>-39.7457275390625</v>
      </c>
      <c r="AG78" s="17">
        <f t="shared" si="662"/>
        <v>2.2114753723137426</v>
      </c>
      <c r="AH78" s="17">
        <f t="shared" si="663"/>
        <v>2.8198957443437145</v>
      </c>
      <c r="AI78" s="17">
        <f t="shared" si="701"/>
        <v>21.651387214854932</v>
      </c>
      <c r="AJ78" s="17">
        <f t="shared" si="599"/>
        <v>2</v>
      </c>
      <c r="AK78" s="17">
        <f t="shared" si="600"/>
        <v>3.6918980459426494</v>
      </c>
      <c r="AL78" s="3">
        <v>-46.905769999999997</v>
      </c>
      <c r="AM78" s="1">
        <v>0.35791000000000001</v>
      </c>
      <c r="AN78" s="1">
        <v>0.59187999999999996</v>
      </c>
      <c r="AO78" s="1">
        <v>11.473929999999999</v>
      </c>
      <c r="AP78" s="1">
        <f t="shared" si="601"/>
        <v>1</v>
      </c>
      <c r="AQ78" s="1">
        <f t="shared" si="602"/>
        <v>81.929480321470606</v>
      </c>
      <c r="AR78" s="44">
        <v>-51.965719999999997</v>
      </c>
      <c r="AS78" s="1">
        <v>0.85235000000000005</v>
      </c>
      <c r="AT78" s="1">
        <v>8.9410000000000003E-2</v>
      </c>
      <c r="AU78" s="1">
        <v>7.2866900000000001</v>
      </c>
      <c r="AV78" s="1">
        <f t="shared" si="603"/>
        <v>1</v>
      </c>
      <c r="AW78" s="1">
        <f t="shared" si="604"/>
        <v>10.016938494246997</v>
      </c>
      <c r="AX78" s="3">
        <v>-49.433494567871001</v>
      </c>
      <c r="AY78" s="1">
        <f t="shared" si="664"/>
        <v>2.1563529968262607</v>
      </c>
      <c r="AZ78" s="1">
        <f t="shared" si="665"/>
        <v>0.80287456512562194</v>
      </c>
      <c r="BA78" s="1">
        <f t="shared" si="665"/>
        <v>10.333955287877838</v>
      </c>
      <c r="BB78" s="1">
        <f t="shared" si="605"/>
        <v>1</v>
      </c>
      <c r="BC78" s="1">
        <f t="shared" si="606"/>
        <v>2.1581348499349149</v>
      </c>
      <c r="BD78" s="16">
        <v>-45.603958129882798</v>
      </c>
      <c r="BE78" s="17">
        <f t="shared" si="666"/>
        <v>1.8653392791749823</v>
      </c>
      <c r="BF78" s="17">
        <f t="shared" si="666"/>
        <v>2.2226572036876391</v>
      </c>
      <c r="BG78" s="17">
        <f t="shared" si="666"/>
        <v>-9.9688768386563247</v>
      </c>
      <c r="BH78" s="17">
        <f t="shared" si="607"/>
        <v>0</v>
      </c>
      <c r="BI78" s="17">
        <f t="shared" si="608"/>
        <v>0</v>
      </c>
      <c r="BJ78" s="16">
        <v>-47.806522369384702</v>
      </c>
      <c r="BK78" s="17">
        <f t="shared" ref="BK78:BM78" si="769">((BJ79-BJ78)/0.04+(BJ78-BJ77)/0.04)/2</f>
        <v>1.8833637237537282</v>
      </c>
      <c r="BL78" s="17">
        <f t="shared" si="769"/>
        <v>4.2372941970791889</v>
      </c>
      <c r="BM78" s="17">
        <f t="shared" si="769"/>
        <v>54.210424423647979</v>
      </c>
      <c r="BN78" s="17">
        <f t="shared" si="610"/>
        <v>2</v>
      </c>
      <c r="BO78" s="17">
        <f t="shared" si="611"/>
        <v>12.595541942498178</v>
      </c>
      <c r="BP78" s="16">
        <v>-46.524185180663999</v>
      </c>
      <c r="BQ78" s="17">
        <f t="shared" ref="BQ78:BS78" si="770">((BP79-BP78)/0.04+(BP78-BP77)/0.04)/2</f>
        <v>2.47955322265625</v>
      </c>
      <c r="BR78" s="17">
        <f t="shared" si="770"/>
        <v>3.0189752578591023</v>
      </c>
      <c r="BS78" s="17">
        <f t="shared" si="770"/>
        <v>12.241303920704215</v>
      </c>
      <c r="BT78" s="17">
        <f t="shared" si="613"/>
        <v>4</v>
      </c>
      <c r="BU78" s="17">
        <f t="shared" si="614"/>
        <v>1.3931847428300779</v>
      </c>
      <c r="BV78" s="16">
        <v>-48.968677520751903</v>
      </c>
      <c r="BW78" s="17">
        <f t="shared" ref="BW78:BY78" si="771">((BV79-BV78)/0.04+(BV78-BV77)/0.04)/2</f>
        <v>2.0603179931650395</v>
      </c>
      <c r="BX78" s="17">
        <f t="shared" si="771"/>
        <v>1.8638372421253546</v>
      </c>
      <c r="BY78" s="17">
        <f t="shared" si="771"/>
        <v>38.862228393152236</v>
      </c>
      <c r="BZ78" s="17">
        <f t="shared" si="616"/>
        <v>2</v>
      </c>
      <c r="CA78" s="17">
        <f t="shared" si="617"/>
        <v>8.7578140916131826</v>
      </c>
      <c r="CB78" s="16">
        <v>-58.952129364013601</v>
      </c>
      <c r="CC78" s="17">
        <f t="shared" ref="CC78:CE78" si="772">((CB79-CB78)/0.04+(CB78-CB77)/0.04)/2</f>
        <v>1.5492439270012426</v>
      </c>
      <c r="CD78" s="17">
        <f t="shared" si="772"/>
        <v>1.0311603546098169</v>
      </c>
      <c r="CE78" s="17">
        <f t="shared" si="772"/>
        <v>-7.7039003369139269</v>
      </c>
      <c r="CF78" s="17">
        <f t="shared" si="619"/>
        <v>0</v>
      </c>
      <c r="CG78" s="17">
        <f t="shared" si="620"/>
        <v>0</v>
      </c>
      <c r="CH78" s="16">
        <v>-57.186477661132798</v>
      </c>
      <c r="CI78" s="17">
        <f t="shared" ref="CI78:CK78" si="773">((CH79-CH78)/0.04+(CH78-CH77)/0.04)/2</f>
        <v>1.6954898834224963</v>
      </c>
      <c r="CJ78" s="17">
        <f t="shared" si="773"/>
        <v>4.0531158451706517E-2</v>
      </c>
      <c r="CK78" s="17">
        <f t="shared" si="773"/>
        <v>-7.8380107876863132</v>
      </c>
      <c r="CL78" s="17">
        <f t="shared" si="622"/>
        <v>0</v>
      </c>
      <c r="CM78" s="17">
        <f t="shared" si="623"/>
        <v>0</v>
      </c>
      <c r="CN78" s="16">
        <v>-54.457035064697202</v>
      </c>
      <c r="CO78" s="17">
        <f t="shared" ref="CO78:CQ78" si="774">((CN79-CN78)/0.04+(CN78-CN77)/0.04)/2</f>
        <v>1.5688896179200107</v>
      </c>
      <c r="CP78" s="17">
        <f t="shared" si="774"/>
        <v>0.44882297515647096</v>
      </c>
      <c r="CQ78" s="17">
        <f t="shared" si="774"/>
        <v>-22.165477275779001</v>
      </c>
      <c r="CR78" s="17">
        <f t="shared" si="625"/>
        <v>0</v>
      </c>
      <c r="CS78" s="17">
        <f t="shared" si="626"/>
        <v>0</v>
      </c>
      <c r="CT78" s="16">
        <v>-52.598304748535099</v>
      </c>
      <c r="CU78" s="17">
        <f t="shared" ref="CU78:CW78" si="775">((CT79-CT78)/0.04+(CT78-CT77)/0.04)/2</f>
        <v>2.2307395935049712</v>
      </c>
      <c r="CV78" s="17">
        <f t="shared" si="775"/>
        <v>2.3084878921397767</v>
      </c>
      <c r="CW78" s="17">
        <f t="shared" si="775"/>
        <v>-12.464821338264986</v>
      </c>
      <c r="CX78" s="17">
        <f t="shared" si="628"/>
        <v>0</v>
      </c>
      <c r="CY78" s="17">
        <f t="shared" si="629"/>
        <v>0</v>
      </c>
      <c r="CZ78" s="16">
        <v>-43.140010833740199</v>
      </c>
      <c r="DA78" s="17">
        <f t="shared" si="674"/>
        <v>2.8092384338375354</v>
      </c>
      <c r="DB78" s="17">
        <f t="shared" si="675"/>
        <v>2.6929378509532587</v>
      </c>
      <c r="DC78" s="17">
        <f t="shared" si="709"/>
        <v>7.5772404671686768</v>
      </c>
      <c r="DD78" s="17">
        <f t="shared" si="630"/>
        <v>6</v>
      </c>
      <c r="DE78" s="17">
        <f t="shared" si="631"/>
        <v>0.63303370669291115</v>
      </c>
      <c r="DF78" s="16">
        <v>-53.57222366333</v>
      </c>
      <c r="DG78" s="17">
        <f t="shared" si="676"/>
        <v>2.5537490844737221</v>
      </c>
      <c r="DH78" s="17">
        <f t="shared" si="677"/>
        <v>2.1743774413907069</v>
      </c>
      <c r="DI78" s="17">
        <f t="shared" si="710"/>
        <v>-0.53644180350587156</v>
      </c>
      <c r="DJ78" s="17">
        <f t="shared" si="632"/>
        <v>0</v>
      </c>
      <c r="DK78" s="17">
        <f t="shared" si="633"/>
        <v>0</v>
      </c>
      <c r="DL78" s="16">
        <v>-49.272991180419901</v>
      </c>
      <c r="DM78" s="17">
        <f t="shared" si="678"/>
        <v>1.9207477569574749</v>
      </c>
      <c r="DN78" s="17">
        <f t="shared" si="679"/>
        <v>1.2671947479381274</v>
      </c>
      <c r="DO78" s="17">
        <f t="shared" si="711"/>
        <v>7.5623393060580968</v>
      </c>
      <c r="DP78" s="17">
        <f t="shared" si="634"/>
        <v>1</v>
      </c>
      <c r="DQ78" s="17">
        <f t="shared" si="635"/>
        <v>1.8232106309606102</v>
      </c>
      <c r="DR78" s="16">
        <v>-44.574985504150298</v>
      </c>
      <c r="DS78" s="17">
        <f t="shared" si="680"/>
        <v>3.4263610839849967</v>
      </c>
      <c r="DT78" s="17">
        <f t="shared" si="681"/>
        <v>2.9110908508123146</v>
      </c>
      <c r="DU78" s="17">
        <f t="shared" si="712"/>
        <v>-5.3718686107429026</v>
      </c>
      <c r="DV78" s="17">
        <f t="shared" si="636"/>
        <v>0</v>
      </c>
      <c r="DW78" s="17">
        <f t="shared" si="637"/>
        <v>0</v>
      </c>
      <c r="DX78" s="16">
        <v>-50.1982421875</v>
      </c>
      <c r="DY78" s="17">
        <f t="shared" si="682"/>
        <v>2.3104667663575107</v>
      </c>
      <c r="DZ78" s="17">
        <f t="shared" si="683"/>
        <v>1.7243623733742552</v>
      </c>
      <c r="EA78" s="17">
        <f t="shared" si="713"/>
        <v>-2.5331974031345128</v>
      </c>
      <c r="EB78" s="17">
        <f t="shared" si="638"/>
        <v>0</v>
      </c>
      <c r="EC78" s="17">
        <f t="shared" si="639"/>
        <v>0</v>
      </c>
      <c r="ED78" s="16">
        <v>-55.667270660400298</v>
      </c>
      <c r="EE78" s="17">
        <f t="shared" si="684"/>
        <v>2.3906230926512784</v>
      </c>
      <c r="EF78" s="17">
        <f t="shared" si="685"/>
        <v>2.7960538863902595</v>
      </c>
      <c r="EG78" s="17">
        <f t="shared" si="714"/>
        <v>-0.1415610312721638</v>
      </c>
      <c r="EH78" s="17">
        <f t="shared" si="640"/>
        <v>0</v>
      </c>
      <c r="EI78" s="17">
        <f t="shared" si="641"/>
        <v>0</v>
      </c>
      <c r="EJ78" s="16">
        <v>-55.489181518554602</v>
      </c>
      <c r="EK78" s="17">
        <f t="shared" si="686"/>
        <v>1.1027336120599252</v>
      </c>
      <c r="EL78" s="17">
        <f t="shared" si="687"/>
        <v>-0.16987323762429618</v>
      </c>
      <c r="EM78" s="17">
        <f t="shared" si="715"/>
        <v>-21.278858184536894</v>
      </c>
      <c r="EN78" s="17">
        <f t="shared" si="642"/>
        <v>0</v>
      </c>
      <c r="EO78" s="17">
        <f t="shared" si="643"/>
        <v>0</v>
      </c>
      <c r="EP78" s="16"/>
      <c r="EQ78" s="17">
        <f t="shared" si="688"/>
        <v>0</v>
      </c>
      <c r="ER78" s="17">
        <f t="shared" si="689"/>
        <v>0</v>
      </c>
      <c r="ES78" s="17">
        <f t="shared" si="716"/>
        <v>0</v>
      </c>
      <c r="ET78" s="17">
        <f t="shared" si="644"/>
        <v>0</v>
      </c>
      <c r="EU78" s="17" t="e">
        <f t="shared" si="645"/>
        <v>#DIV/0!</v>
      </c>
      <c r="EV78" s="16"/>
      <c r="EW78" s="17">
        <f t="shared" si="690"/>
        <v>0</v>
      </c>
      <c r="EX78" s="17">
        <f t="shared" si="691"/>
        <v>0</v>
      </c>
      <c r="EY78" s="17">
        <f t="shared" si="717"/>
        <v>0</v>
      </c>
      <c r="EZ78" s="17">
        <f t="shared" si="646"/>
        <v>0</v>
      </c>
      <c r="FA78" s="17" t="e">
        <f t="shared" si="647"/>
        <v>#DIV/0!</v>
      </c>
      <c r="FB78" s="16"/>
      <c r="FC78" s="17">
        <f t="shared" si="692"/>
        <v>0</v>
      </c>
      <c r="FD78" s="17">
        <f t="shared" si="693"/>
        <v>0</v>
      </c>
      <c r="FE78" s="17">
        <f t="shared" si="718"/>
        <v>0</v>
      </c>
      <c r="FF78" s="17">
        <f t="shared" si="648"/>
        <v>0</v>
      </c>
      <c r="FG78" s="17" t="e">
        <f t="shared" si="649"/>
        <v>#DIV/0!</v>
      </c>
      <c r="FH78" s="16"/>
      <c r="FI78" s="17">
        <f t="shared" si="694"/>
        <v>0</v>
      </c>
      <c r="FJ78" s="17">
        <f t="shared" si="695"/>
        <v>0</v>
      </c>
      <c r="FK78" s="17">
        <f t="shared" si="719"/>
        <v>0</v>
      </c>
      <c r="FL78" s="17">
        <f t="shared" si="650"/>
        <v>0</v>
      </c>
      <c r="FM78" s="17" t="e">
        <f t="shared" si="651"/>
        <v>#DIV/0!</v>
      </c>
    </row>
    <row r="79" spans="1:169" x14ac:dyDescent="0.25">
      <c r="A79">
        <v>3.04</v>
      </c>
      <c r="B79" s="16">
        <v>-48.645229339599602</v>
      </c>
      <c r="C79" s="17">
        <f t="shared" si="652"/>
        <v>2.120923995972479</v>
      </c>
      <c r="D79" s="17">
        <f t="shared" si="653"/>
        <v>1.4978647232199993</v>
      </c>
      <c r="E79" s="17">
        <f t="shared" si="696"/>
        <v>4.47034835782123</v>
      </c>
      <c r="F79" s="17">
        <f t="shared" si="589"/>
        <v>1</v>
      </c>
      <c r="G79" s="17">
        <f t="shared" si="590"/>
        <v>0.7586185935544949</v>
      </c>
      <c r="H79" s="16">
        <v>-48.820587158203097</v>
      </c>
      <c r="I79" s="17">
        <f t="shared" si="654"/>
        <v>1.3547420501712537</v>
      </c>
      <c r="J79" s="17">
        <f t="shared" si="655"/>
        <v>1.2087821960615752</v>
      </c>
      <c r="K79" s="17">
        <f t="shared" si="697"/>
        <v>-6.6310167314426183</v>
      </c>
      <c r="L79" s="17">
        <f t="shared" si="591"/>
        <v>0</v>
      </c>
      <c r="M79" s="17">
        <f t="shared" si="592"/>
        <v>0</v>
      </c>
      <c r="N79" s="16">
        <v>-51.689186096191399</v>
      </c>
      <c r="O79" s="17">
        <f t="shared" si="656"/>
        <v>1.7395973205562854</v>
      </c>
      <c r="P79" s="17">
        <f t="shared" si="657"/>
        <v>1.6605854034523748</v>
      </c>
      <c r="Q79" s="17">
        <f t="shared" si="698"/>
        <v>-10.930001735562357</v>
      </c>
      <c r="R79" s="17">
        <f t="shared" si="593"/>
        <v>0</v>
      </c>
      <c r="S79" s="17">
        <f t="shared" si="594"/>
        <v>0</v>
      </c>
      <c r="T79" s="16">
        <v>-46.741401672363203</v>
      </c>
      <c r="U79" s="17">
        <f t="shared" si="658"/>
        <v>3.7523269653324753</v>
      </c>
      <c r="V79" s="17">
        <f t="shared" si="659"/>
        <v>4.1079521179221423</v>
      </c>
      <c r="W79" s="17">
        <f t="shared" si="699"/>
        <v>6.0200691220785307</v>
      </c>
      <c r="X79" s="17">
        <f t="shared" si="595"/>
        <v>5</v>
      </c>
      <c r="Y79" s="17">
        <f t="shared" si="596"/>
        <v>0.10815285600121162</v>
      </c>
      <c r="Z79" s="16">
        <v>-48.0518379211425</v>
      </c>
      <c r="AA79" s="17">
        <f t="shared" si="660"/>
        <v>3.7777423858649684</v>
      </c>
      <c r="AB79" s="17">
        <f t="shared" si="661"/>
        <v>3.5846233367820002</v>
      </c>
      <c r="AC79" s="17">
        <f t="shared" si="700"/>
        <v>20.712614059004153</v>
      </c>
      <c r="AD79" s="17">
        <f t="shared" si="597"/>
        <v>1</v>
      </c>
      <c r="AE79" s="17">
        <f t="shared" si="598"/>
        <v>1.2130073611141197</v>
      </c>
      <c r="AF79" s="16">
        <v>-39.6550483703613</v>
      </c>
      <c r="AG79" s="17">
        <f t="shared" si="662"/>
        <v>2.3437976837162644</v>
      </c>
      <c r="AH79" s="17">
        <f t="shared" si="663"/>
        <v>3.3265352249223223</v>
      </c>
      <c r="AI79" s="17">
        <f t="shared" si="701"/>
        <v>-1.1175870898438856</v>
      </c>
      <c r="AJ79" s="17">
        <f t="shared" si="599"/>
        <v>0</v>
      </c>
      <c r="AK79" s="17">
        <f t="shared" si="600"/>
        <v>0</v>
      </c>
      <c r="AL79" s="3">
        <v>-46.89179</v>
      </c>
      <c r="AM79" s="1">
        <v>0.39929999999999999</v>
      </c>
      <c r="AN79" s="1">
        <v>0.90122000000000002</v>
      </c>
      <c r="AO79" s="1">
        <v>-10.07338</v>
      </c>
      <c r="AP79" s="1">
        <f t="shared" si="601"/>
        <v>2</v>
      </c>
      <c r="AQ79" s="1">
        <f t="shared" si="602"/>
        <v>0</v>
      </c>
      <c r="AR79" s="44">
        <v>-51.931379999999997</v>
      </c>
      <c r="AS79" s="1">
        <v>0.86651</v>
      </c>
      <c r="AT79" s="1">
        <v>0.37074000000000001</v>
      </c>
      <c r="AU79" s="1">
        <v>3.8068399999999998</v>
      </c>
      <c r="AV79" s="1">
        <f t="shared" si="603"/>
        <v>2</v>
      </c>
      <c r="AW79" s="1">
        <f t="shared" si="604"/>
        <v>4.8588505536040349</v>
      </c>
      <c r="AX79" s="3">
        <v>-49.345867156982401</v>
      </c>
      <c r="AY79" s="1">
        <f t="shared" si="664"/>
        <v>2.1989345550537998</v>
      </c>
      <c r="AZ79" s="1">
        <f t="shared" si="665"/>
        <v>1.6963481903120581</v>
      </c>
      <c r="BA79" s="1">
        <f t="shared" si="665"/>
        <v>27.038156986111673</v>
      </c>
      <c r="BB79" s="1">
        <f t="shared" si="605"/>
        <v>2</v>
      </c>
      <c r="BC79" s="1">
        <f t="shared" si="606"/>
        <v>5.3211702243237173</v>
      </c>
      <c r="BD79" s="16">
        <v>-45.526653289794901</v>
      </c>
      <c r="BE79" s="17">
        <f t="shared" si="666"/>
        <v>1.9165515899662644</v>
      </c>
      <c r="BF79" s="17">
        <f t="shared" si="666"/>
        <v>1.403093338016026</v>
      </c>
      <c r="BG79" s="17">
        <f t="shared" si="666"/>
        <v>-3.0845403673901419</v>
      </c>
      <c r="BH79" s="17">
        <f t="shared" si="607"/>
        <v>0</v>
      </c>
      <c r="BI79" s="17">
        <f t="shared" si="608"/>
        <v>0</v>
      </c>
      <c r="BJ79" s="16">
        <v>-47.724609375</v>
      </c>
      <c r="BK79" s="17">
        <f t="shared" ref="BK79:BM79" si="776">((BJ80-BJ79)/0.04+(BJ79-BJ78)/0.04)/2</f>
        <v>2.1483421325688035</v>
      </c>
      <c r="BL79" s="17">
        <f t="shared" si="776"/>
        <v>3.6501884460626854</v>
      </c>
      <c r="BM79" s="17">
        <f t="shared" si="776"/>
        <v>-54.948031902368747</v>
      </c>
      <c r="BN79" s="17">
        <f t="shared" si="610"/>
        <v>0</v>
      </c>
      <c r="BO79" s="17">
        <f t="shared" si="611"/>
        <v>0</v>
      </c>
      <c r="BP79" s="16">
        <v>-46.422435760497997</v>
      </c>
      <c r="BQ79" s="17">
        <f t="shared" ref="BQ79:BS79" si="777">((BP80-BP79)/0.04+(BP79-BP78)/0.04)/2</f>
        <v>2.6165485382074749</v>
      </c>
      <c r="BR79" s="17">
        <f t="shared" si="777"/>
        <v>3.3533573150623663</v>
      </c>
      <c r="BS79" s="17">
        <f t="shared" si="777"/>
        <v>6.2882900240257555</v>
      </c>
      <c r="BT79" s="17">
        <f t="shared" si="613"/>
        <v>5</v>
      </c>
      <c r="BU79" s="17">
        <f t="shared" si="614"/>
        <v>0.29076057533369543</v>
      </c>
      <c r="BV79" s="16">
        <v>-48.884677886962798</v>
      </c>
      <c r="BW79" s="17">
        <f t="shared" ref="BW79:BY79" si="778">((BV80-BV79)/0.04+(BV79-BV78)/0.04)/2</f>
        <v>2.198314666747514</v>
      </c>
      <c r="BX79" s="17">
        <f t="shared" si="778"/>
        <v>3.516674041733614</v>
      </c>
      <c r="BY79" s="17">
        <f t="shared" si="778"/>
        <v>18.894672393937604</v>
      </c>
      <c r="BZ79" s="17">
        <f t="shared" si="616"/>
        <v>3</v>
      </c>
      <c r="CA79" s="17">
        <f t="shared" si="617"/>
        <v>2.7457342827017501</v>
      </c>
      <c r="CB79" s="16">
        <v>-58.889148712158203</v>
      </c>
      <c r="CC79" s="17">
        <f t="shared" ref="CC79:CE79" si="779">((CB80-CB79)/0.04+(CB79-CB78)/0.04)/2</f>
        <v>1.5690803527824926</v>
      </c>
      <c r="CD79" s="17">
        <f t="shared" si="779"/>
        <v>0.68187713625045276</v>
      </c>
      <c r="CE79" s="17">
        <f t="shared" si="779"/>
        <v>4.954636097259657</v>
      </c>
      <c r="CF79" s="17">
        <f t="shared" si="619"/>
        <v>1</v>
      </c>
      <c r="CG79" s="17">
        <f t="shared" si="620"/>
        <v>1.8920743471152064</v>
      </c>
      <c r="CH79" s="16">
        <v>-57.120323181152301</v>
      </c>
      <c r="CI79" s="17">
        <f t="shared" ref="CI79:CK79" si="780">((CH80-CH79)/0.04+(CH79-CH78)/0.04)/2</f>
        <v>1.6513347625736863</v>
      </c>
      <c r="CJ79" s="17">
        <f t="shared" si="780"/>
        <v>1.1873245239379937</v>
      </c>
      <c r="CK79" s="17">
        <f t="shared" si="780"/>
        <v>46.886503696316751</v>
      </c>
      <c r="CL79" s="17">
        <f t="shared" si="622"/>
        <v>1</v>
      </c>
      <c r="CM79" s="17">
        <f t="shared" si="623"/>
        <v>16.880962634140399</v>
      </c>
      <c r="CN79" s="16">
        <v>-54.395763397216697</v>
      </c>
      <c r="CO79" s="17">
        <f t="shared" ref="CO79:CQ79" si="781">((CN80-CN79)/0.04+(CN79-CN78)/0.04)/2</f>
        <v>1.5702247619625354</v>
      </c>
      <c r="CP79" s="17">
        <f t="shared" si="781"/>
        <v>0.32007694243718632</v>
      </c>
      <c r="CQ79" s="17">
        <f t="shared" si="781"/>
        <v>6.6533684732333889</v>
      </c>
      <c r="CR79" s="17">
        <f t="shared" si="625"/>
        <v>1</v>
      </c>
      <c r="CS79" s="17">
        <f t="shared" si="626"/>
        <v>2.6720100620811644</v>
      </c>
      <c r="CT79" s="16">
        <v>-52.507167816162102</v>
      </c>
      <c r="CU79" s="17">
        <f t="shared" ref="CU79:CW79" si="782">((CT80-CT79)/0.04+(CT79-CT78)/0.04)/2</f>
        <v>2.3037433624262249</v>
      </c>
      <c r="CV79" s="17">
        <f t="shared" si="782"/>
        <v>1.4895200729536651</v>
      </c>
      <c r="CW79" s="17">
        <f t="shared" si="782"/>
        <v>-9.8943710324095306</v>
      </c>
      <c r="CX79" s="17">
        <f t="shared" si="628"/>
        <v>0</v>
      </c>
      <c r="CY79" s="17">
        <f t="shared" si="629"/>
        <v>0</v>
      </c>
      <c r="CZ79" s="16">
        <v>-43.0265083312988</v>
      </c>
      <c r="DA79" s="17">
        <f t="shared" si="674"/>
        <v>2.9170513153075284</v>
      </c>
      <c r="DB79" s="17">
        <f t="shared" si="675"/>
        <v>3.3438205719060754</v>
      </c>
      <c r="DC79" s="17">
        <f t="shared" si="709"/>
        <v>15.482306480449347</v>
      </c>
      <c r="DD79" s="17">
        <f t="shared" si="630"/>
        <v>7</v>
      </c>
      <c r="DE79" s="17">
        <f t="shared" si="631"/>
        <v>1.3690235912736404</v>
      </c>
      <c r="DF79" s="16">
        <v>-53.467941284179602</v>
      </c>
      <c r="DG79" s="17">
        <f t="shared" si="676"/>
        <v>2.6300907134999996</v>
      </c>
      <c r="DH79" s="17">
        <f t="shared" si="677"/>
        <v>2.1630525588756111</v>
      </c>
      <c r="DI79" s="17">
        <f t="shared" si="710"/>
        <v>9.0748071675805768</v>
      </c>
      <c r="DJ79" s="17">
        <f t="shared" si="632"/>
        <v>1</v>
      </c>
      <c r="DK79" s="17">
        <f t="shared" si="633"/>
        <v>1.0547145730462784</v>
      </c>
      <c r="DL79" s="16">
        <v>-49.195686340332003</v>
      </c>
      <c r="DM79" s="17">
        <f t="shared" si="678"/>
        <v>1.9875526428225321</v>
      </c>
      <c r="DN79" s="17">
        <f t="shared" si="679"/>
        <v>1.5908479690629473</v>
      </c>
      <c r="DO79" s="17">
        <f t="shared" si="711"/>
        <v>4.3660402296724632</v>
      </c>
      <c r="DP79" s="17">
        <f t="shared" si="634"/>
        <v>2</v>
      </c>
      <c r="DQ79" s="17">
        <f t="shared" si="635"/>
        <v>0.78289384554105723</v>
      </c>
      <c r="DR79" s="16">
        <v>-44.434684753417898</v>
      </c>
      <c r="DS79" s="17">
        <f t="shared" si="680"/>
        <v>3.5152912139887249</v>
      </c>
      <c r="DT79" s="17">
        <f t="shared" si="681"/>
        <v>2.6857852935624482</v>
      </c>
      <c r="DU79" s="17">
        <f t="shared" si="712"/>
        <v>7.3760747912182678</v>
      </c>
      <c r="DV79" s="17">
        <f t="shared" si="636"/>
        <v>1</v>
      </c>
      <c r="DW79" s="17">
        <f t="shared" si="637"/>
        <v>0.43084397127346036</v>
      </c>
      <c r="DX79" s="16">
        <v>-50.104274749755803</v>
      </c>
      <c r="DY79" s="17">
        <f t="shared" si="682"/>
        <v>2.3705959320074577</v>
      </c>
      <c r="DZ79" s="17">
        <f t="shared" si="683"/>
        <v>1.6689300537031659</v>
      </c>
      <c r="EA79" s="17">
        <f t="shared" si="713"/>
        <v>6.1541795726843818</v>
      </c>
      <c r="EB79" s="17">
        <f t="shared" si="638"/>
        <v>1</v>
      </c>
      <c r="EC79" s="17">
        <f t="shared" si="639"/>
        <v>0.88602756639655633</v>
      </c>
      <c r="ED79" s="16">
        <v>-55.569305419921797</v>
      </c>
      <c r="EE79" s="17">
        <f t="shared" si="684"/>
        <v>2.5031566619862389</v>
      </c>
      <c r="EF79" s="17">
        <f t="shared" si="685"/>
        <v>2.4348497390769275</v>
      </c>
      <c r="EG79" s="17">
        <f t="shared" si="714"/>
        <v>-10.475516318747546</v>
      </c>
      <c r="EH79" s="17">
        <f t="shared" si="640"/>
        <v>0</v>
      </c>
      <c r="EI79" s="17">
        <f t="shared" si="641"/>
        <v>0</v>
      </c>
      <c r="EJ79" s="16">
        <v>-55.444690704345703</v>
      </c>
      <c r="EK79" s="17">
        <f t="shared" si="686"/>
        <v>1.0519504547112923</v>
      </c>
      <c r="EL79" s="17">
        <f t="shared" si="687"/>
        <v>-0.20146369932638741</v>
      </c>
      <c r="EM79" s="17">
        <f t="shared" si="715"/>
        <v>31.583011150568275</v>
      </c>
      <c r="EN79" s="17">
        <f t="shared" si="642"/>
        <v>1</v>
      </c>
      <c r="EO79" s="17">
        <f t="shared" si="643"/>
        <v>28.505724569564933</v>
      </c>
      <c r="EP79" s="16"/>
      <c r="EQ79" s="17">
        <f t="shared" si="688"/>
        <v>0</v>
      </c>
      <c r="ER79" s="17">
        <f t="shared" si="689"/>
        <v>0</v>
      </c>
      <c r="ES79" s="17">
        <f t="shared" si="716"/>
        <v>0</v>
      </c>
      <c r="ET79" s="17">
        <f t="shared" si="644"/>
        <v>0</v>
      </c>
      <c r="EU79" s="17" t="e">
        <f t="shared" si="645"/>
        <v>#DIV/0!</v>
      </c>
      <c r="EV79" s="16"/>
      <c r="EW79" s="17">
        <f t="shared" si="690"/>
        <v>0</v>
      </c>
      <c r="EX79" s="17">
        <f t="shared" si="691"/>
        <v>0</v>
      </c>
      <c r="EY79" s="17">
        <f t="shared" si="717"/>
        <v>0</v>
      </c>
      <c r="EZ79" s="17">
        <f t="shared" si="646"/>
        <v>0</v>
      </c>
      <c r="FA79" s="17" t="e">
        <f t="shared" si="647"/>
        <v>#DIV/0!</v>
      </c>
      <c r="FB79" s="16"/>
      <c r="FC79" s="17">
        <f t="shared" si="692"/>
        <v>0</v>
      </c>
      <c r="FD79" s="17">
        <f t="shared" si="693"/>
        <v>0</v>
      </c>
      <c r="FE79" s="17">
        <f t="shared" si="718"/>
        <v>0</v>
      </c>
      <c r="FF79" s="17">
        <f t="shared" si="648"/>
        <v>0</v>
      </c>
      <c r="FG79" s="17" t="e">
        <f t="shared" si="649"/>
        <v>#DIV/0!</v>
      </c>
      <c r="FH79" s="16"/>
      <c r="FI79" s="17">
        <f t="shared" si="694"/>
        <v>0</v>
      </c>
      <c r="FJ79" s="17">
        <f t="shared" si="695"/>
        <v>0</v>
      </c>
      <c r="FK79" s="17">
        <f t="shared" si="719"/>
        <v>0</v>
      </c>
      <c r="FL79" s="17">
        <f t="shared" si="650"/>
        <v>0</v>
      </c>
      <c r="FM79" s="17" t="e">
        <f t="shared" si="651"/>
        <v>#DIV/0!</v>
      </c>
    </row>
    <row r="80" spans="1:169" x14ac:dyDescent="0.25">
      <c r="A80">
        <v>3.08</v>
      </c>
      <c r="B80" s="16">
        <v>-48.560916900634702</v>
      </c>
      <c r="C80" s="17">
        <f t="shared" si="652"/>
        <v>2.1844863891613109</v>
      </c>
      <c r="D80" s="17">
        <f t="shared" si="653"/>
        <v>2.3037195205632965</v>
      </c>
      <c r="E80" s="17">
        <f t="shared" si="696"/>
        <v>11.056661605432506</v>
      </c>
      <c r="F80" s="17">
        <f t="shared" si="589"/>
        <v>2</v>
      </c>
      <c r="G80" s="17">
        <f t="shared" si="590"/>
        <v>1.8078867849558258</v>
      </c>
      <c r="H80" s="16">
        <v>-48.766735076904197</v>
      </c>
      <c r="I80" s="17">
        <f t="shared" si="654"/>
        <v>1.3807296752936793</v>
      </c>
      <c r="J80" s="17">
        <f t="shared" si="655"/>
        <v>1.342892646780669</v>
      </c>
      <c r="K80" s="17">
        <f t="shared" si="697"/>
        <v>2.0861625668194828</v>
      </c>
      <c r="L80" s="17">
        <f t="shared" si="591"/>
        <v>1</v>
      </c>
      <c r="M80" s="17">
        <f t="shared" si="592"/>
        <v>0.40918179235040303</v>
      </c>
      <c r="N80" s="16">
        <v>-51.6183471679687</v>
      </c>
      <c r="O80" s="17">
        <f t="shared" si="656"/>
        <v>1.7790794372562146</v>
      </c>
      <c r="P80" s="17">
        <f t="shared" si="657"/>
        <v>0.46908855439009578</v>
      </c>
      <c r="Q80" s="17">
        <f t="shared" si="698"/>
        <v>-13.247132301538734</v>
      </c>
      <c r="R80" s="17">
        <f t="shared" si="593"/>
        <v>0</v>
      </c>
      <c r="S80" s="17">
        <f t="shared" si="594"/>
        <v>0</v>
      </c>
      <c r="T80" s="16">
        <v>-46.588150024413999</v>
      </c>
      <c r="U80" s="17">
        <f t="shared" si="658"/>
        <v>3.9202690124512607</v>
      </c>
      <c r="V80" s="17">
        <f t="shared" si="659"/>
        <v>4.3791532516401777</v>
      </c>
      <c r="W80" s="17">
        <f t="shared" si="699"/>
        <v>9.462237358009995</v>
      </c>
      <c r="X80" s="17">
        <f t="shared" si="595"/>
        <v>6</v>
      </c>
      <c r="Y80" s="17">
        <f t="shared" si="596"/>
        <v>0.29739290047707112</v>
      </c>
      <c r="Z80" s="16">
        <v>-47.897727966308501</v>
      </c>
      <c r="AA80" s="17">
        <f t="shared" si="660"/>
        <v>3.944444656371271</v>
      </c>
      <c r="AB80" s="17">
        <f t="shared" si="661"/>
        <v>4.8840045928755238</v>
      </c>
      <c r="AC80" s="17">
        <f t="shared" si="700"/>
        <v>28.483569622442253</v>
      </c>
      <c r="AD80" s="17">
        <f t="shared" si="597"/>
        <v>2</v>
      </c>
      <c r="AE80" s="17">
        <f t="shared" si="598"/>
        <v>1.4420410956193643</v>
      </c>
      <c r="AF80" s="16">
        <v>-39.558223724365199</v>
      </c>
      <c r="AG80" s="17">
        <f t="shared" si="662"/>
        <v>2.4775981903075284</v>
      </c>
      <c r="AH80" s="17">
        <f t="shared" si="663"/>
        <v>2.7304887771562036</v>
      </c>
      <c r="AI80" s="17">
        <f t="shared" si="701"/>
        <v>-10.997056961142837</v>
      </c>
      <c r="AJ80" s="17">
        <f t="shared" si="599"/>
        <v>0</v>
      </c>
      <c r="AK80" s="17">
        <f t="shared" si="600"/>
        <v>0</v>
      </c>
      <c r="AL80" s="3">
        <v>-46.873820000000002</v>
      </c>
      <c r="AM80" s="1">
        <v>0.43001</v>
      </c>
      <c r="AN80" s="1">
        <v>-0.21399000000000001</v>
      </c>
      <c r="AO80" s="1">
        <v>-18.61177</v>
      </c>
      <c r="AP80" s="1">
        <f t="shared" si="601"/>
        <v>0</v>
      </c>
      <c r="AQ80" s="1">
        <f t="shared" si="602"/>
        <v>0</v>
      </c>
      <c r="AR80" s="44">
        <v>-51.8964</v>
      </c>
      <c r="AS80" s="1">
        <v>0.88200999999999996</v>
      </c>
      <c r="AT80" s="1">
        <v>0.39395000000000002</v>
      </c>
      <c r="AU80" s="1">
        <v>-4.1802000000000001</v>
      </c>
      <c r="AV80" s="1">
        <f t="shared" si="603"/>
        <v>3</v>
      </c>
      <c r="AW80" s="1">
        <f t="shared" si="604"/>
        <v>0</v>
      </c>
      <c r="AX80" s="3">
        <v>-49.257579803466697</v>
      </c>
      <c r="AY80" s="1">
        <f t="shared" si="664"/>
        <v>2.2920608520512253</v>
      </c>
      <c r="AZ80" s="1">
        <f t="shared" si="665"/>
        <v>2.9659271240145557</v>
      </c>
      <c r="BA80" s="1">
        <f t="shared" si="665"/>
        <v>15.638768672859849</v>
      </c>
      <c r="BB80" s="1">
        <f t="shared" si="605"/>
        <v>3</v>
      </c>
      <c r="BC80" s="1">
        <f t="shared" si="606"/>
        <v>2.2462666802572708</v>
      </c>
      <c r="BD80" s="16">
        <v>-45.450634002685497</v>
      </c>
      <c r="BE80" s="17">
        <f t="shared" si="666"/>
        <v>1.9775867462162644</v>
      </c>
      <c r="BF80" s="17">
        <f t="shared" si="666"/>
        <v>1.9758939742964277</v>
      </c>
      <c r="BG80" s="17">
        <f t="shared" si="666"/>
        <v>6.645917892372788</v>
      </c>
      <c r="BH80" s="17">
        <f t="shared" si="607"/>
        <v>1</v>
      </c>
      <c r="BI80" s="17">
        <f t="shared" si="608"/>
        <v>1.1945525987561854</v>
      </c>
      <c r="BJ80" s="16">
        <v>-47.634654998779197</v>
      </c>
      <c r="BK80" s="17">
        <f t="shared" ref="BK80:BM80" si="783">((BJ81-BJ80)/0.04+(BJ80-BJ79)/0.04)/2</f>
        <v>2.175378799438743</v>
      </c>
      <c r="BL80" s="17">
        <f t="shared" si="783"/>
        <v>-0.15854835511031062</v>
      </c>
      <c r="BM80" s="17">
        <f t="shared" si="783"/>
        <v>-28.096139431249558</v>
      </c>
      <c r="BN80" s="17">
        <f t="shared" si="610"/>
        <v>0</v>
      </c>
      <c r="BO80" s="17">
        <f t="shared" si="611"/>
        <v>0</v>
      </c>
      <c r="BP80" s="16">
        <v>-46.314861297607401</v>
      </c>
      <c r="BQ80" s="17">
        <f t="shared" ref="BQ80:BS80" si="784">((BP81-BP80)/0.04+(BP80-BP79)/0.04)/2</f>
        <v>2.7478218078612393</v>
      </c>
      <c r="BR80" s="17">
        <f t="shared" si="784"/>
        <v>3.5220384597811627</v>
      </c>
      <c r="BS80" s="17">
        <f t="shared" si="784"/>
        <v>9.7155570984303061</v>
      </c>
      <c r="BT80" s="17">
        <f t="shared" si="613"/>
        <v>6</v>
      </c>
      <c r="BU80" s="17">
        <f t="shared" si="614"/>
        <v>0.68884767995019036</v>
      </c>
      <c r="BV80" s="16">
        <v>-48.792812347412102</v>
      </c>
      <c r="BW80" s="17">
        <f t="shared" ref="BW80:BY80" si="785">((BV81-BV80)/0.04+(BV80-BV79)/0.04)/2</f>
        <v>2.3416519165037286</v>
      </c>
      <c r="BX80" s="17">
        <f t="shared" si="785"/>
        <v>3.3754110336403631</v>
      </c>
      <c r="BY80" s="17">
        <f t="shared" si="785"/>
        <v>-10.848045349010071</v>
      </c>
      <c r="BZ80" s="17">
        <f t="shared" si="616"/>
        <v>0</v>
      </c>
      <c r="CA80" s="17">
        <f t="shared" si="617"/>
        <v>0</v>
      </c>
      <c r="CB80" s="16">
        <v>-58.826602935791001</v>
      </c>
      <c r="CC80" s="17">
        <f t="shared" ref="CC80:CE80" si="786">((CB81-CB80)/0.04+(CB80-CB79)/0.04)/2</f>
        <v>1.6037940979012788</v>
      </c>
      <c r="CD80" s="17">
        <f t="shared" si="786"/>
        <v>1.4275312423905895</v>
      </c>
      <c r="CE80" s="17">
        <f t="shared" si="786"/>
        <v>14.215707778500452</v>
      </c>
      <c r="CF80" s="17">
        <f t="shared" si="619"/>
        <v>2</v>
      </c>
      <c r="CG80" s="17">
        <f t="shared" si="620"/>
        <v>5.032770147262827</v>
      </c>
      <c r="CH80" s="16">
        <v>-57.054370880126903</v>
      </c>
      <c r="CI80" s="17">
        <f t="shared" ref="CI80:CK80" si="787">((CH81-CH80)/0.04+(CH80-CH79)/0.04)/2</f>
        <v>1.7904758453375358</v>
      </c>
      <c r="CJ80" s="17">
        <f t="shared" si="787"/>
        <v>3.7914514541570465</v>
      </c>
      <c r="CK80" s="17">
        <f t="shared" si="787"/>
        <v>6.0200691220507743</v>
      </c>
      <c r="CL80" s="17">
        <f t="shared" si="622"/>
        <v>2</v>
      </c>
      <c r="CM80" s="17">
        <f t="shared" si="623"/>
        <v>0</v>
      </c>
      <c r="CN80" s="16">
        <v>-54.331417083740199</v>
      </c>
      <c r="CO80" s="17">
        <f t="shared" ref="CO80:CQ80" si="788">((CN81-CN80)/0.04+(CN80-CN79)/0.04)/2</f>
        <v>1.5944957733149856</v>
      </c>
      <c r="CP80" s="17">
        <f t="shared" si="788"/>
        <v>0.98109245301514214</v>
      </c>
      <c r="CQ80" s="17">
        <f t="shared" si="788"/>
        <v>25.250017643169141</v>
      </c>
      <c r="CR80" s="17">
        <f t="shared" si="625"/>
        <v>2</v>
      </c>
      <c r="CS80" s="17">
        <f t="shared" si="626"/>
        <v>9.6940644141299668</v>
      </c>
      <c r="CT80" s="16">
        <v>-52.414005279541001</v>
      </c>
      <c r="CU80" s="17">
        <f t="shared" ref="CU80:CW80" si="789">((CT81-CT80)/0.04+(CT80-CT79)/0.04)/2</f>
        <v>2.3499011993412644</v>
      </c>
      <c r="CV80" s="17">
        <f t="shared" si="789"/>
        <v>1.5169382095470141</v>
      </c>
      <c r="CW80" s="17">
        <f t="shared" si="789"/>
        <v>11.727213859363815</v>
      </c>
      <c r="CX80" s="17">
        <f t="shared" si="628"/>
        <v>1</v>
      </c>
      <c r="CY80" s="17">
        <f t="shared" si="629"/>
        <v>1.9463801460628922</v>
      </c>
      <c r="CZ80" s="16">
        <v>-42.906646728515597</v>
      </c>
      <c r="DA80" s="17">
        <f t="shared" si="674"/>
        <v>3.0767440795900214</v>
      </c>
      <c r="DB80" s="17">
        <f t="shared" si="675"/>
        <v>3.9315223693892065</v>
      </c>
      <c r="DC80" s="17">
        <f t="shared" si="709"/>
        <v>6.2584877013605045</v>
      </c>
      <c r="DD80" s="17">
        <f t="shared" si="630"/>
        <v>8</v>
      </c>
      <c r="DE80" s="17">
        <f t="shared" si="631"/>
        <v>0.13043176757250077</v>
      </c>
      <c r="DF80" s="16">
        <v>-53.36181640625</v>
      </c>
      <c r="DG80" s="17">
        <f t="shared" si="676"/>
        <v>2.726793289183771</v>
      </c>
      <c r="DH80" s="17">
        <f t="shared" si="677"/>
        <v>2.9003620147971532</v>
      </c>
      <c r="DI80" s="17">
        <f t="shared" si="710"/>
        <v>14.215707779485776</v>
      </c>
      <c r="DJ80" s="17">
        <f t="shared" si="632"/>
        <v>2</v>
      </c>
      <c r="DK80" s="17">
        <f t="shared" si="633"/>
        <v>1.4969909354330277</v>
      </c>
      <c r="DL80" s="16">
        <v>-49.113986968994098</v>
      </c>
      <c r="DM80" s="17">
        <f t="shared" si="678"/>
        <v>2.0480155944825107</v>
      </c>
      <c r="DN80" s="17">
        <f t="shared" si="679"/>
        <v>1.6164779663119244</v>
      </c>
      <c r="DO80" s="17">
        <f t="shared" si="711"/>
        <v>4.7832727431557087</v>
      </c>
      <c r="DP80" s="17">
        <f t="shared" si="634"/>
        <v>3</v>
      </c>
      <c r="DQ80" s="17">
        <f t="shared" si="635"/>
        <v>0.83621731818615008</v>
      </c>
      <c r="DR80" s="16">
        <v>-44.2937622070312</v>
      </c>
      <c r="DS80" s="17">
        <f t="shared" si="680"/>
        <v>3.6412239074699926</v>
      </c>
      <c r="DT80" s="17">
        <f t="shared" si="681"/>
        <v>3.501176834109776</v>
      </c>
      <c r="DU80" s="17">
        <f t="shared" si="712"/>
        <v>17.113983631439346</v>
      </c>
      <c r="DV80" s="17">
        <f t="shared" si="636"/>
        <v>2</v>
      </c>
      <c r="DW80" s="17">
        <f t="shared" si="637"/>
        <v>1.0368786419822136</v>
      </c>
      <c r="DX80" s="16">
        <v>-50.008594512939403</v>
      </c>
      <c r="DY80" s="17">
        <f t="shared" si="682"/>
        <v>2.443981170653764</v>
      </c>
      <c r="DZ80" s="17">
        <f t="shared" si="683"/>
        <v>2.2166967391890058</v>
      </c>
      <c r="EA80" s="17">
        <f t="shared" si="713"/>
        <v>13.381242752338874</v>
      </c>
      <c r="EB80" s="17">
        <f t="shared" si="638"/>
        <v>2</v>
      </c>
      <c r="EC80" s="17">
        <f t="shared" si="639"/>
        <v>1.9036681472397601</v>
      </c>
      <c r="ED80" s="16">
        <v>-55.467018127441399</v>
      </c>
      <c r="EE80" s="17">
        <f t="shared" si="684"/>
        <v>2.5854110717774326</v>
      </c>
      <c r="EF80" s="17">
        <f t="shared" si="685"/>
        <v>1.9580125808904558</v>
      </c>
      <c r="EG80" s="17">
        <f t="shared" si="714"/>
        <v>-7.7262520790655209</v>
      </c>
      <c r="EH80" s="17">
        <f t="shared" si="640"/>
        <v>0</v>
      </c>
      <c r="EI80" s="17">
        <f t="shared" si="641"/>
        <v>0</v>
      </c>
      <c r="EJ80" s="16">
        <v>-55.405025482177699</v>
      </c>
      <c r="EK80" s="17">
        <f t="shared" si="686"/>
        <v>1.0866165161138142</v>
      </c>
      <c r="EL80" s="17">
        <f t="shared" si="687"/>
        <v>2.3567676544211658</v>
      </c>
      <c r="EM80" s="17">
        <f t="shared" si="715"/>
        <v>33.058226108356735</v>
      </c>
      <c r="EN80" s="17">
        <f t="shared" si="642"/>
        <v>2</v>
      </c>
      <c r="EO80" s="17">
        <f t="shared" si="643"/>
        <v>23.668825751020808</v>
      </c>
      <c r="EP80" s="16"/>
      <c r="EQ80" s="17">
        <f t="shared" si="688"/>
        <v>0</v>
      </c>
      <c r="ER80" s="17">
        <f t="shared" si="689"/>
        <v>0</v>
      </c>
      <c r="ES80" s="17">
        <f t="shared" si="716"/>
        <v>0</v>
      </c>
      <c r="ET80" s="17">
        <f t="shared" si="644"/>
        <v>0</v>
      </c>
      <c r="EU80" s="17" t="e">
        <f t="shared" si="645"/>
        <v>#DIV/0!</v>
      </c>
      <c r="EV80" s="16"/>
      <c r="EW80" s="17">
        <f t="shared" si="690"/>
        <v>0</v>
      </c>
      <c r="EX80" s="17">
        <f t="shared" si="691"/>
        <v>0</v>
      </c>
      <c r="EY80" s="17">
        <f t="shared" si="717"/>
        <v>0</v>
      </c>
      <c r="EZ80" s="17">
        <f t="shared" si="646"/>
        <v>0</v>
      </c>
      <c r="FA80" s="17" t="e">
        <f t="shared" si="647"/>
        <v>#DIV/0!</v>
      </c>
      <c r="FB80" s="16"/>
      <c r="FC80" s="17">
        <f t="shared" si="692"/>
        <v>0</v>
      </c>
      <c r="FD80" s="17">
        <f t="shared" si="693"/>
        <v>0</v>
      </c>
      <c r="FE80" s="17">
        <f t="shared" si="718"/>
        <v>0</v>
      </c>
      <c r="FF80" s="17">
        <f t="shared" si="648"/>
        <v>0</v>
      </c>
      <c r="FG80" s="17" t="e">
        <f t="shared" si="649"/>
        <v>#DIV/0!</v>
      </c>
      <c r="FH80" s="16"/>
      <c r="FI80" s="17">
        <f t="shared" si="694"/>
        <v>0</v>
      </c>
      <c r="FJ80" s="17">
        <f t="shared" si="695"/>
        <v>0</v>
      </c>
      <c r="FK80" s="17">
        <f t="shared" si="719"/>
        <v>0</v>
      </c>
      <c r="FL80" s="17">
        <f t="shared" si="650"/>
        <v>0</v>
      </c>
      <c r="FM80" s="17" t="e">
        <f t="shared" si="651"/>
        <v>#DIV/0!</v>
      </c>
    </row>
    <row r="81" spans="1:169" x14ac:dyDescent="0.25">
      <c r="A81">
        <v>3.12</v>
      </c>
      <c r="B81" s="16">
        <v>-48.470470428466697</v>
      </c>
      <c r="C81" s="17">
        <f t="shared" si="652"/>
        <v>2.3052215576175428</v>
      </c>
      <c r="D81" s="17">
        <f t="shared" si="653"/>
        <v>2.3823976516545997</v>
      </c>
      <c r="E81" s="17">
        <f t="shared" si="696"/>
        <v>3.2633543013416144</v>
      </c>
      <c r="F81" s="17">
        <f t="shared" si="589"/>
        <v>3</v>
      </c>
      <c r="G81" s="17">
        <f t="shared" si="590"/>
        <v>0.15076962570927066</v>
      </c>
      <c r="H81" s="16">
        <v>-48.710128784179602</v>
      </c>
      <c r="I81" s="17">
        <f t="shared" si="654"/>
        <v>1.4621734619137072</v>
      </c>
      <c r="J81" s="17">
        <f t="shared" si="655"/>
        <v>1.3756752014071338</v>
      </c>
      <c r="K81" s="17">
        <f t="shared" si="697"/>
        <v>-11.049211025182526</v>
      </c>
      <c r="L81" s="17">
        <f t="shared" si="591"/>
        <v>0</v>
      </c>
      <c r="M81" s="17">
        <f t="shared" si="592"/>
        <v>0</v>
      </c>
      <c r="N81" s="16">
        <v>-51.546859741210902</v>
      </c>
      <c r="O81" s="17">
        <f t="shared" si="656"/>
        <v>1.777124404907493</v>
      </c>
      <c r="P81" s="17">
        <f t="shared" si="657"/>
        <v>0.60081481932927616</v>
      </c>
      <c r="Q81" s="17">
        <f t="shared" si="698"/>
        <v>16.503036022075257</v>
      </c>
      <c r="R81" s="17">
        <f t="shared" si="593"/>
        <v>1</v>
      </c>
      <c r="S81" s="17">
        <f t="shared" si="594"/>
        <v>5.1611867171697803</v>
      </c>
      <c r="T81" s="16">
        <v>-46.427780151367102</v>
      </c>
      <c r="U81" s="17">
        <f t="shared" si="658"/>
        <v>4.1026592254636896</v>
      </c>
      <c r="V81" s="17">
        <f t="shared" si="659"/>
        <v>4.8649311065629419</v>
      </c>
      <c r="W81" s="17">
        <f t="shared" si="699"/>
        <v>12.062489986544577</v>
      </c>
      <c r="X81" s="17">
        <f t="shared" si="595"/>
        <v>7</v>
      </c>
      <c r="Y81" s="17">
        <f t="shared" si="596"/>
        <v>0.37391440822680977</v>
      </c>
      <c r="Z81" s="16">
        <v>-47.736282348632798</v>
      </c>
      <c r="AA81" s="17">
        <f t="shared" si="660"/>
        <v>4.1684627532950103</v>
      </c>
      <c r="AB81" s="17">
        <f t="shared" si="661"/>
        <v>5.8633089065773802</v>
      </c>
      <c r="AC81" s="17">
        <f t="shared" si="700"/>
        <v>8.5458159451157201</v>
      </c>
      <c r="AD81" s="17">
        <f t="shared" si="597"/>
        <v>3</v>
      </c>
      <c r="AE81" s="17">
        <f t="shared" si="598"/>
        <v>1.7182072437524475E-2</v>
      </c>
      <c r="AF81" s="16">
        <v>-39.456840515136697</v>
      </c>
      <c r="AG81" s="17">
        <f t="shared" si="662"/>
        <v>2.5622367858887607</v>
      </c>
      <c r="AH81" s="17">
        <f t="shared" si="663"/>
        <v>2.4467706680308954</v>
      </c>
      <c r="AI81" s="17">
        <f t="shared" si="701"/>
        <v>17.076730728121657</v>
      </c>
      <c r="AJ81" s="17">
        <f t="shared" si="599"/>
        <v>1</v>
      </c>
      <c r="AK81" s="17">
        <f t="shared" si="600"/>
        <v>2.24525422507844</v>
      </c>
      <c r="AL81" s="3">
        <v>-46.857390000000002</v>
      </c>
      <c r="AM81" s="1">
        <v>0.38218000000000002</v>
      </c>
      <c r="AN81" s="1">
        <v>-0.58772000000000002</v>
      </c>
      <c r="AO81" s="1">
        <v>9.2538900000000002</v>
      </c>
      <c r="AP81" s="1">
        <f t="shared" si="601"/>
        <v>0</v>
      </c>
      <c r="AQ81" s="1">
        <f t="shared" si="602"/>
        <v>57.168286361698037</v>
      </c>
      <c r="AR81" s="44">
        <v>-51.860819999999997</v>
      </c>
      <c r="AS81" s="1">
        <v>0.89802999999999999</v>
      </c>
      <c r="AT81" s="1">
        <v>3.6330000000000001E-2</v>
      </c>
      <c r="AU81" s="1">
        <v>-6.3544999999999998</v>
      </c>
      <c r="AV81" s="1">
        <f t="shared" si="603"/>
        <v>4</v>
      </c>
      <c r="AW81" s="1">
        <f t="shared" si="604"/>
        <v>0</v>
      </c>
      <c r="AX81" s="3">
        <v>-49.162502288818303</v>
      </c>
      <c r="AY81" s="1">
        <f t="shared" si="664"/>
        <v>2.4362087249749642</v>
      </c>
      <c r="AZ81" s="1">
        <f t="shared" si="665"/>
        <v>2.947449684140846</v>
      </c>
      <c r="BA81" s="1">
        <f t="shared" si="665"/>
        <v>-5.1483511923633429</v>
      </c>
      <c r="BB81" s="1">
        <f t="shared" si="605"/>
        <v>0</v>
      </c>
      <c r="BC81" s="1">
        <f t="shared" si="606"/>
        <v>0</v>
      </c>
      <c r="BD81" s="16">
        <v>-45.368446350097599</v>
      </c>
      <c r="BE81" s="17">
        <f t="shared" si="666"/>
        <v>2.0746231079099786</v>
      </c>
      <c r="BF81" s="17">
        <f t="shared" si="666"/>
        <v>1.934766769405849</v>
      </c>
      <c r="BG81" s="17">
        <f t="shared" si="666"/>
        <v>-3.0547380445306027</v>
      </c>
      <c r="BH81" s="17">
        <f t="shared" si="607"/>
        <v>0</v>
      </c>
      <c r="BI81" s="17">
        <f t="shared" si="608"/>
        <v>0</v>
      </c>
      <c r="BJ81" s="16">
        <v>-47.550579071044901</v>
      </c>
      <c r="BK81" s="17">
        <f t="shared" ref="BK81:BM81" si="790">((BJ82-BJ81)/0.04+(BJ81-BJ80)/0.04)/2</f>
        <v>2.1356582641599786</v>
      </c>
      <c r="BL81" s="17">
        <f t="shared" si="790"/>
        <v>1.402497291562721</v>
      </c>
      <c r="BM81" s="17">
        <f t="shared" si="790"/>
        <v>42.073428630870488</v>
      </c>
      <c r="BN81" s="17">
        <f t="shared" si="610"/>
        <v>1</v>
      </c>
      <c r="BO81" s="17">
        <f t="shared" si="611"/>
        <v>9.0225991992596075</v>
      </c>
      <c r="BP81" s="16">
        <v>-46.202610015869098</v>
      </c>
      <c r="BQ81" s="17">
        <f t="shared" ref="BQ81:BS81" si="791">((BP82-BP81)/0.04+(BP81-BP80)/0.04)/2</f>
        <v>2.8983116149899679</v>
      </c>
      <c r="BR81" s="17">
        <f t="shared" si="791"/>
        <v>4.1306018829367908</v>
      </c>
      <c r="BS81" s="17">
        <f t="shared" si="791"/>
        <v>5.0067901611466903</v>
      </c>
      <c r="BT81" s="17">
        <f t="shared" si="613"/>
        <v>7</v>
      </c>
      <c r="BU81" s="17">
        <f t="shared" si="614"/>
        <v>0</v>
      </c>
      <c r="BV81" s="16">
        <v>-48.6973457336425</v>
      </c>
      <c r="BW81" s="17">
        <f t="shared" ref="BW81:BY81" si="792">((BV82-BV81)/0.04+(BV81-BV80)/0.04)/2</f>
        <v>2.468347549438743</v>
      </c>
      <c r="BX81" s="17">
        <f t="shared" si="792"/>
        <v>2.6488304138128083</v>
      </c>
      <c r="BY81" s="17">
        <f t="shared" si="792"/>
        <v>-9.216368198422531</v>
      </c>
      <c r="BZ81" s="17">
        <f t="shared" si="616"/>
        <v>0</v>
      </c>
      <c r="CA81" s="17">
        <f t="shared" si="617"/>
        <v>0</v>
      </c>
      <c r="CB81" s="16">
        <v>-58.760845184326101</v>
      </c>
      <c r="CC81" s="17">
        <f t="shared" ref="CC81:CE81" si="793">((CB82-CB81)/0.04+(CB81-CB80)/0.04)/2</f>
        <v>1.6832828521737397</v>
      </c>
      <c r="CD81" s="17">
        <f t="shared" si="793"/>
        <v>1.819133758530489</v>
      </c>
      <c r="CE81" s="17">
        <f t="shared" si="793"/>
        <v>3.8594007488318427</v>
      </c>
      <c r="CF81" s="17">
        <f t="shared" si="619"/>
        <v>3</v>
      </c>
      <c r="CG81" s="17">
        <f t="shared" si="620"/>
        <v>0.66825178401068197</v>
      </c>
      <c r="CH81" s="16">
        <v>-56.977085113525298</v>
      </c>
      <c r="CI81" s="17">
        <f t="shared" ref="CI81:CK81" si="794">((CH82-CH81)/0.04+(CH81-CH80)/0.04)/2</f>
        <v>1.95465087890625</v>
      </c>
      <c r="CJ81" s="17">
        <f t="shared" si="794"/>
        <v>1.6689300537020557</v>
      </c>
      <c r="CK81" s="17">
        <f t="shared" si="794"/>
        <v>-27.850270271287393</v>
      </c>
      <c r="CL81" s="17">
        <f t="shared" si="622"/>
        <v>0</v>
      </c>
      <c r="CM81" s="17">
        <f t="shared" si="623"/>
        <v>0</v>
      </c>
      <c r="CN81" s="16">
        <v>-54.268203735351499</v>
      </c>
      <c r="CO81" s="17">
        <f t="shared" ref="CO81:CQ81" si="795">((CN82-CN81)/0.04+(CN81-CN80)/0.04)/2</f>
        <v>1.6487121582037467</v>
      </c>
      <c r="CP81" s="17">
        <f t="shared" si="795"/>
        <v>2.3400783538907177</v>
      </c>
      <c r="CQ81" s="17">
        <f t="shared" si="795"/>
        <v>20.764768123252008</v>
      </c>
      <c r="CR81" s="17">
        <f t="shared" si="625"/>
        <v>3</v>
      </c>
      <c r="CS81" s="17">
        <f t="shared" si="626"/>
        <v>6.4171421477448112</v>
      </c>
      <c r="CT81" s="16">
        <v>-52.319175720214801</v>
      </c>
      <c r="CU81" s="17">
        <f t="shared" ref="CU81:CW81" si="796">((CT82-CT81)/0.04+(CT81-CT80)/0.04)/2</f>
        <v>2.425098419189986</v>
      </c>
      <c r="CV81" s="17">
        <f t="shared" si="796"/>
        <v>2.4276971817027704</v>
      </c>
      <c r="CW81" s="17">
        <f t="shared" si="796"/>
        <v>20.392239093558473</v>
      </c>
      <c r="CX81" s="17">
        <f t="shared" si="628"/>
        <v>2</v>
      </c>
      <c r="CY81" s="17">
        <f t="shared" si="629"/>
        <v>3.0541791857438247</v>
      </c>
      <c r="CZ81" s="16">
        <v>-42.780368804931598</v>
      </c>
      <c r="DA81" s="17">
        <f t="shared" si="674"/>
        <v>3.2315731048586649</v>
      </c>
      <c r="DB81" s="17">
        <f t="shared" si="675"/>
        <v>3.8444995880149158</v>
      </c>
      <c r="DC81" s="17">
        <f t="shared" si="709"/>
        <v>1.6987323760153661</v>
      </c>
      <c r="DD81" s="17">
        <f t="shared" si="630"/>
        <v>9</v>
      </c>
      <c r="DE81" s="17">
        <f t="shared" si="631"/>
        <v>0</v>
      </c>
      <c r="DF81" s="16">
        <v>-53.249797821044901</v>
      </c>
      <c r="DG81" s="17">
        <f t="shared" si="676"/>
        <v>2.8621196746837718</v>
      </c>
      <c r="DH81" s="17">
        <f t="shared" si="677"/>
        <v>3.3003091812344731</v>
      </c>
      <c r="DI81" s="17">
        <f t="shared" si="710"/>
        <v>4.6268105501900969</v>
      </c>
      <c r="DJ81" s="17">
        <f t="shared" si="632"/>
        <v>3</v>
      </c>
      <c r="DK81" s="17">
        <f t="shared" si="633"/>
        <v>0.10025053333885772</v>
      </c>
      <c r="DL81" s="16">
        <v>-49.031845092773402</v>
      </c>
      <c r="DM81" s="17">
        <f t="shared" si="678"/>
        <v>2.116870880127486</v>
      </c>
      <c r="DN81" s="17">
        <f t="shared" si="679"/>
        <v>1.973509788515404</v>
      </c>
      <c r="DO81" s="17">
        <f t="shared" si="711"/>
        <v>7.9646706578201387</v>
      </c>
      <c r="DP81" s="17">
        <f t="shared" si="634"/>
        <v>4</v>
      </c>
      <c r="DQ81" s="17">
        <f t="shared" si="635"/>
        <v>1.3667972716468364</v>
      </c>
      <c r="DR81" s="16">
        <v>-44.143386840820298</v>
      </c>
      <c r="DS81" s="17">
        <f t="shared" si="680"/>
        <v>3.795385360717507</v>
      </c>
      <c r="DT81" s="17">
        <f t="shared" si="681"/>
        <v>4.0549039840775958</v>
      </c>
      <c r="DU81" s="17">
        <f t="shared" si="712"/>
        <v>19.051134586320352</v>
      </c>
      <c r="DV81" s="17">
        <f t="shared" si="636"/>
        <v>3</v>
      </c>
      <c r="DW81" s="17">
        <f t="shared" si="637"/>
        <v>1.0217992238961195</v>
      </c>
      <c r="DX81" s="16">
        <v>-49.908756256103501</v>
      </c>
      <c r="DY81" s="17">
        <f t="shared" si="682"/>
        <v>2.5479316711425781</v>
      </c>
      <c r="DZ81" s="17">
        <f t="shared" si="683"/>
        <v>2.7394294738902758</v>
      </c>
      <c r="EA81" s="17">
        <f t="shared" si="713"/>
        <v>6.6533684732056342</v>
      </c>
      <c r="EB81" s="17">
        <f t="shared" si="638"/>
        <v>3</v>
      </c>
      <c r="EC81" s="17">
        <f t="shared" si="639"/>
        <v>0.5711758816385778</v>
      </c>
      <c r="ED81" s="16">
        <v>-55.362472534179602</v>
      </c>
      <c r="EE81" s="17">
        <f t="shared" si="684"/>
        <v>2.6597976684574753</v>
      </c>
      <c r="EF81" s="17">
        <f t="shared" si="685"/>
        <v>1.8167495727516858</v>
      </c>
      <c r="EG81" s="17">
        <f t="shared" si="714"/>
        <v>8.9183449742263896</v>
      </c>
      <c r="EH81" s="17">
        <f t="shared" si="640"/>
        <v>1</v>
      </c>
      <c r="EI81" s="17">
        <f t="shared" si="641"/>
        <v>1.0852223841257824</v>
      </c>
      <c r="EJ81" s="16">
        <v>-55.357761383056598</v>
      </c>
      <c r="EK81" s="17">
        <f t="shared" si="686"/>
        <v>1.2404918670649856</v>
      </c>
      <c r="EL81" s="17">
        <f t="shared" si="687"/>
        <v>2.4431943893421515</v>
      </c>
      <c r="EM81" s="17">
        <f t="shared" si="715"/>
        <v>-17.486512660924713</v>
      </c>
      <c r="EN81" s="17">
        <f t="shared" si="642"/>
        <v>0</v>
      </c>
      <c r="EO81" s="17">
        <f t="shared" si="643"/>
        <v>0</v>
      </c>
      <c r="EP81" s="16"/>
      <c r="EQ81" s="17">
        <f t="shared" si="688"/>
        <v>0</v>
      </c>
      <c r="ER81" s="17">
        <f t="shared" si="689"/>
        <v>0</v>
      </c>
      <c r="ES81" s="17">
        <f t="shared" si="716"/>
        <v>0</v>
      </c>
      <c r="ET81" s="17">
        <f t="shared" si="644"/>
        <v>0</v>
      </c>
      <c r="EU81" s="17" t="e">
        <f t="shared" si="645"/>
        <v>#DIV/0!</v>
      </c>
      <c r="EV81" s="16"/>
      <c r="EW81" s="17">
        <f t="shared" si="690"/>
        <v>0</v>
      </c>
      <c r="EX81" s="17">
        <f t="shared" si="691"/>
        <v>0</v>
      </c>
      <c r="EY81" s="17">
        <f t="shared" si="717"/>
        <v>0</v>
      </c>
      <c r="EZ81" s="17">
        <f t="shared" si="646"/>
        <v>0</v>
      </c>
      <c r="FA81" s="17" t="e">
        <f t="shared" si="647"/>
        <v>#DIV/0!</v>
      </c>
      <c r="FB81" s="16"/>
      <c r="FC81" s="17">
        <f t="shared" si="692"/>
        <v>0</v>
      </c>
      <c r="FD81" s="17">
        <f t="shared" si="693"/>
        <v>0</v>
      </c>
      <c r="FE81" s="17">
        <f t="shared" si="718"/>
        <v>0</v>
      </c>
      <c r="FF81" s="17">
        <f t="shared" si="648"/>
        <v>0</v>
      </c>
      <c r="FG81" s="17" t="e">
        <f t="shared" si="649"/>
        <v>#DIV/0!</v>
      </c>
      <c r="FH81" s="16"/>
      <c r="FI81" s="17">
        <f t="shared" si="694"/>
        <v>0</v>
      </c>
      <c r="FJ81" s="17">
        <f t="shared" si="695"/>
        <v>0</v>
      </c>
      <c r="FK81" s="17">
        <f t="shared" si="719"/>
        <v>0</v>
      </c>
      <c r="FL81" s="17">
        <f t="shared" si="650"/>
        <v>0</v>
      </c>
      <c r="FM81" s="17" t="e">
        <f t="shared" si="651"/>
        <v>#DIV/0!</v>
      </c>
    </row>
    <row r="82" spans="1:169" x14ac:dyDescent="0.25">
      <c r="A82">
        <v>3.16</v>
      </c>
      <c r="B82" s="16">
        <v>-48.376499176025298</v>
      </c>
      <c r="C82" s="17">
        <f t="shared" si="652"/>
        <v>2.3750782012936789</v>
      </c>
      <c r="D82" s="17">
        <f t="shared" si="653"/>
        <v>2.5647878646706257</v>
      </c>
      <c r="E82" s="17">
        <f t="shared" si="696"/>
        <v>16.972422600042279</v>
      </c>
      <c r="F82" s="17">
        <f t="shared" si="589"/>
        <v>4</v>
      </c>
      <c r="G82" s="17">
        <f t="shared" si="590"/>
        <v>2.5177771488290972</v>
      </c>
      <c r="H82" s="16">
        <v>-48.649761199951101</v>
      </c>
      <c r="I82" s="17">
        <f t="shared" si="654"/>
        <v>1.49078369140625</v>
      </c>
      <c r="J82" s="17">
        <f t="shared" si="655"/>
        <v>0.45895576476606692</v>
      </c>
      <c r="K82" s="17">
        <f t="shared" si="697"/>
        <v>5.215406417957702</v>
      </c>
      <c r="L82" s="17">
        <f t="shared" si="591"/>
        <v>1</v>
      </c>
      <c r="M82" s="17">
        <f t="shared" si="592"/>
        <v>2.2831304520607136</v>
      </c>
      <c r="N82" s="16">
        <v>-51.476177215576101</v>
      </c>
      <c r="O82" s="17">
        <f t="shared" si="656"/>
        <v>1.8271446228025567</v>
      </c>
      <c r="P82" s="17">
        <f t="shared" si="657"/>
        <v>1.7893314361561163</v>
      </c>
      <c r="Q82" s="17">
        <f t="shared" si="698"/>
        <v>16.063451767162061</v>
      </c>
      <c r="R82" s="17">
        <f t="shared" si="593"/>
        <v>2</v>
      </c>
      <c r="S82" s="17">
        <f t="shared" si="594"/>
        <v>4.286755509748037</v>
      </c>
      <c r="T82" s="16">
        <v>-46.259937286376903</v>
      </c>
      <c r="U82" s="17">
        <f t="shared" si="658"/>
        <v>4.309463500976296</v>
      </c>
      <c r="V82" s="17">
        <f t="shared" si="659"/>
        <v>5.3441524505637439</v>
      </c>
      <c r="W82" s="17">
        <f t="shared" si="699"/>
        <v>12.725591659559775</v>
      </c>
      <c r="X82" s="17">
        <f t="shared" si="595"/>
        <v>8</v>
      </c>
      <c r="Y82" s="17">
        <f t="shared" si="596"/>
        <v>0.32837049302756693</v>
      </c>
      <c r="Z82" s="16">
        <v>-47.564250946044901</v>
      </c>
      <c r="AA82" s="17">
        <f t="shared" si="660"/>
        <v>4.4135093688974614</v>
      </c>
      <c r="AB82" s="17">
        <f t="shared" si="661"/>
        <v>5.5676698684847814</v>
      </c>
      <c r="AC82" s="17">
        <f t="shared" si="700"/>
        <v>-5.6549906736202971</v>
      </c>
      <c r="AD82" s="17">
        <f t="shared" si="597"/>
        <v>0</v>
      </c>
      <c r="AE82" s="17">
        <f t="shared" si="598"/>
        <v>0</v>
      </c>
      <c r="AF82" s="16">
        <v>-39.353244781494098</v>
      </c>
      <c r="AG82" s="17">
        <f t="shared" si="662"/>
        <v>2.67333984375</v>
      </c>
      <c r="AH82" s="17">
        <f t="shared" si="663"/>
        <v>4.0966272354059363</v>
      </c>
      <c r="AI82" s="17">
        <f t="shared" si="701"/>
        <v>58.405101299410788</v>
      </c>
      <c r="AJ82" s="17">
        <f t="shared" si="599"/>
        <v>2</v>
      </c>
      <c r="AK82" s="17">
        <f t="shared" si="600"/>
        <v>7.2938688987981068</v>
      </c>
      <c r="AL82" s="3">
        <v>-46.843249999999998</v>
      </c>
      <c r="AM82" s="1">
        <v>0.38299</v>
      </c>
      <c r="AN82" s="1">
        <v>0.52632000000000001</v>
      </c>
      <c r="AO82" s="1">
        <v>15.780620000000001</v>
      </c>
      <c r="AP82" s="1">
        <f t="shared" si="601"/>
        <v>1</v>
      </c>
      <c r="AQ82" s="1">
        <f t="shared" si="602"/>
        <v>102.65334525168373</v>
      </c>
      <c r="AR82" s="44">
        <v>-51.824559999999998</v>
      </c>
      <c r="AS82" s="1">
        <v>0.88490999999999997</v>
      </c>
      <c r="AT82" s="1">
        <v>-0.11441</v>
      </c>
      <c r="AU82" s="1">
        <v>3.9496600000000002</v>
      </c>
      <c r="AV82" s="1">
        <f t="shared" si="603"/>
        <v>0</v>
      </c>
      <c r="AW82" s="1">
        <f t="shared" si="604"/>
        <v>5.024952430166481</v>
      </c>
      <c r="AX82" s="3">
        <v>-49.0626831054687</v>
      </c>
      <c r="AY82" s="1">
        <f t="shared" si="664"/>
        <v>2.527856826782493</v>
      </c>
      <c r="AZ82" s="1">
        <f t="shared" si="665"/>
        <v>2.5540590286254883</v>
      </c>
      <c r="BA82" s="1">
        <f t="shared" si="665"/>
        <v>-1.9669532777266685</v>
      </c>
      <c r="BB82" s="1">
        <f t="shared" si="605"/>
        <v>0</v>
      </c>
      <c r="BC82" s="1">
        <f t="shared" si="606"/>
        <v>0</v>
      </c>
      <c r="BD82" s="16">
        <v>-45.284664154052699</v>
      </c>
      <c r="BE82" s="17">
        <f t="shared" si="666"/>
        <v>2.1323680877687323</v>
      </c>
      <c r="BF82" s="17">
        <f t="shared" si="666"/>
        <v>1.7315149307339794</v>
      </c>
      <c r="BG82" s="17">
        <f t="shared" si="666"/>
        <v>4.8130750656405485</v>
      </c>
      <c r="BH82" s="17">
        <f t="shared" si="607"/>
        <v>1</v>
      </c>
      <c r="BI82" s="17">
        <f t="shared" si="608"/>
        <v>0.74929924595698383</v>
      </c>
      <c r="BJ82" s="16">
        <v>-47.463802337646399</v>
      </c>
      <c r="BK82" s="17">
        <f t="shared" ref="BK82:BM82" si="797">((BJ83-BJ82)/0.04+(BJ82-BJ81)/0.04)/2</f>
        <v>2.2875785827637607</v>
      </c>
      <c r="BL82" s="17">
        <f t="shared" si="797"/>
        <v>3.2073259353593286</v>
      </c>
      <c r="BM82" s="17">
        <f t="shared" si="797"/>
        <v>6.3627958298839715</v>
      </c>
      <c r="BN82" s="17">
        <f t="shared" si="610"/>
        <v>2</v>
      </c>
      <c r="BO82" s="17">
        <f t="shared" si="611"/>
        <v>0.35656829489022818</v>
      </c>
      <c r="BP82" s="16">
        <v>-46.082996368408203</v>
      </c>
      <c r="BQ82" s="17">
        <f t="shared" ref="BQ82:BS82" si="798">((BP83-BP82)/0.04+(BP82-BP81)/0.04)/2</f>
        <v>3.0782699584961826</v>
      </c>
      <c r="BR82" s="17">
        <f t="shared" si="798"/>
        <v>3.9225816726728979</v>
      </c>
      <c r="BS82" s="17">
        <f t="shared" si="798"/>
        <v>-14.051795005839972</v>
      </c>
      <c r="BT82" s="17">
        <f t="shared" si="613"/>
        <v>0</v>
      </c>
      <c r="BU82" s="17">
        <f t="shared" si="614"/>
        <v>0</v>
      </c>
      <c r="BV82" s="16">
        <v>-48.595344543457003</v>
      </c>
      <c r="BW82" s="17">
        <f t="shared" ref="BW82:BY82" si="799">((BV83-BV82)/0.04+(BV82-BV81)/0.04)/2</f>
        <v>2.5535583496087533</v>
      </c>
      <c r="BX82" s="17">
        <f t="shared" si="799"/>
        <v>2.6381015777665606</v>
      </c>
      <c r="BY82" s="17">
        <f t="shared" si="799"/>
        <v>17.583370208976156</v>
      </c>
      <c r="BZ82" s="17">
        <f t="shared" si="616"/>
        <v>1</v>
      </c>
      <c r="CA82" s="17">
        <f t="shared" si="617"/>
        <v>2.2785923184645589</v>
      </c>
      <c r="CB82" s="16">
        <v>-58.691940307617102</v>
      </c>
      <c r="CC82" s="17">
        <f t="shared" ref="CC82:CE82" si="800">((CB83-CB82)/0.04+(CB82-CB81)/0.04)/2</f>
        <v>1.7493247985837179</v>
      </c>
      <c r="CD82" s="17">
        <f t="shared" si="800"/>
        <v>1.7362833022971369</v>
      </c>
      <c r="CE82" s="17">
        <f t="shared" si="800"/>
        <v>1.4081597330267703</v>
      </c>
      <c r="CF82" s="17">
        <f t="shared" si="619"/>
        <v>4</v>
      </c>
      <c r="CG82" s="17">
        <f t="shared" si="620"/>
        <v>0</v>
      </c>
      <c r="CH82" s="16">
        <v>-56.897998809814403</v>
      </c>
      <c r="CI82" s="17">
        <f t="shared" ref="CI82:CK82" si="801">((CH83-CH82)/0.04+(CH82-CH81)/0.04)/2</f>
        <v>1.9239902496337002</v>
      </c>
      <c r="CJ82" s="17">
        <f t="shared" si="801"/>
        <v>1.5634298324540552</v>
      </c>
      <c r="CK82" s="17">
        <f t="shared" si="801"/>
        <v>35.732984542999333</v>
      </c>
      <c r="CL82" s="17">
        <f t="shared" si="622"/>
        <v>1</v>
      </c>
      <c r="CM82" s="17">
        <f t="shared" si="623"/>
        <v>9.3098271028567279</v>
      </c>
      <c r="CN82" s="16">
        <v>-54.199520111083899</v>
      </c>
      <c r="CO82" s="17">
        <f t="shared" ref="CO82:CQ82" si="802">((CN83-CN82)/0.04+(CN82-CN81)/0.04)/2</f>
        <v>1.781702041626243</v>
      </c>
      <c r="CP82" s="17">
        <f t="shared" si="802"/>
        <v>2.6422739028753028</v>
      </c>
      <c r="CQ82" s="17">
        <f t="shared" si="802"/>
        <v>-15.541911125391273</v>
      </c>
      <c r="CR82" s="17">
        <f t="shared" si="625"/>
        <v>0</v>
      </c>
      <c r="CS82" s="17">
        <f t="shared" si="626"/>
        <v>0</v>
      </c>
      <c r="CT82" s="16">
        <v>-52.219997406005803</v>
      </c>
      <c r="CU82" s="17">
        <f t="shared" ref="CU82:CW82" si="803">((CT83-CT82)/0.04+(CT82-CT81)/0.04)/2</f>
        <v>2.544116973877486</v>
      </c>
      <c r="CV82" s="17">
        <f t="shared" si="803"/>
        <v>3.1483173370316919</v>
      </c>
      <c r="CW82" s="17">
        <f t="shared" si="803"/>
        <v>14.640390872858177</v>
      </c>
      <c r="CX82" s="17">
        <f t="shared" si="628"/>
        <v>3</v>
      </c>
      <c r="CY82" s="17">
        <f t="shared" si="629"/>
        <v>1.6599969632429887</v>
      </c>
      <c r="CZ82" s="16">
        <v>-42.648120880126903</v>
      </c>
      <c r="DA82" s="17">
        <f t="shared" si="674"/>
        <v>3.3843040466312146</v>
      </c>
      <c r="DB82" s="17">
        <f t="shared" si="675"/>
        <v>4.0674209594704358</v>
      </c>
      <c r="DC82" s="17">
        <f t="shared" si="709"/>
        <v>9.7975134847883005</v>
      </c>
      <c r="DD82" s="17">
        <f t="shared" si="630"/>
        <v>10</v>
      </c>
      <c r="DE82" s="17">
        <f t="shared" si="631"/>
        <v>0.42860990049106146</v>
      </c>
      <c r="DF82" s="16">
        <v>-53.132846832275298</v>
      </c>
      <c r="DG82" s="17">
        <f t="shared" si="676"/>
        <v>2.9908180236825288</v>
      </c>
      <c r="DH82" s="17">
        <f t="shared" si="677"/>
        <v>3.2705068588123609</v>
      </c>
      <c r="DI82" s="17">
        <f t="shared" si="710"/>
        <v>-6.6608190541078693</v>
      </c>
      <c r="DJ82" s="17">
        <f t="shared" si="632"/>
        <v>0</v>
      </c>
      <c r="DK82" s="17">
        <f t="shared" si="633"/>
        <v>0</v>
      </c>
      <c r="DL82" s="16">
        <v>-48.944637298583899</v>
      </c>
      <c r="DM82" s="17">
        <f t="shared" si="678"/>
        <v>2.205896377563743</v>
      </c>
      <c r="DN82" s="17">
        <f t="shared" si="679"/>
        <v>2.2536516189375355</v>
      </c>
      <c r="DO82" s="17">
        <f t="shared" si="711"/>
        <v>3.4272670744184275</v>
      </c>
      <c r="DP82" s="17">
        <f t="shared" si="634"/>
        <v>5</v>
      </c>
      <c r="DQ82" s="17">
        <f t="shared" si="635"/>
        <v>0.23116137678577892</v>
      </c>
      <c r="DR82" s="16">
        <v>-43.9901313781738</v>
      </c>
      <c r="DS82" s="17">
        <f t="shared" si="680"/>
        <v>3.9656162261962002</v>
      </c>
      <c r="DT82" s="17">
        <f t="shared" si="681"/>
        <v>5.025267601015404</v>
      </c>
      <c r="DU82" s="17">
        <f t="shared" si="712"/>
        <v>12.382864952170667</v>
      </c>
      <c r="DV82" s="17">
        <f t="shared" si="636"/>
        <v>4</v>
      </c>
      <c r="DW82" s="17">
        <f t="shared" si="637"/>
        <v>0.38247195253286626</v>
      </c>
      <c r="DX82" s="16">
        <v>-49.804759979247997</v>
      </c>
      <c r="DY82" s="17">
        <f t="shared" si="682"/>
        <v>2.663135528564986</v>
      </c>
      <c r="DZ82" s="17">
        <f t="shared" si="683"/>
        <v>2.7489662170454565</v>
      </c>
      <c r="EA82" s="17">
        <f t="shared" si="713"/>
        <v>-1.035630703305479</v>
      </c>
      <c r="EB82" s="17">
        <f t="shared" si="638"/>
        <v>0</v>
      </c>
      <c r="EC82" s="17">
        <f t="shared" si="639"/>
        <v>0</v>
      </c>
      <c r="ED82" s="16">
        <v>-55.254234313964801</v>
      </c>
      <c r="EE82" s="17">
        <f t="shared" si="684"/>
        <v>2.7307510375975674</v>
      </c>
      <c r="EF82" s="17">
        <f t="shared" si="685"/>
        <v>2.6714801788285669</v>
      </c>
      <c r="EG82" s="17">
        <f t="shared" si="714"/>
        <v>26.881694793715049</v>
      </c>
      <c r="EH82" s="17">
        <f t="shared" si="640"/>
        <v>2</v>
      </c>
      <c r="EI82" s="17">
        <f t="shared" si="641"/>
        <v>3.2544179966322675</v>
      </c>
      <c r="EJ82" s="16">
        <v>-55.3057861328125</v>
      </c>
      <c r="EK82" s="17">
        <f t="shared" si="686"/>
        <v>1.2820720672611863</v>
      </c>
      <c r="EL82" s="17">
        <f t="shared" si="687"/>
        <v>0.95784664154718868</v>
      </c>
      <c r="EM82" s="17">
        <f t="shared" si="715"/>
        <v>-10.69158315659957</v>
      </c>
      <c r="EN82" s="17">
        <f t="shared" si="642"/>
        <v>0</v>
      </c>
      <c r="EO82" s="17">
        <f t="shared" si="643"/>
        <v>0</v>
      </c>
      <c r="EP82" s="16"/>
      <c r="EQ82" s="17">
        <f t="shared" si="688"/>
        <v>0</v>
      </c>
      <c r="ER82" s="17">
        <f t="shared" si="689"/>
        <v>0</v>
      </c>
      <c r="ES82" s="17">
        <f t="shared" si="716"/>
        <v>0</v>
      </c>
      <c r="ET82" s="17">
        <f t="shared" si="644"/>
        <v>0</v>
      </c>
      <c r="EU82" s="17" t="e">
        <f t="shared" si="645"/>
        <v>#DIV/0!</v>
      </c>
      <c r="EV82" s="16"/>
      <c r="EW82" s="17">
        <f t="shared" si="690"/>
        <v>0</v>
      </c>
      <c r="EX82" s="17">
        <f t="shared" si="691"/>
        <v>0</v>
      </c>
      <c r="EY82" s="17">
        <f t="shared" si="717"/>
        <v>0</v>
      </c>
      <c r="EZ82" s="17">
        <f t="shared" si="646"/>
        <v>0</v>
      </c>
      <c r="FA82" s="17" t="e">
        <f t="shared" si="647"/>
        <v>#DIV/0!</v>
      </c>
      <c r="FB82" s="16"/>
      <c r="FC82" s="17">
        <f t="shared" si="692"/>
        <v>0</v>
      </c>
      <c r="FD82" s="17">
        <f t="shared" si="693"/>
        <v>0</v>
      </c>
      <c r="FE82" s="17">
        <f t="shared" si="718"/>
        <v>0</v>
      </c>
      <c r="FF82" s="17">
        <f t="shared" si="648"/>
        <v>0</v>
      </c>
      <c r="FG82" s="17" t="e">
        <f t="shared" si="649"/>
        <v>#DIV/0!</v>
      </c>
      <c r="FH82" s="16"/>
      <c r="FI82" s="17">
        <f t="shared" si="694"/>
        <v>0</v>
      </c>
      <c r="FJ82" s="17">
        <f t="shared" si="695"/>
        <v>0</v>
      </c>
      <c r="FK82" s="17">
        <f t="shared" si="719"/>
        <v>0</v>
      </c>
      <c r="FL82" s="17">
        <f t="shared" si="650"/>
        <v>0</v>
      </c>
      <c r="FM82" s="17" t="e">
        <f t="shared" si="651"/>
        <v>#DIV/0!</v>
      </c>
    </row>
    <row r="83" spans="1:169" x14ac:dyDescent="0.25">
      <c r="A83">
        <v>3.2</v>
      </c>
      <c r="B83" s="16">
        <v>-48.280464172363203</v>
      </c>
      <c r="C83" s="17">
        <f t="shared" si="652"/>
        <v>2.5104045867911928</v>
      </c>
      <c r="D83" s="17">
        <f t="shared" si="653"/>
        <v>3.7401914596579822</v>
      </c>
      <c r="E83" s="17">
        <f t="shared" si="696"/>
        <v>10.736286640458669</v>
      </c>
      <c r="F83" s="17">
        <f t="shared" si="589"/>
        <v>5</v>
      </c>
      <c r="G83" s="17">
        <f t="shared" si="590"/>
        <v>0.81938397028168464</v>
      </c>
      <c r="H83" s="16">
        <v>-48.590866088867102</v>
      </c>
      <c r="I83" s="17">
        <f t="shared" si="654"/>
        <v>1.4988899230949926</v>
      </c>
      <c r="J83" s="17">
        <f t="shared" si="655"/>
        <v>1.79290771484375</v>
      </c>
      <c r="K83" s="17">
        <f t="shared" si="697"/>
        <v>34.913420677337712</v>
      </c>
      <c r="L83" s="17">
        <f t="shared" si="591"/>
        <v>2</v>
      </c>
      <c r="M83" s="17">
        <f t="shared" si="592"/>
        <v>14.585500721741374</v>
      </c>
      <c r="N83" s="16">
        <v>-51.400688171386697</v>
      </c>
      <c r="O83" s="17">
        <f t="shared" si="656"/>
        <v>1.9202709197999823</v>
      </c>
      <c r="P83" s="17">
        <f t="shared" si="657"/>
        <v>1.8858909607022412</v>
      </c>
      <c r="Q83" s="17">
        <f t="shared" si="698"/>
        <v>-3.2857060433544305</v>
      </c>
      <c r="R83" s="17">
        <f t="shared" si="593"/>
        <v>0</v>
      </c>
      <c r="S83" s="17">
        <f t="shared" si="594"/>
        <v>0</v>
      </c>
      <c r="T83" s="16">
        <v>-46.083023071288999</v>
      </c>
      <c r="U83" s="17">
        <f t="shared" si="658"/>
        <v>4.5301914215087891</v>
      </c>
      <c r="V83" s="17">
        <f t="shared" si="659"/>
        <v>5.882978439327724</v>
      </c>
      <c r="W83" s="17">
        <f t="shared" si="699"/>
        <v>18.07510852810945</v>
      </c>
      <c r="X83" s="17">
        <f t="shared" si="595"/>
        <v>9</v>
      </c>
      <c r="Y83" s="17">
        <f t="shared" si="596"/>
        <v>0.50848147702027224</v>
      </c>
      <c r="Z83" s="16">
        <v>-47.383201599121001</v>
      </c>
      <c r="AA83" s="17">
        <f t="shared" si="660"/>
        <v>4.6138763427737928</v>
      </c>
      <c r="AB83" s="17">
        <f t="shared" si="661"/>
        <v>5.4109096526877565</v>
      </c>
      <c r="AC83" s="17">
        <f t="shared" si="700"/>
        <v>15.445053577131661</v>
      </c>
      <c r="AD83" s="17">
        <f t="shared" si="597"/>
        <v>1</v>
      </c>
      <c r="AE83" s="17">
        <f t="shared" si="598"/>
        <v>0.42744680189927359</v>
      </c>
      <c r="AF83" s="16">
        <v>-39.242973327636697</v>
      </c>
      <c r="AG83" s="17">
        <f t="shared" si="662"/>
        <v>2.8899669647212356</v>
      </c>
      <c r="AH83" s="17">
        <f t="shared" si="663"/>
        <v>7.1191787719837585</v>
      </c>
      <c r="AI83" s="17">
        <f t="shared" si="701"/>
        <v>97.945332527354935</v>
      </c>
      <c r="AJ83" s="17">
        <f t="shared" si="599"/>
        <v>3</v>
      </c>
      <c r="AK83" s="17">
        <f t="shared" si="600"/>
        <v>9.6274831133520031</v>
      </c>
      <c r="AL83" s="3">
        <v>-46.826749999999997</v>
      </c>
      <c r="AM83" s="1">
        <v>0.42429</v>
      </c>
      <c r="AN83" s="1">
        <v>0.67474000000000001</v>
      </c>
      <c r="AO83" s="1">
        <v>0.11905</v>
      </c>
      <c r="AP83" s="1">
        <f t="shared" si="601"/>
        <v>2</v>
      </c>
      <c r="AQ83" s="1">
        <f t="shared" si="602"/>
        <v>0</v>
      </c>
      <c r="AR83" s="44">
        <v>-51.790030000000002</v>
      </c>
      <c r="AS83" s="1">
        <v>0.88887000000000005</v>
      </c>
      <c r="AT83" s="1">
        <v>0.3523</v>
      </c>
      <c r="AU83" s="1">
        <v>9.8120100000000008</v>
      </c>
      <c r="AV83" s="1">
        <f t="shared" si="603"/>
        <v>1</v>
      </c>
      <c r="AW83" s="1">
        <f t="shared" si="604"/>
        <v>12.242122844943131</v>
      </c>
      <c r="AX83" s="3">
        <v>-48.960273742675703</v>
      </c>
      <c r="AY83" s="1">
        <f t="shared" si="664"/>
        <v>2.6405334472650033</v>
      </c>
      <c r="AZ83" s="1">
        <f t="shared" si="665"/>
        <v>2.7900934219227125</v>
      </c>
      <c r="BA83" s="1">
        <f t="shared" si="665"/>
        <v>9.2238187790888446</v>
      </c>
      <c r="BB83" s="1">
        <f t="shared" si="605"/>
        <v>1</v>
      </c>
      <c r="BC83" s="1">
        <f t="shared" si="606"/>
        <v>0.90007445036141831</v>
      </c>
      <c r="BD83" s="16">
        <v>-45.197856903076101</v>
      </c>
      <c r="BE83" s="17">
        <f t="shared" si="666"/>
        <v>2.213144302368697</v>
      </c>
      <c r="BF83" s="17">
        <f t="shared" si="666"/>
        <v>2.3198127746570929</v>
      </c>
      <c r="BG83" s="17">
        <f t="shared" si="666"/>
        <v>19.289553165255381</v>
      </c>
      <c r="BH83" s="17">
        <f t="shared" si="607"/>
        <v>2</v>
      </c>
      <c r="BI83" s="17">
        <f t="shared" si="608"/>
        <v>3.4417934321019765</v>
      </c>
      <c r="BJ83" s="16">
        <v>-47.3675727844238</v>
      </c>
      <c r="BK83" s="17">
        <f t="shared" ref="BK83:BM83" si="804">((BJ84-BJ83)/0.04+(BJ83-BJ82)/0.04)/2</f>
        <v>2.3922443389887249</v>
      </c>
      <c r="BL83" s="17">
        <f t="shared" si="804"/>
        <v>1.9115209579534387</v>
      </c>
      <c r="BM83" s="17">
        <f t="shared" si="804"/>
        <v>4.9173831941501405</v>
      </c>
      <c r="BN83" s="17">
        <f t="shared" si="610"/>
        <v>3</v>
      </c>
      <c r="BO83" s="17">
        <f t="shared" si="611"/>
        <v>0.59236114161896547</v>
      </c>
      <c r="BP83" s="16">
        <v>-45.956348419189403</v>
      </c>
      <c r="BQ83" s="17">
        <f t="shared" ref="BQ83:BS83" si="805">((BP84-BP83)/0.04+(BP83-BP82)/0.04)/2</f>
        <v>3.2121181488037998</v>
      </c>
      <c r="BR83" s="17">
        <f t="shared" si="805"/>
        <v>3.0064582824695929</v>
      </c>
      <c r="BS83" s="17">
        <f t="shared" si="805"/>
        <v>-3.2261013984541389</v>
      </c>
      <c r="BT83" s="17">
        <f t="shared" si="613"/>
        <v>0</v>
      </c>
      <c r="BU83" s="17">
        <f t="shared" si="614"/>
        <v>0</v>
      </c>
      <c r="BV83" s="16">
        <v>-48.4930610656738</v>
      </c>
      <c r="BW83" s="17">
        <f t="shared" ref="BW83:BY83" si="806">((BV84-BV83)/0.04+(BV83-BV82)/0.04)/2</f>
        <v>2.6793956756600679</v>
      </c>
      <c r="BX83" s="17">
        <f t="shared" si="806"/>
        <v>4.0555000305309008</v>
      </c>
      <c r="BY83" s="17">
        <f t="shared" si="806"/>
        <v>22.821128368141764</v>
      </c>
      <c r="BZ83" s="17">
        <f t="shared" si="616"/>
        <v>2</v>
      </c>
      <c r="CA83" s="17">
        <f t="shared" si="617"/>
        <v>2.3237775885198895</v>
      </c>
      <c r="CB83" s="16">
        <v>-58.620899200439403</v>
      </c>
      <c r="CC83" s="17">
        <f t="shared" ref="CC83:CE83" si="807">((CB84-CB83)/0.04+(CB83-CB82)/0.04)/2</f>
        <v>1.8221855163575107</v>
      </c>
      <c r="CD83" s="17">
        <f t="shared" si="807"/>
        <v>1.9317865371726306</v>
      </c>
      <c r="CE83" s="17">
        <f t="shared" si="807"/>
        <v>1.3113021851557383</v>
      </c>
      <c r="CF83" s="17">
        <f t="shared" si="619"/>
        <v>5</v>
      </c>
      <c r="CG83" s="17">
        <f t="shared" si="620"/>
        <v>0</v>
      </c>
      <c r="CH83" s="16">
        <v>-56.823165893554602</v>
      </c>
      <c r="CI83" s="17">
        <f t="shared" ref="CI83:CK83" si="808">((CH84-CH83)/0.04+(CH83-CH82)/0.04)/2</f>
        <v>2.0797252655025744</v>
      </c>
      <c r="CJ83" s="17">
        <f t="shared" si="808"/>
        <v>4.5275688171420025</v>
      </c>
      <c r="CK83" s="17">
        <f t="shared" si="808"/>
        <v>21.167099475943864</v>
      </c>
      <c r="CL83" s="17">
        <f t="shared" si="622"/>
        <v>2</v>
      </c>
      <c r="CM83" s="17">
        <f t="shared" si="623"/>
        <v>2.6150045276597274</v>
      </c>
      <c r="CN83" s="16">
        <v>-54.125667572021399</v>
      </c>
      <c r="CO83" s="17">
        <f t="shared" ref="CO83:CQ83" si="809">((CN84-CN83)/0.04+(CN83-CN82)/0.04)/2</f>
        <v>1.860094070433771</v>
      </c>
      <c r="CP83" s="17">
        <f t="shared" si="809"/>
        <v>1.0967254638594159</v>
      </c>
      <c r="CQ83" s="17">
        <f t="shared" si="809"/>
        <v>-14.238059520318981</v>
      </c>
      <c r="CR83" s="17">
        <f t="shared" si="625"/>
        <v>0</v>
      </c>
      <c r="CS83" s="17">
        <f t="shared" si="626"/>
        <v>0</v>
      </c>
      <c r="CT83" s="16">
        <v>-52.115646362304602</v>
      </c>
      <c r="CU83" s="17">
        <f t="shared" ref="CU83:CW83" si="810">((CT84-CT83)/0.04+(CT83-CT82)/0.04)/2</f>
        <v>2.6769638061525214</v>
      </c>
      <c r="CV83" s="17">
        <f t="shared" si="810"/>
        <v>3.5989284515314246</v>
      </c>
      <c r="CW83" s="17">
        <f t="shared" si="810"/>
        <v>6.169080734169663</v>
      </c>
      <c r="CX83" s="17">
        <f t="shared" si="628"/>
        <v>4</v>
      </c>
      <c r="CY83" s="17">
        <f t="shared" si="629"/>
        <v>0.18568679858341358</v>
      </c>
      <c r="CZ83" s="16">
        <v>-42.509624481201101</v>
      </c>
      <c r="DA83" s="17">
        <f t="shared" si="674"/>
        <v>3.5569667816162998</v>
      </c>
      <c r="DB83" s="17">
        <f t="shared" si="675"/>
        <v>4.6283006667979798</v>
      </c>
      <c r="DC83" s="17">
        <f t="shared" si="709"/>
        <v>18.462538719107854</v>
      </c>
      <c r="DD83" s="17">
        <f t="shared" si="630"/>
        <v>11</v>
      </c>
      <c r="DE83" s="17">
        <f t="shared" si="631"/>
        <v>0.98326061569809298</v>
      </c>
      <c r="DF83" s="16">
        <v>-53.010532379150298</v>
      </c>
      <c r="DG83" s="17">
        <f t="shared" si="676"/>
        <v>3.1237602233887607</v>
      </c>
      <c r="DH83" s="17">
        <f t="shared" si="677"/>
        <v>2.7674436569058436</v>
      </c>
      <c r="DI83" s="17">
        <f t="shared" si="710"/>
        <v>-4.5225024222772525</v>
      </c>
      <c r="DJ83" s="17">
        <f t="shared" si="632"/>
        <v>0</v>
      </c>
      <c r="DK83" s="17">
        <f t="shared" si="633"/>
        <v>0</v>
      </c>
      <c r="DL83" s="16">
        <v>-48.855373382568303</v>
      </c>
      <c r="DM83" s="17">
        <f t="shared" si="678"/>
        <v>2.2971630096424889</v>
      </c>
      <c r="DN83" s="17">
        <f t="shared" si="679"/>
        <v>2.2476911544688782</v>
      </c>
      <c r="DO83" s="17">
        <f t="shared" si="711"/>
        <v>-1.1473894113295247</v>
      </c>
      <c r="DP83" s="17">
        <f t="shared" si="634"/>
        <v>0</v>
      </c>
      <c r="DQ83" s="17">
        <f t="shared" si="635"/>
        <v>0</v>
      </c>
      <c r="DR83" s="16">
        <v>-43.826137542724602</v>
      </c>
      <c r="DS83" s="17">
        <f t="shared" si="680"/>
        <v>4.1974067687987393</v>
      </c>
      <c r="DT83" s="17">
        <f t="shared" si="681"/>
        <v>5.0455331802512493</v>
      </c>
      <c r="DU83" s="17">
        <f t="shared" si="712"/>
        <v>3.702938556643387</v>
      </c>
      <c r="DV83" s="17">
        <f t="shared" si="636"/>
        <v>5</v>
      </c>
      <c r="DW83" s="17">
        <f t="shared" si="637"/>
        <v>0</v>
      </c>
      <c r="DX83" s="16">
        <v>-49.695705413818303</v>
      </c>
      <c r="DY83" s="17">
        <f t="shared" si="682"/>
        <v>2.7678489685062146</v>
      </c>
      <c r="DZ83" s="17">
        <f t="shared" si="683"/>
        <v>2.6565790176258375</v>
      </c>
      <c r="EA83" s="17">
        <f t="shared" si="713"/>
        <v>3.3825635908368845</v>
      </c>
      <c r="EB83" s="17">
        <f t="shared" si="638"/>
        <v>1</v>
      </c>
      <c r="EC83" s="17">
        <f t="shared" si="639"/>
        <v>0.108704175519065</v>
      </c>
      <c r="ED83" s="16">
        <v>-55.144012451171797</v>
      </c>
      <c r="EE83" s="17">
        <f t="shared" si="684"/>
        <v>2.8735160827637607</v>
      </c>
      <c r="EF83" s="17">
        <f t="shared" si="685"/>
        <v>3.9672851562488898</v>
      </c>
      <c r="EG83" s="17">
        <f t="shared" si="714"/>
        <v>12.069940566988848</v>
      </c>
      <c r="EH83" s="17">
        <f t="shared" si="640"/>
        <v>3</v>
      </c>
      <c r="EI83" s="17">
        <f t="shared" si="641"/>
        <v>0.79841114238261079</v>
      </c>
      <c r="EJ83" s="16">
        <v>-55.255195617675703</v>
      </c>
      <c r="EK83" s="17">
        <f t="shared" si="686"/>
        <v>1.3171195983887607</v>
      </c>
      <c r="EL83" s="17">
        <f t="shared" si="687"/>
        <v>1.5878677368141858</v>
      </c>
      <c r="EM83" s="17">
        <f t="shared" si="715"/>
        <v>13.455748558002799</v>
      </c>
      <c r="EN83" s="17">
        <f t="shared" si="642"/>
        <v>1</v>
      </c>
      <c r="EO83" s="17">
        <f t="shared" si="643"/>
        <v>6.652899832119652</v>
      </c>
      <c r="EP83" s="16"/>
      <c r="EQ83" s="17">
        <f t="shared" si="688"/>
        <v>0</v>
      </c>
      <c r="ER83" s="17">
        <f t="shared" si="689"/>
        <v>0</v>
      </c>
      <c r="ES83" s="17">
        <f t="shared" si="716"/>
        <v>0</v>
      </c>
      <c r="ET83" s="17">
        <f t="shared" si="644"/>
        <v>0</v>
      </c>
      <c r="EU83" s="17" t="e">
        <f t="shared" si="645"/>
        <v>#DIV/0!</v>
      </c>
      <c r="EV83" s="16"/>
      <c r="EW83" s="17">
        <f t="shared" si="690"/>
        <v>0</v>
      </c>
      <c r="EX83" s="17">
        <f t="shared" si="691"/>
        <v>0</v>
      </c>
      <c r="EY83" s="17">
        <f t="shared" si="717"/>
        <v>0</v>
      </c>
      <c r="EZ83" s="17">
        <f t="shared" si="646"/>
        <v>0</v>
      </c>
      <c r="FA83" s="17" t="e">
        <f t="shared" si="647"/>
        <v>#DIV/0!</v>
      </c>
      <c r="FB83" s="16"/>
      <c r="FC83" s="17">
        <f t="shared" si="692"/>
        <v>0</v>
      </c>
      <c r="FD83" s="17">
        <f t="shared" si="693"/>
        <v>0</v>
      </c>
      <c r="FE83" s="17">
        <f t="shared" si="718"/>
        <v>0</v>
      </c>
      <c r="FF83" s="17">
        <f t="shared" si="648"/>
        <v>0</v>
      </c>
      <c r="FG83" s="17" t="e">
        <f t="shared" si="649"/>
        <v>#DIV/0!</v>
      </c>
      <c r="FH83" s="16"/>
      <c r="FI83" s="17">
        <f t="shared" si="694"/>
        <v>0</v>
      </c>
      <c r="FJ83" s="17">
        <f t="shared" si="695"/>
        <v>0</v>
      </c>
      <c r="FK83" s="17">
        <f t="shared" si="719"/>
        <v>0</v>
      </c>
      <c r="FL83" s="17">
        <f t="shared" si="650"/>
        <v>0</v>
      </c>
      <c r="FM83" s="17" t="e">
        <f t="shared" si="651"/>
        <v>#DIV/0!</v>
      </c>
    </row>
    <row r="84" spans="1:169" x14ac:dyDescent="0.25">
      <c r="A84">
        <v>3.24</v>
      </c>
      <c r="B84" s="16">
        <v>-48.175666809082003</v>
      </c>
      <c r="C84" s="17">
        <f t="shared" si="652"/>
        <v>2.6742935180663174</v>
      </c>
      <c r="D84" s="17">
        <f t="shared" si="653"/>
        <v>3.4236907959073193</v>
      </c>
      <c r="E84" s="17">
        <f t="shared" si="696"/>
        <v>-6.7874789238669964</v>
      </c>
      <c r="F84" s="17">
        <f t="shared" si="589"/>
        <v>0</v>
      </c>
      <c r="G84" s="17">
        <f t="shared" si="590"/>
        <v>0</v>
      </c>
      <c r="H84" s="16">
        <v>-48.529850006103501</v>
      </c>
      <c r="I84" s="17">
        <f t="shared" si="654"/>
        <v>1.63421630859375</v>
      </c>
      <c r="J84" s="17">
        <f t="shared" si="655"/>
        <v>3.2520294189530841</v>
      </c>
      <c r="K84" s="17">
        <f t="shared" si="697"/>
        <v>3.0472874640724577</v>
      </c>
      <c r="L84" s="17">
        <f t="shared" si="591"/>
        <v>3</v>
      </c>
      <c r="M84" s="17">
        <f t="shared" si="592"/>
        <v>0</v>
      </c>
      <c r="N84" s="16">
        <v>-51.322555541992102</v>
      </c>
      <c r="O84" s="17">
        <f t="shared" si="656"/>
        <v>1.978015899658736</v>
      </c>
      <c r="P84" s="17">
        <f t="shared" si="657"/>
        <v>1.5264749526877619</v>
      </c>
      <c r="Q84" s="17">
        <f t="shared" si="698"/>
        <v>1.8551945683703552</v>
      </c>
      <c r="R84" s="17">
        <f t="shared" si="593"/>
        <v>1</v>
      </c>
      <c r="S84" s="17">
        <f t="shared" si="594"/>
        <v>0.17307982038487879</v>
      </c>
      <c r="T84" s="16">
        <v>-45.8975219726562</v>
      </c>
      <c r="U84" s="17">
        <f t="shared" si="658"/>
        <v>4.780101776122514</v>
      </c>
      <c r="V84" s="17">
        <f t="shared" si="659"/>
        <v>6.7901611328125</v>
      </c>
      <c r="W84" s="17">
        <f t="shared" si="699"/>
        <v>22.001564502924232</v>
      </c>
      <c r="X84" s="17">
        <f t="shared" si="595"/>
        <v>10</v>
      </c>
      <c r="Y84" s="17">
        <f t="shared" si="596"/>
        <v>0.5407633238223426</v>
      </c>
      <c r="Z84" s="16">
        <v>-47.195140838622997</v>
      </c>
      <c r="AA84" s="17">
        <f t="shared" si="660"/>
        <v>4.8463821411124819</v>
      </c>
      <c r="AB84" s="17">
        <f t="shared" si="661"/>
        <v>6.8032741546553144</v>
      </c>
      <c r="AC84" s="17">
        <f t="shared" si="700"/>
        <v>40.456652641795984</v>
      </c>
      <c r="AD84" s="17">
        <f t="shared" si="597"/>
        <v>2</v>
      </c>
      <c r="AE84" s="17">
        <f t="shared" si="598"/>
        <v>1.315867166148309</v>
      </c>
      <c r="AF84" s="16">
        <v>-39.122047424316399</v>
      </c>
      <c r="AG84" s="17">
        <f t="shared" si="662"/>
        <v>3.2428741455087007</v>
      </c>
      <c r="AH84" s="17">
        <f t="shared" si="663"/>
        <v>11.932253837594331</v>
      </c>
      <c r="AI84" s="17">
        <f t="shared" si="701"/>
        <v>192.73906946154494</v>
      </c>
      <c r="AJ84" s="17">
        <f t="shared" si="599"/>
        <v>4</v>
      </c>
      <c r="AK84" s="17">
        <f t="shared" si="600"/>
        <v>14.152784865208558</v>
      </c>
      <c r="AL84" s="3">
        <v>-46.8093</v>
      </c>
      <c r="AM84" s="1">
        <v>0.43697000000000003</v>
      </c>
      <c r="AN84" s="1">
        <v>0.53585000000000005</v>
      </c>
      <c r="AO84" s="1">
        <v>-0.79737999999999998</v>
      </c>
      <c r="AP84" s="1">
        <f t="shared" si="601"/>
        <v>3</v>
      </c>
      <c r="AQ84" s="1">
        <f t="shared" si="602"/>
        <v>0</v>
      </c>
      <c r="AR84" s="44">
        <v>-51.753450000000001</v>
      </c>
      <c r="AS84" s="1">
        <v>0.91310000000000002</v>
      </c>
      <c r="AT84" s="1">
        <v>0.67054999999999998</v>
      </c>
      <c r="AU84" s="1">
        <v>5.6247800000000003</v>
      </c>
      <c r="AV84" s="1">
        <f t="shared" si="603"/>
        <v>2</v>
      </c>
      <c r="AW84" s="1">
        <f t="shared" si="604"/>
        <v>6.1557309388438162</v>
      </c>
      <c r="AX84" s="3">
        <v>-48.8514404296875</v>
      </c>
      <c r="AY84" s="1">
        <f t="shared" si="664"/>
        <v>2.75106430053631</v>
      </c>
      <c r="AZ84" s="1">
        <f t="shared" si="665"/>
        <v>3.2919645309525958</v>
      </c>
      <c r="BA84" s="1">
        <f t="shared" si="665"/>
        <v>21.1894512179428</v>
      </c>
      <c r="BB84" s="1">
        <f t="shared" si="605"/>
        <v>2</v>
      </c>
      <c r="BC84" s="1">
        <f t="shared" si="606"/>
        <v>2.2792585576017639</v>
      </c>
      <c r="BD84" s="16">
        <v>-45.107612609863203</v>
      </c>
      <c r="BE84" s="17">
        <f t="shared" si="666"/>
        <v>2.3179531097412998</v>
      </c>
      <c r="BF84" s="17">
        <f t="shared" si="666"/>
        <v>3.2746791839544098</v>
      </c>
      <c r="BG84" s="17">
        <f t="shared" si="666"/>
        <v>12.949109077314835</v>
      </c>
      <c r="BH84" s="17">
        <f t="shared" si="607"/>
        <v>3</v>
      </c>
      <c r="BI84" s="17">
        <f t="shared" si="608"/>
        <v>1.5490347155877509</v>
      </c>
      <c r="BJ84" s="16">
        <v>-47.272422790527301</v>
      </c>
      <c r="BK84" s="17">
        <f t="shared" ref="BK84:BM84" si="811">((BJ85-BJ84)/0.04+(BJ84-BJ83)/0.04)/2</f>
        <v>2.4405002594000358</v>
      </c>
      <c r="BL84" s="17">
        <f t="shared" si="811"/>
        <v>3.6007165908913397</v>
      </c>
      <c r="BM84" s="17">
        <f t="shared" si="811"/>
        <v>33.043324947051865</v>
      </c>
      <c r="BN84" s="17">
        <f t="shared" si="610"/>
        <v>4</v>
      </c>
      <c r="BO84" s="17">
        <f t="shared" si="611"/>
        <v>4.6559151599569795</v>
      </c>
      <c r="BP84" s="16">
        <v>-45.826026916503899</v>
      </c>
      <c r="BQ84" s="17">
        <f t="shared" ref="BQ84:BS84" si="812">((BP85-BP84)/0.04+(BP84-BP83)/0.04)/2</f>
        <v>3.31878662109375</v>
      </c>
      <c r="BR84" s="17">
        <f t="shared" si="812"/>
        <v>3.6644935607965667</v>
      </c>
      <c r="BS84" s="17">
        <f t="shared" si="812"/>
        <v>31.478703022072565</v>
      </c>
      <c r="BT84" s="17">
        <f t="shared" si="613"/>
        <v>1</v>
      </c>
      <c r="BU84" s="17">
        <f t="shared" si="614"/>
        <v>2.4906149469378511</v>
      </c>
      <c r="BV84" s="16">
        <v>-48.380992889404197</v>
      </c>
      <c r="BW84" s="17">
        <f t="shared" ref="BW84:BY84" si="813">((BV85-BV84)/0.04+(BV84-BV83)/0.04)/2</f>
        <v>2.8779983520512253</v>
      </c>
      <c r="BX84" s="17">
        <f t="shared" si="813"/>
        <v>4.4637918472179017</v>
      </c>
      <c r="BY84" s="17">
        <f t="shared" si="813"/>
        <v>-3.0323863033088205</v>
      </c>
      <c r="BZ84" s="17">
        <f t="shared" si="616"/>
        <v>0</v>
      </c>
      <c r="CA84" s="17">
        <f t="shared" si="617"/>
        <v>0</v>
      </c>
      <c r="CB84" s="16">
        <v>-58.546165466308501</v>
      </c>
      <c r="CC84" s="17">
        <f t="shared" ref="CC84:CE84" si="814">((CB85-CB84)/0.04+(CB84-CB83)/0.04)/2</f>
        <v>1.9038677215575284</v>
      </c>
      <c r="CD84" s="17">
        <f t="shared" si="814"/>
        <v>1.841187477109596</v>
      </c>
      <c r="CE84" s="17">
        <f t="shared" si="814"/>
        <v>1.3858079910000765</v>
      </c>
      <c r="CF84" s="17">
        <f t="shared" si="619"/>
        <v>6</v>
      </c>
      <c r="CG84" s="17">
        <f t="shared" si="620"/>
        <v>0</v>
      </c>
      <c r="CH84" s="16">
        <v>-56.731620788574197</v>
      </c>
      <c r="CI84" s="17">
        <f t="shared" ref="CI84:CK84" si="815">((CH85-CH84)/0.04+(CH84-CH83)/0.04)/2</f>
        <v>2.2861957550050604</v>
      </c>
      <c r="CJ84" s="17">
        <f t="shared" si="815"/>
        <v>3.2567977905295642</v>
      </c>
      <c r="CK84" s="17">
        <f t="shared" si="815"/>
        <v>-23.141503334211944</v>
      </c>
      <c r="CL84" s="17">
        <f t="shared" si="622"/>
        <v>0</v>
      </c>
      <c r="CM84" s="17">
        <f t="shared" si="623"/>
        <v>0</v>
      </c>
      <c r="CN84" s="16">
        <v>-54.050712585449197</v>
      </c>
      <c r="CO84" s="17">
        <f t="shared" ref="CO84:CQ84" si="816">((CN85-CN84)/0.04+(CN84-CN83)/0.04)/2</f>
        <v>1.8694400787349963</v>
      </c>
      <c r="CP84" s="17">
        <f t="shared" si="816"/>
        <v>1.5032291412497845</v>
      </c>
      <c r="CQ84" s="17">
        <f t="shared" si="816"/>
        <v>39.622187614649079</v>
      </c>
      <c r="CR84" s="17">
        <f t="shared" si="625"/>
        <v>1</v>
      </c>
      <c r="CS84" s="17">
        <f t="shared" si="626"/>
        <v>10.991576878993552</v>
      </c>
      <c r="CT84" s="16">
        <v>-52.005840301513601</v>
      </c>
      <c r="CU84" s="17">
        <f t="shared" ref="CU84:CW84" si="817">((CT85-CT84)/0.04+(CT84-CT83)/0.04)/2</f>
        <v>2.83203125</v>
      </c>
      <c r="CV84" s="17">
        <f t="shared" si="817"/>
        <v>3.641843795765265</v>
      </c>
      <c r="CW84" s="17">
        <f t="shared" si="817"/>
        <v>-1.765787601359925</v>
      </c>
      <c r="CX84" s="17">
        <f t="shared" si="628"/>
        <v>0</v>
      </c>
      <c r="CY84" s="17">
        <f t="shared" si="629"/>
        <v>0</v>
      </c>
      <c r="CZ84" s="16">
        <v>-42.363563537597599</v>
      </c>
      <c r="DA84" s="17">
        <f t="shared" si="674"/>
        <v>3.754568099975053</v>
      </c>
      <c r="DB84" s="17">
        <f t="shared" si="675"/>
        <v>5.5444240569990644</v>
      </c>
      <c r="DC84" s="17">
        <f t="shared" si="709"/>
        <v>24.691224098413734</v>
      </c>
      <c r="DD84" s="17">
        <f t="shared" si="630"/>
        <v>12</v>
      </c>
      <c r="DE84" s="17">
        <f t="shared" si="631"/>
        <v>1.1707420011127585</v>
      </c>
      <c r="DF84" s="16">
        <v>-52.882946014404197</v>
      </c>
      <c r="DG84" s="17">
        <f t="shared" si="676"/>
        <v>3.2122135162349963</v>
      </c>
      <c r="DH84" s="17">
        <f t="shared" si="677"/>
        <v>2.9087066650301807</v>
      </c>
      <c r="DI84" s="17">
        <f t="shared" si="710"/>
        <v>25.168061256644613</v>
      </c>
      <c r="DJ84" s="17">
        <f t="shared" si="632"/>
        <v>1</v>
      </c>
      <c r="DK84" s="17">
        <f t="shared" si="633"/>
        <v>2.1839014456627863</v>
      </c>
      <c r="DL84" s="16">
        <v>-48.7608642578125</v>
      </c>
      <c r="DM84" s="17">
        <f t="shared" si="678"/>
        <v>2.3857116699212533</v>
      </c>
      <c r="DN84" s="17">
        <f t="shared" si="679"/>
        <v>2.1618604660311735</v>
      </c>
      <c r="DO84" s="17">
        <f t="shared" si="711"/>
        <v>7.6740980152339988</v>
      </c>
      <c r="DP84" s="17">
        <f t="shared" si="634"/>
        <v>1</v>
      </c>
      <c r="DQ84" s="17">
        <f t="shared" si="635"/>
        <v>1.004122663385971</v>
      </c>
      <c r="DR84" s="16">
        <v>-43.654338836669901</v>
      </c>
      <c r="DS84" s="17">
        <f t="shared" si="680"/>
        <v>4.3692588806163002</v>
      </c>
      <c r="DT84" s="17">
        <f t="shared" si="681"/>
        <v>5.321502685546875</v>
      </c>
      <c r="DU84" s="17">
        <f t="shared" si="712"/>
        <v>16.108155250174615</v>
      </c>
      <c r="DV84" s="17">
        <f t="shared" si="636"/>
        <v>6</v>
      </c>
      <c r="DW84" s="17">
        <f t="shared" si="637"/>
        <v>0.50427772194041243</v>
      </c>
      <c r="DX84" s="16">
        <v>-49.5833320617675</v>
      </c>
      <c r="DY84" s="17">
        <f t="shared" si="682"/>
        <v>2.875661849975053</v>
      </c>
      <c r="DZ84" s="17">
        <f t="shared" si="683"/>
        <v>3.0195713043124073</v>
      </c>
      <c r="EA84" s="17">
        <f t="shared" si="713"/>
        <v>13.62711191209287</v>
      </c>
      <c r="EB84" s="17">
        <f t="shared" si="638"/>
        <v>2</v>
      </c>
      <c r="EC84" s="17">
        <f t="shared" si="639"/>
        <v>1.2644678045851532</v>
      </c>
      <c r="ED84" s="16">
        <v>-55.0243530273437</v>
      </c>
      <c r="EE84" s="17">
        <f t="shared" si="684"/>
        <v>3.0481338500974786</v>
      </c>
      <c r="EF84" s="17">
        <f t="shared" si="685"/>
        <v>3.6370754241876746</v>
      </c>
      <c r="EG84" s="17">
        <f t="shared" si="714"/>
        <v>-4.7236680984219515</v>
      </c>
      <c r="EH84" s="17">
        <f t="shared" si="640"/>
        <v>0</v>
      </c>
      <c r="EI84" s="17">
        <f t="shared" si="641"/>
        <v>0</v>
      </c>
      <c r="EJ84" s="16">
        <v>-55.200416564941399</v>
      </c>
      <c r="EK84" s="17">
        <f t="shared" si="686"/>
        <v>1.4091014862063211</v>
      </c>
      <c r="EL84" s="17">
        <f t="shared" si="687"/>
        <v>2.0343065261874127</v>
      </c>
      <c r="EM84" s="17">
        <f t="shared" si="715"/>
        <v>8.3968043325804977</v>
      </c>
      <c r="EN84" s="17">
        <f t="shared" si="642"/>
        <v>2</v>
      </c>
      <c r="EO84" s="17">
        <f t="shared" si="643"/>
        <v>2.7497914655590643</v>
      </c>
      <c r="EP84" s="16"/>
      <c r="EQ84" s="17">
        <f t="shared" si="688"/>
        <v>0</v>
      </c>
      <c r="ER84" s="17">
        <f t="shared" si="689"/>
        <v>0</v>
      </c>
      <c r="ES84" s="17">
        <f t="shared" si="716"/>
        <v>0</v>
      </c>
      <c r="ET84" s="17">
        <f t="shared" si="644"/>
        <v>0</v>
      </c>
      <c r="EU84" s="17" t="e">
        <f t="shared" si="645"/>
        <v>#DIV/0!</v>
      </c>
      <c r="EV84" s="16"/>
      <c r="EW84" s="17">
        <f t="shared" si="690"/>
        <v>0</v>
      </c>
      <c r="EX84" s="17">
        <f t="shared" si="691"/>
        <v>0</v>
      </c>
      <c r="EY84" s="17">
        <f t="shared" si="717"/>
        <v>0</v>
      </c>
      <c r="EZ84" s="17">
        <f t="shared" si="646"/>
        <v>0</v>
      </c>
      <c r="FA84" s="17" t="e">
        <f t="shared" si="647"/>
        <v>#DIV/0!</v>
      </c>
      <c r="FB84" s="16"/>
      <c r="FC84" s="17">
        <f t="shared" si="692"/>
        <v>0</v>
      </c>
      <c r="FD84" s="17">
        <f t="shared" si="693"/>
        <v>0</v>
      </c>
      <c r="FE84" s="17">
        <f t="shared" si="718"/>
        <v>0</v>
      </c>
      <c r="FF84" s="17">
        <f t="shared" si="648"/>
        <v>0</v>
      </c>
      <c r="FG84" s="17" t="e">
        <f t="shared" si="649"/>
        <v>#DIV/0!</v>
      </c>
      <c r="FH84" s="16"/>
      <c r="FI84" s="17">
        <f t="shared" si="694"/>
        <v>0</v>
      </c>
      <c r="FJ84" s="17">
        <f t="shared" si="695"/>
        <v>0</v>
      </c>
      <c r="FK84" s="17">
        <f t="shared" si="719"/>
        <v>0</v>
      </c>
      <c r="FL84" s="17">
        <f t="shared" si="650"/>
        <v>0</v>
      </c>
      <c r="FM84" s="17" t="e">
        <f t="shared" si="651"/>
        <v>#DIV/0!</v>
      </c>
    </row>
    <row r="85" spans="1:169" x14ac:dyDescent="0.25">
      <c r="A85">
        <v>3.28</v>
      </c>
      <c r="B85" s="16">
        <v>-48.066520690917898</v>
      </c>
      <c r="C85" s="17">
        <f t="shared" si="652"/>
        <v>2.7842998504637784</v>
      </c>
      <c r="D85" s="17">
        <f t="shared" si="653"/>
        <v>3.1971931457486225</v>
      </c>
      <c r="E85" s="17">
        <f t="shared" si="696"/>
        <v>2.942979335729401</v>
      </c>
      <c r="F85" s="17">
        <f t="shared" si="589"/>
        <v>1</v>
      </c>
      <c r="G85" s="17">
        <f t="shared" si="590"/>
        <v>0</v>
      </c>
      <c r="H85" s="16">
        <v>-48.460128784179602</v>
      </c>
      <c r="I85" s="17">
        <f t="shared" si="654"/>
        <v>1.7590522766112393</v>
      </c>
      <c r="J85" s="17">
        <f t="shared" si="655"/>
        <v>2.0366907119695465</v>
      </c>
      <c r="K85" s="17">
        <f t="shared" si="697"/>
        <v>-22.478401660933066</v>
      </c>
      <c r="L85" s="17">
        <f t="shared" si="591"/>
        <v>0</v>
      </c>
      <c r="M85" s="17">
        <f t="shared" si="592"/>
        <v>0</v>
      </c>
      <c r="N85" s="16">
        <v>-51.242446899413999</v>
      </c>
      <c r="O85" s="17">
        <f t="shared" si="656"/>
        <v>2.0423889160150033</v>
      </c>
      <c r="P85" s="17">
        <f t="shared" si="657"/>
        <v>2.0343065261718696</v>
      </c>
      <c r="Q85" s="17">
        <f t="shared" si="698"/>
        <v>16.830861568756241</v>
      </c>
      <c r="R85" s="17">
        <f t="shared" si="593"/>
        <v>2</v>
      </c>
      <c r="S85" s="17">
        <f t="shared" si="594"/>
        <v>3.5491139872909425</v>
      </c>
      <c r="T85" s="16">
        <v>-45.700614929199197</v>
      </c>
      <c r="U85" s="17">
        <f t="shared" si="658"/>
        <v>5.0734043121337891</v>
      </c>
      <c r="V85" s="17">
        <f t="shared" si="659"/>
        <v>7.6431035995616625</v>
      </c>
      <c r="W85" s="17">
        <f t="shared" si="699"/>
        <v>25.533139705657959</v>
      </c>
      <c r="X85" s="17">
        <f t="shared" si="595"/>
        <v>11</v>
      </c>
      <c r="Y85" s="17">
        <f t="shared" si="596"/>
        <v>0.5446419474694808</v>
      </c>
      <c r="Z85" s="16">
        <v>-46.995491027832003</v>
      </c>
      <c r="AA85" s="17">
        <f t="shared" si="660"/>
        <v>5.1581382751462179</v>
      </c>
      <c r="AB85" s="17">
        <f t="shared" si="661"/>
        <v>8.6474418640314354</v>
      </c>
      <c r="AC85" s="17">
        <f t="shared" si="700"/>
        <v>36.410987377361039</v>
      </c>
      <c r="AD85" s="17">
        <f t="shared" si="597"/>
        <v>3</v>
      </c>
      <c r="AE85" s="17">
        <f t="shared" si="598"/>
        <v>0.82363099114988136</v>
      </c>
      <c r="AF85" s="11">
        <v>-38.983543395996001</v>
      </c>
      <c r="AG85" s="12">
        <f t="shared" si="662"/>
        <v>3.8445472717287821</v>
      </c>
      <c r="AH85" s="12">
        <f t="shared" si="663"/>
        <v>22.538304328907355</v>
      </c>
      <c r="AI85" s="12">
        <f t="shared" si="701"/>
        <v>413.34331035602906</v>
      </c>
      <c r="AJ85" s="12">
        <f t="shared" si="599"/>
        <v>5</v>
      </c>
      <c r="AK85" s="17">
        <f t="shared" si="600"/>
        <v>19.025996747027595</v>
      </c>
      <c r="AL85" s="3">
        <v>-46.791789999999999</v>
      </c>
      <c r="AM85" s="1">
        <v>0.46716000000000002</v>
      </c>
      <c r="AN85" s="1">
        <v>0.61094999999999999</v>
      </c>
      <c r="AO85" s="1">
        <v>-10.95257</v>
      </c>
      <c r="AP85" s="1">
        <f t="shared" si="601"/>
        <v>4</v>
      </c>
      <c r="AQ85" s="1">
        <f t="shared" si="602"/>
        <v>0</v>
      </c>
      <c r="AR85" s="44">
        <v>-51.71698</v>
      </c>
      <c r="AS85" s="1">
        <v>0.94252000000000002</v>
      </c>
      <c r="AT85" s="1">
        <v>0.80227999999999999</v>
      </c>
      <c r="AU85" s="1">
        <v>-7.6074900000000003</v>
      </c>
      <c r="AV85" s="1">
        <f t="shared" si="603"/>
        <v>3</v>
      </c>
      <c r="AW85" s="1">
        <f t="shared" si="604"/>
        <v>0</v>
      </c>
      <c r="AX85" s="3">
        <v>-48.740188598632798</v>
      </c>
      <c r="AY85" s="1">
        <f t="shared" si="664"/>
        <v>2.9038906097412109</v>
      </c>
      <c r="AZ85" s="1">
        <f t="shared" si="665"/>
        <v>4.4852495193581365</v>
      </c>
      <c r="BA85" s="1">
        <f t="shared" si="665"/>
        <v>21.48002386095915</v>
      </c>
      <c r="BB85" s="1">
        <f t="shared" si="605"/>
        <v>3</v>
      </c>
      <c r="BC85" s="1">
        <f t="shared" si="606"/>
        <v>1.7257186553659227</v>
      </c>
      <c r="BD85" s="16">
        <v>-45.012420654296797</v>
      </c>
      <c r="BE85" s="17">
        <f t="shared" ref="BE85:BG100" si="818">((BD86-BD85)/0.04+(BD85-BD84)/0.04)/2</f>
        <v>2.4751186370850498</v>
      </c>
      <c r="BF85" s="17">
        <f t="shared" si="818"/>
        <v>3.3557415008422797</v>
      </c>
      <c r="BG85" s="17">
        <f t="shared" si="818"/>
        <v>-7.3835253715098794</v>
      </c>
      <c r="BH85" s="17">
        <f t="shared" si="607"/>
        <v>0</v>
      </c>
      <c r="BI85" s="17">
        <f t="shared" si="608"/>
        <v>0</v>
      </c>
      <c r="BJ85" s="16">
        <v>-47.172332763671797</v>
      </c>
      <c r="BK85" s="17">
        <f t="shared" ref="BK85:BM85" si="819">((BJ86-BJ85)/0.04+(BJ85-BJ84)/0.04)/2</f>
        <v>2.6803016662600321</v>
      </c>
      <c r="BL85" s="17">
        <f t="shared" si="819"/>
        <v>4.554986953717588</v>
      </c>
      <c r="BM85" s="17">
        <f t="shared" si="819"/>
        <v>-22.64231443419029</v>
      </c>
      <c r="BN85" s="17">
        <f t="shared" si="610"/>
        <v>0</v>
      </c>
      <c r="BO85" s="17">
        <f t="shared" si="611"/>
        <v>0</v>
      </c>
      <c r="BP85" s="16">
        <v>-45.690845489501903</v>
      </c>
      <c r="BQ85" s="17">
        <f t="shared" ref="BQ85:BS85" si="820">((BP86-BP85)/0.04+(BP85-BP84)/0.04)/2</f>
        <v>3.5052776336675251</v>
      </c>
      <c r="BR85" s="17">
        <f t="shared" si="820"/>
        <v>5.5247545242353979</v>
      </c>
      <c r="BS85" s="17">
        <f t="shared" si="820"/>
        <v>42.751431465037903</v>
      </c>
      <c r="BT85" s="17">
        <f t="shared" si="613"/>
        <v>2</v>
      </c>
      <c r="BU85" s="17">
        <f t="shared" si="614"/>
        <v>2.7707177634771036</v>
      </c>
      <c r="BV85" s="16">
        <v>-48.262821197509702</v>
      </c>
      <c r="BW85" s="17">
        <f t="shared" ref="BW85:BY85" si="821">((BV86-BV85)/0.04+(BV85-BV84)/0.04)/2</f>
        <v>3.0364990234375</v>
      </c>
      <c r="BX85" s="17">
        <f t="shared" si="821"/>
        <v>3.8129091262661952</v>
      </c>
      <c r="BY85" s="17">
        <f t="shared" si="821"/>
        <v>4.8577785492220915</v>
      </c>
      <c r="BZ85" s="17">
        <f t="shared" si="616"/>
        <v>1</v>
      </c>
      <c r="CA85" s="17">
        <f t="shared" si="617"/>
        <v>7.5850960132707555E-3</v>
      </c>
      <c r="CB85" s="16">
        <v>-58.468589782714801</v>
      </c>
      <c r="CC85" s="17">
        <f t="shared" ref="CC85:CE85" si="822">((CB86-CB85)/0.04+(CB85-CB84)/0.04)/2</f>
        <v>1.9694805145262784</v>
      </c>
      <c r="CD85" s="17">
        <f t="shared" si="822"/>
        <v>2.0426511764526367</v>
      </c>
      <c r="CE85" s="17">
        <f t="shared" si="822"/>
        <v>11.786818504291862</v>
      </c>
      <c r="CF85" s="17">
        <f t="shared" si="619"/>
        <v>7</v>
      </c>
      <c r="CG85" s="17">
        <f t="shared" si="620"/>
        <v>2.4925608088381592</v>
      </c>
      <c r="CH85" s="16">
        <v>-56.640270233154197</v>
      </c>
      <c r="CI85" s="17">
        <f t="shared" ref="CI85:CK85" si="823">((CH86-CH85)/0.04+(CH85-CH84)/0.04)/2</f>
        <v>2.3402690887449396</v>
      </c>
      <c r="CJ85" s="17">
        <f t="shared" si="823"/>
        <v>2.6762485504050471</v>
      </c>
      <c r="CK85" s="17">
        <f t="shared" si="823"/>
        <v>-4.5150518415693064</v>
      </c>
      <c r="CL85" s="17">
        <f t="shared" si="622"/>
        <v>0</v>
      </c>
      <c r="CM85" s="17">
        <f t="shared" si="623"/>
        <v>0</v>
      </c>
      <c r="CN85" s="16">
        <v>-53.976112365722599</v>
      </c>
      <c r="CO85" s="17">
        <f t="shared" ref="CO85:CQ85" si="824">((CN86-CN85)/0.04+(CN85-CN84)/0.04)/2</f>
        <v>1.9803524017337537</v>
      </c>
      <c r="CP85" s="17">
        <f t="shared" si="824"/>
        <v>4.2665004730313427</v>
      </c>
      <c r="CQ85" s="17">
        <f t="shared" si="824"/>
        <v>20.541250705469192</v>
      </c>
      <c r="CR85" s="17">
        <f t="shared" si="625"/>
        <v>2</v>
      </c>
      <c r="CS85" s="17">
        <f t="shared" si="626"/>
        <v>2.893939436689867</v>
      </c>
      <c r="CT85" s="16">
        <v>-51.889083862304602</v>
      </c>
      <c r="CU85" s="17">
        <f t="shared" ref="CU85:CW85" si="825">((CT86-CT85)/0.04+(CT85-CT84)/0.04)/2</f>
        <v>2.9683113098137426</v>
      </c>
      <c r="CV85" s="17">
        <f t="shared" si="825"/>
        <v>3.4576654434226306</v>
      </c>
      <c r="CW85" s="17">
        <f t="shared" si="825"/>
        <v>2.6002526287149941</v>
      </c>
      <c r="CX85" s="17">
        <f t="shared" si="628"/>
        <v>1</v>
      </c>
      <c r="CY85" s="17">
        <f t="shared" si="629"/>
        <v>0</v>
      </c>
      <c r="CZ85" s="16">
        <v>-42.209259033203097</v>
      </c>
      <c r="DA85" s="17">
        <f t="shared" si="674"/>
        <v>4.0005207061762249</v>
      </c>
      <c r="DB85" s="17">
        <f t="shared" si="675"/>
        <v>6.6035985946710785</v>
      </c>
      <c r="DC85" s="17">
        <f t="shared" si="709"/>
        <v>23.186206817793487</v>
      </c>
      <c r="DD85" s="17">
        <f t="shared" si="630"/>
        <v>13</v>
      </c>
      <c r="DE85" s="17">
        <f t="shared" si="631"/>
        <v>0.76765932464484643</v>
      </c>
      <c r="DF85" s="16">
        <v>-52.753555297851499</v>
      </c>
      <c r="DG85" s="17">
        <f t="shared" si="676"/>
        <v>3.3564567565911752</v>
      </c>
      <c r="DH85" s="17">
        <f t="shared" si="677"/>
        <v>4.7808885574374127</v>
      </c>
      <c r="DI85" s="17">
        <f t="shared" si="710"/>
        <v>32.730400562536175</v>
      </c>
      <c r="DJ85" s="17">
        <f t="shared" si="632"/>
        <v>2</v>
      </c>
      <c r="DK85" s="17">
        <f t="shared" si="633"/>
        <v>2.3008190630967453</v>
      </c>
      <c r="DL85" s="16">
        <v>-48.664516448974602</v>
      </c>
      <c r="DM85" s="17">
        <f t="shared" si="678"/>
        <v>2.4701118469249828</v>
      </c>
      <c r="DN85" s="17">
        <f t="shared" si="679"/>
        <v>2.8616189956875981</v>
      </c>
      <c r="DO85" s="17">
        <f t="shared" si="711"/>
        <v>13.351440429104633</v>
      </c>
      <c r="DP85" s="17">
        <f t="shared" si="634"/>
        <v>2</v>
      </c>
      <c r="DQ85" s="17">
        <f t="shared" si="635"/>
        <v>1.6448970513315015</v>
      </c>
      <c r="DR85" s="16">
        <v>-43.476596832275298</v>
      </c>
      <c r="DS85" s="17">
        <f t="shared" si="680"/>
        <v>4.6231269836424893</v>
      </c>
      <c r="DT85" s="17">
        <f t="shared" si="681"/>
        <v>6.3341856002652186</v>
      </c>
      <c r="DU85" s="17">
        <f t="shared" si="712"/>
        <v>12.651085853715438</v>
      </c>
      <c r="DV85" s="17">
        <f t="shared" si="636"/>
        <v>7</v>
      </c>
      <c r="DW85" s="17">
        <f t="shared" si="637"/>
        <v>0.18586571622980785</v>
      </c>
      <c r="DX85" s="16">
        <v>-49.465652465820298</v>
      </c>
      <c r="DY85" s="17">
        <f t="shared" si="682"/>
        <v>3.0094146728512072</v>
      </c>
      <c r="DZ85" s="17">
        <f t="shared" si="683"/>
        <v>3.7467479705932671</v>
      </c>
      <c r="EA85" s="17">
        <f t="shared" si="713"/>
        <v>14.640390873066345</v>
      </c>
      <c r="EB85" s="17">
        <f t="shared" si="638"/>
        <v>3</v>
      </c>
      <c r="EC85" s="17">
        <f t="shared" si="639"/>
        <v>1.1014820239847105</v>
      </c>
      <c r="ED85" s="16">
        <v>-54.900161743163999</v>
      </c>
      <c r="EE85" s="17">
        <f t="shared" si="684"/>
        <v>3.1644821166987747</v>
      </c>
      <c r="EF85" s="17">
        <f t="shared" si="685"/>
        <v>3.5893917083751337</v>
      </c>
      <c r="EG85" s="17">
        <f t="shared" si="714"/>
        <v>12.733042240420378</v>
      </c>
      <c r="EH85" s="17">
        <f t="shared" si="640"/>
        <v>1</v>
      </c>
      <c r="EI85" s="17">
        <f t="shared" si="641"/>
        <v>0.86496226854262748</v>
      </c>
      <c r="EJ85" s="16">
        <v>-55.142467498779197</v>
      </c>
      <c r="EK85" s="17">
        <f t="shared" si="686"/>
        <v>1.4798641204837537</v>
      </c>
      <c r="EL85" s="17">
        <f t="shared" si="687"/>
        <v>2.2596120834206257</v>
      </c>
      <c r="EM85" s="17">
        <f t="shared" si="715"/>
        <v>11.548399925190299</v>
      </c>
      <c r="EN85" s="17">
        <f t="shared" si="642"/>
        <v>3</v>
      </c>
      <c r="EO85" s="17">
        <f t="shared" si="643"/>
        <v>3.6978058329878465</v>
      </c>
      <c r="EP85" s="16"/>
      <c r="EQ85" s="17">
        <f t="shared" si="688"/>
        <v>0</v>
      </c>
      <c r="ER85" s="17">
        <f t="shared" si="689"/>
        <v>0</v>
      </c>
      <c r="ES85" s="17">
        <f t="shared" si="716"/>
        <v>0</v>
      </c>
      <c r="ET85" s="17">
        <f t="shared" si="644"/>
        <v>0</v>
      </c>
      <c r="EU85" s="17" t="e">
        <f t="shared" si="645"/>
        <v>#DIV/0!</v>
      </c>
      <c r="EV85" s="16"/>
      <c r="EW85" s="17">
        <f t="shared" si="690"/>
        <v>0</v>
      </c>
      <c r="EX85" s="17">
        <f t="shared" si="691"/>
        <v>0</v>
      </c>
      <c r="EY85" s="17">
        <f t="shared" si="717"/>
        <v>0</v>
      </c>
      <c r="EZ85" s="17">
        <f t="shared" si="646"/>
        <v>0</v>
      </c>
      <c r="FA85" s="17" t="e">
        <f t="shared" si="647"/>
        <v>#DIV/0!</v>
      </c>
      <c r="FB85" s="16"/>
      <c r="FC85" s="17">
        <f t="shared" si="692"/>
        <v>0</v>
      </c>
      <c r="FD85" s="17">
        <f t="shared" si="693"/>
        <v>0</v>
      </c>
      <c r="FE85" s="17">
        <f t="shared" si="718"/>
        <v>0</v>
      </c>
      <c r="FF85" s="17">
        <f t="shared" si="648"/>
        <v>0</v>
      </c>
      <c r="FG85" s="17" t="e">
        <f t="shared" si="649"/>
        <v>#DIV/0!</v>
      </c>
      <c r="FH85" s="16"/>
      <c r="FI85" s="17">
        <f t="shared" si="694"/>
        <v>0</v>
      </c>
      <c r="FJ85" s="17">
        <f t="shared" si="695"/>
        <v>0</v>
      </c>
      <c r="FK85" s="17">
        <f t="shared" si="719"/>
        <v>0</v>
      </c>
      <c r="FL85" s="17">
        <f t="shared" si="650"/>
        <v>0</v>
      </c>
      <c r="FM85" s="17" t="e">
        <f t="shared" si="651"/>
        <v>#DIV/0!</v>
      </c>
    </row>
    <row r="86" spans="1:169" x14ac:dyDescent="0.25">
      <c r="A86">
        <v>3.32</v>
      </c>
      <c r="B86" s="16">
        <v>-47.952922821044901</v>
      </c>
      <c r="C86" s="17">
        <f t="shared" si="652"/>
        <v>2.9300689697262072</v>
      </c>
      <c r="D86" s="17">
        <f t="shared" si="653"/>
        <v>3.6591291427656714</v>
      </c>
      <c r="E86" s="17">
        <f t="shared" si="696"/>
        <v>8.2328915597951191</v>
      </c>
      <c r="F86" s="17">
        <f t="shared" si="589"/>
        <v>2</v>
      </c>
      <c r="G86" s="17">
        <f t="shared" si="590"/>
        <v>0.42669395490411216</v>
      </c>
      <c r="H86" s="16">
        <v>-48.389125823974602</v>
      </c>
      <c r="I86" s="17">
        <f t="shared" si="654"/>
        <v>1.7971515655513137</v>
      </c>
      <c r="J86" s="17">
        <f t="shared" si="655"/>
        <v>1.4537572860784387</v>
      </c>
      <c r="K86" s="17">
        <f t="shared" si="697"/>
        <v>-1.1026859281504375</v>
      </c>
      <c r="L86" s="17">
        <f t="shared" si="591"/>
        <v>0</v>
      </c>
      <c r="M86" s="17">
        <f t="shared" si="592"/>
        <v>0</v>
      </c>
      <c r="N86" s="16">
        <v>-51.159164428710902</v>
      </c>
      <c r="O86" s="17">
        <f t="shared" si="656"/>
        <v>2.1407604217524856</v>
      </c>
      <c r="P86" s="17">
        <f t="shared" si="657"/>
        <v>2.872943878188261</v>
      </c>
      <c r="Q86" s="17">
        <f t="shared" si="698"/>
        <v>15.817582607616231</v>
      </c>
      <c r="R86" s="17">
        <f t="shared" si="593"/>
        <v>3</v>
      </c>
      <c r="S86" s="17">
        <f t="shared" si="594"/>
        <v>2.6101705620899778</v>
      </c>
      <c r="T86" s="16">
        <v>-45.491649627685497</v>
      </c>
      <c r="U86" s="17">
        <f t="shared" si="658"/>
        <v>5.391550064087447</v>
      </c>
      <c r="V86" s="17">
        <f t="shared" si="659"/>
        <v>8.8328123092651367</v>
      </c>
      <c r="W86" s="17">
        <f t="shared" si="699"/>
        <v>31.717121600799423</v>
      </c>
      <c r="X86" s="17">
        <f t="shared" si="595"/>
        <v>12</v>
      </c>
      <c r="Y86" s="17">
        <f t="shared" si="596"/>
        <v>0.59330233648849184</v>
      </c>
      <c r="Z86" s="16">
        <v>-46.7824897766113</v>
      </c>
      <c r="AA86" s="17">
        <f t="shared" si="660"/>
        <v>5.5381774902349967</v>
      </c>
      <c r="AB86" s="17">
        <f t="shared" si="661"/>
        <v>9.7161531448441973</v>
      </c>
      <c r="AC86" s="17">
        <f t="shared" si="700"/>
        <v>24.3932008740233</v>
      </c>
      <c r="AD86" s="17">
        <f t="shared" si="597"/>
        <v>4</v>
      </c>
      <c r="AE86" s="17">
        <f t="shared" si="598"/>
        <v>0.23954641982045624</v>
      </c>
      <c r="AF86" s="16">
        <v>-38.814483642578097</v>
      </c>
      <c r="AG86" s="17">
        <f t="shared" si="662"/>
        <v>5.0459384918212891</v>
      </c>
      <c r="AH86" s="17">
        <f t="shared" si="663"/>
        <v>44.99971866607666</v>
      </c>
      <c r="AI86" s="17">
        <f t="shared" si="701"/>
        <v>691.58524274821877</v>
      </c>
      <c r="AJ86" s="17">
        <f t="shared" si="599"/>
        <v>6</v>
      </c>
      <c r="AK86" s="17">
        <f t="shared" si="600"/>
        <v>11.400642386970555</v>
      </c>
      <c r="AL86" s="3">
        <v>-46.771929999999998</v>
      </c>
      <c r="AM86" s="1">
        <v>0.48585</v>
      </c>
      <c r="AN86" s="1">
        <v>-0.34036</v>
      </c>
      <c r="AO86" s="1">
        <v>-17.166360000000001</v>
      </c>
      <c r="AP86" s="1">
        <f t="shared" si="601"/>
        <v>0</v>
      </c>
      <c r="AQ86" s="1">
        <f t="shared" si="602"/>
        <v>0</v>
      </c>
      <c r="AR86" s="44">
        <v>-51.678049999999999</v>
      </c>
      <c r="AS86" s="1">
        <v>0.97728000000000004</v>
      </c>
      <c r="AT86" s="1">
        <v>6.1949999999999998E-2</v>
      </c>
      <c r="AU86" s="1">
        <v>-18.120270000000001</v>
      </c>
      <c r="AV86" s="1">
        <f t="shared" si="603"/>
        <v>4</v>
      </c>
      <c r="AW86" s="1">
        <f t="shared" si="604"/>
        <v>0</v>
      </c>
      <c r="AX86" s="3">
        <v>-48.619129180908203</v>
      </c>
      <c r="AY86" s="1">
        <f t="shared" si="664"/>
        <v>3.1098842620849609</v>
      </c>
      <c r="AZ86" s="1">
        <f t="shared" si="665"/>
        <v>5.0103664398293279</v>
      </c>
      <c r="BA86" s="1">
        <f t="shared" si="665"/>
        <v>1.7955899238586426</v>
      </c>
      <c r="BB86" s="1">
        <f t="shared" si="605"/>
        <v>4</v>
      </c>
      <c r="BC86" s="1">
        <f t="shared" si="606"/>
        <v>0</v>
      </c>
      <c r="BD86" s="16">
        <v>-44.909603118896399</v>
      </c>
      <c r="BE86" s="17">
        <f t="shared" si="818"/>
        <v>2.5864124298086821</v>
      </c>
      <c r="BF86" s="17">
        <f t="shared" si="818"/>
        <v>2.6839971542336194</v>
      </c>
      <c r="BG86" s="17">
        <f t="shared" si="818"/>
        <v>3.9190053943705117</v>
      </c>
      <c r="BH86" s="17">
        <f t="shared" si="607"/>
        <v>1</v>
      </c>
      <c r="BI86" s="17">
        <f t="shared" si="608"/>
        <v>0.16948003719749385</v>
      </c>
      <c r="BJ86" s="16">
        <v>-47.057998657226499</v>
      </c>
      <c r="BK86" s="17">
        <f t="shared" ref="BK86:BM86" si="826">((BJ87-BJ86)/0.04+(BJ86-BJ85)/0.04)/2</f>
        <v>2.8048992156974428</v>
      </c>
      <c r="BL86" s="17">
        <f t="shared" si="826"/>
        <v>1.7893314361561163</v>
      </c>
      <c r="BM86" s="17">
        <f t="shared" si="826"/>
        <v>-20.362436771073632</v>
      </c>
      <c r="BN86" s="17">
        <f t="shared" si="610"/>
        <v>0</v>
      </c>
      <c r="BO86" s="17">
        <f t="shared" si="611"/>
        <v>0</v>
      </c>
      <c r="BP86" s="16">
        <v>-45.545604705810497</v>
      </c>
      <c r="BQ86" s="17">
        <f t="shared" ref="BQ86:BS86" si="827">((BP87-BP86)/0.04+(BP86-BP85)/0.04)/2</f>
        <v>3.7607669830325818</v>
      </c>
      <c r="BR86" s="17">
        <f t="shared" si="827"/>
        <v>7.084608077999599</v>
      </c>
      <c r="BS86" s="17">
        <f t="shared" si="827"/>
        <v>23.216009139806481</v>
      </c>
      <c r="BT86" s="17">
        <f t="shared" si="613"/>
        <v>3</v>
      </c>
      <c r="BU86" s="17">
        <f t="shared" si="614"/>
        <v>0.69784527297667098</v>
      </c>
      <c r="BV86" s="16">
        <v>-48.138072967529197</v>
      </c>
      <c r="BW86" s="17">
        <f t="shared" ref="BW86:BY86" si="828">((BV87-BV86)/0.04+(BV86-BV85)/0.04)/2</f>
        <v>3.183031082152521</v>
      </c>
      <c r="BX86" s="17">
        <f t="shared" si="828"/>
        <v>4.852414131155669</v>
      </c>
      <c r="BY86" s="17">
        <f t="shared" si="828"/>
        <v>37.707388401350684</v>
      </c>
      <c r="BZ86" s="17">
        <f t="shared" si="616"/>
        <v>2</v>
      </c>
      <c r="CA86" s="17">
        <f t="shared" si="617"/>
        <v>2.9916105219224365</v>
      </c>
      <c r="CB86" s="16">
        <v>-58.388607025146399</v>
      </c>
      <c r="CC86" s="17">
        <f t="shared" ref="CC86:CE86" si="829">((CB87-CB86)/0.04+(CB86-CB85)/0.04)/2</f>
        <v>2.0672798156737393</v>
      </c>
      <c r="CD86" s="17">
        <f t="shared" si="829"/>
        <v>2.784132957452945</v>
      </c>
      <c r="CE86" s="17">
        <f t="shared" si="829"/>
        <v>13.642013073064673</v>
      </c>
      <c r="CF86" s="17">
        <f t="shared" si="619"/>
        <v>8</v>
      </c>
      <c r="CG86" s="17">
        <f t="shared" si="620"/>
        <v>2.3147565919497337</v>
      </c>
      <c r="CH86" s="16">
        <v>-56.544399261474602</v>
      </c>
      <c r="CI86" s="17">
        <f t="shared" ref="CI86:CK86" si="830">((CH87-CH86)/0.04+(CH86-CH85)/0.04)/2</f>
        <v>2.5002956390374642</v>
      </c>
      <c r="CJ86" s="17">
        <f t="shared" si="830"/>
        <v>2.8955936432040197</v>
      </c>
      <c r="CK86" s="17">
        <f t="shared" si="830"/>
        <v>-16.406178474204225</v>
      </c>
      <c r="CL86" s="17">
        <f t="shared" si="622"/>
        <v>0</v>
      </c>
      <c r="CM86" s="17">
        <f t="shared" si="623"/>
        <v>0</v>
      </c>
      <c r="CN86" s="16">
        <v>-53.892284393310497</v>
      </c>
      <c r="CO86" s="17">
        <f t="shared" ref="CO86:CQ86" si="831">((CN87-CN86)/0.04+(CN86-CN85)/0.04)/2</f>
        <v>2.2107601165775037</v>
      </c>
      <c r="CP86" s="17">
        <f t="shared" si="831"/>
        <v>3.14652919768732</v>
      </c>
      <c r="CQ86" s="17">
        <f t="shared" si="831"/>
        <v>-49.576163292194835</v>
      </c>
      <c r="CR86" s="17">
        <f t="shared" si="625"/>
        <v>0</v>
      </c>
      <c r="CS86" s="17">
        <f t="shared" si="626"/>
        <v>0</v>
      </c>
      <c r="CT86" s="16">
        <v>-51.768375396728501</v>
      </c>
      <c r="CU86" s="17">
        <f t="shared" ref="CU86:CW86" si="832">((CT87-CT86)/0.04+(CT86-CT85)/0.04)/2</f>
        <v>3.1086444854738104</v>
      </c>
      <c r="CV86" s="17">
        <f t="shared" si="832"/>
        <v>3.8498640060624645</v>
      </c>
      <c r="CW86" s="17">
        <f t="shared" si="832"/>
        <v>17.285346984738382</v>
      </c>
      <c r="CX86" s="17">
        <f t="shared" si="628"/>
        <v>2</v>
      </c>
      <c r="CY86" s="17">
        <f t="shared" si="629"/>
        <v>1.2953182105759065</v>
      </c>
      <c r="CZ86" s="16">
        <v>-42.043521881103501</v>
      </c>
      <c r="DA86" s="17">
        <f t="shared" si="674"/>
        <v>4.2828559875487393</v>
      </c>
      <c r="DB86" s="17">
        <f t="shared" si="675"/>
        <v>7.3993206024225433</v>
      </c>
      <c r="DC86" s="17">
        <f t="shared" si="709"/>
        <v>19.066035747472565</v>
      </c>
      <c r="DD86" s="17">
        <f t="shared" si="630"/>
        <v>14</v>
      </c>
      <c r="DE86" s="17">
        <f t="shared" si="631"/>
        <v>0.34250516422756055</v>
      </c>
      <c r="DF86" s="16">
        <v>-52.614429473876903</v>
      </c>
      <c r="DG86" s="17">
        <f t="shared" si="676"/>
        <v>3.5946846008299893</v>
      </c>
      <c r="DH86" s="17">
        <f t="shared" si="677"/>
        <v>5.5271387100330749</v>
      </c>
      <c r="DI86" s="17">
        <f t="shared" si="710"/>
        <v>9.097158908788483</v>
      </c>
      <c r="DJ86" s="17">
        <f t="shared" si="632"/>
        <v>3</v>
      </c>
      <c r="DK86" s="17">
        <f t="shared" si="633"/>
        <v>4.6333074179190283E-2</v>
      </c>
      <c r="DL86" s="16">
        <v>-48.563255310058501</v>
      </c>
      <c r="DM86" s="17">
        <f t="shared" si="678"/>
        <v>2.6146411895762611</v>
      </c>
      <c r="DN86" s="17">
        <f t="shared" si="679"/>
        <v>3.2299757003595442</v>
      </c>
      <c r="DO86" s="17">
        <f t="shared" si="711"/>
        <v>4.1797757144579339</v>
      </c>
      <c r="DP86" s="17">
        <f t="shared" si="634"/>
        <v>3</v>
      </c>
      <c r="DQ86" s="17">
        <f t="shared" si="635"/>
        <v>2.7741642484457714E-2</v>
      </c>
      <c r="DR86" s="16">
        <v>-43.284488677978501</v>
      </c>
      <c r="DS86" s="17">
        <f t="shared" si="680"/>
        <v>4.8759937286375177</v>
      </c>
      <c r="DT86" s="17">
        <f t="shared" si="681"/>
        <v>6.33358955384411</v>
      </c>
      <c r="DU86" s="17">
        <f t="shared" si="712"/>
        <v>13.910233974609442</v>
      </c>
      <c r="DV86" s="17">
        <f t="shared" si="636"/>
        <v>8</v>
      </c>
      <c r="DW86" s="17">
        <f t="shared" si="637"/>
        <v>0.23904310093981218</v>
      </c>
      <c r="DX86" s="16">
        <v>-49.342578887939403</v>
      </c>
      <c r="DY86" s="17">
        <f t="shared" si="682"/>
        <v>3.1754016876225144</v>
      </c>
      <c r="DZ86" s="17">
        <f t="shared" si="683"/>
        <v>4.1908025741577148</v>
      </c>
      <c r="EA86" s="17">
        <f t="shared" si="713"/>
        <v>9.6037983892544041</v>
      </c>
      <c r="EB86" s="17">
        <f t="shared" si="638"/>
        <v>4</v>
      </c>
      <c r="EC86" s="17">
        <f t="shared" si="639"/>
        <v>0.40393020776642652</v>
      </c>
      <c r="ED86" s="16">
        <v>-54.771194458007798</v>
      </c>
      <c r="EE86" s="17">
        <f t="shared" si="684"/>
        <v>3.3352851867674893</v>
      </c>
      <c r="EF86" s="17">
        <f t="shared" si="685"/>
        <v>4.6557188034213048</v>
      </c>
      <c r="EG86" s="17">
        <f t="shared" si="714"/>
        <v>19.080936908791312</v>
      </c>
      <c r="EH86" s="17">
        <f t="shared" si="640"/>
        <v>2</v>
      </c>
      <c r="EI86" s="17">
        <f t="shared" si="641"/>
        <v>1.1310574572072958</v>
      </c>
      <c r="EJ86" s="16">
        <v>-55.082027435302699</v>
      </c>
      <c r="EK86" s="17">
        <f t="shared" si="686"/>
        <v>1.5898704528799712</v>
      </c>
      <c r="EL86" s="17">
        <f t="shared" si="687"/>
        <v>2.9581785202026367</v>
      </c>
      <c r="EM86" s="17">
        <f t="shared" si="715"/>
        <v>2.525746822676366</v>
      </c>
      <c r="EN86" s="17">
        <f t="shared" si="642"/>
        <v>4</v>
      </c>
      <c r="EO86" s="17">
        <f t="shared" si="643"/>
        <v>0</v>
      </c>
      <c r="EP86" s="16"/>
      <c r="EQ86" s="17">
        <f t="shared" si="688"/>
        <v>0</v>
      </c>
      <c r="ER86" s="17">
        <f t="shared" si="689"/>
        <v>0</v>
      </c>
      <c r="ES86" s="17">
        <f t="shared" si="716"/>
        <v>0</v>
      </c>
      <c r="ET86" s="17">
        <f t="shared" si="644"/>
        <v>0</v>
      </c>
      <c r="EU86" s="17" t="e">
        <f t="shared" si="645"/>
        <v>#DIV/0!</v>
      </c>
      <c r="EV86" s="16"/>
      <c r="EW86" s="17">
        <f t="shared" si="690"/>
        <v>0</v>
      </c>
      <c r="EX86" s="17">
        <f t="shared" si="691"/>
        <v>0</v>
      </c>
      <c r="EY86" s="17">
        <f t="shared" si="717"/>
        <v>0</v>
      </c>
      <c r="EZ86" s="17">
        <f t="shared" si="646"/>
        <v>0</v>
      </c>
      <c r="FA86" s="17" t="e">
        <f t="shared" si="647"/>
        <v>#DIV/0!</v>
      </c>
      <c r="FB86" s="16"/>
      <c r="FC86" s="17">
        <f t="shared" si="692"/>
        <v>0</v>
      </c>
      <c r="FD86" s="17">
        <f t="shared" si="693"/>
        <v>0</v>
      </c>
      <c r="FE86" s="17">
        <f t="shared" si="718"/>
        <v>0</v>
      </c>
      <c r="FF86" s="17">
        <f t="shared" si="648"/>
        <v>0</v>
      </c>
      <c r="FG86" s="17" t="e">
        <f t="shared" si="649"/>
        <v>#DIV/0!</v>
      </c>
      <c r="FH86" s="16"/>
      <c r="FI86" s="17">
        <f t="shared" si="694"/>
        <v>0</v>
      </c>
      <c r="FJ86" s="17">
        <f t="shared" si="695"/>
        <v>0</v>
      </c>
      <c r="FK86" s="17">
        <f t="shared" si="719"/>
        <v>0</v>
      </c>
      <c r="FL86" s="17">
        <f t="shared" si="650"/>
        <v>0</v>
      </c>
      <c r="FM86" s="17" t="e">
        <f t="shared" si="651"/>
        <v>#DIV/0!</v>
      </c>
    </row>
    <row r="87" spans="1:169" x14ac:dyDescent="0.25">
      <c r="A87">
        <v>3.36</v>
      </c>
      <c r="B87" s="16">
        <v>-47.832115173339801</v>
      </c>
      <c r="C87" s="17">
        <f t="shared" si="652"/>
        <v>3.0770301818850321</v>
      </c>
      <c r="D87" s="17">
        <f t="shared" si="653"/>
        <v>3.855824470532232</v>
      </c>
      <c r="E87" s="17">
        <f t="shared" si="696"/>
        <v>21.919608116011126</v>
      </c>
      <c r="F87" s="17">
        <f t="shared" si="589"/>
        <v>3</v>
      </c>
      <c r="G87" s="17">
        <f t="shared" si="590"/>
        <v>1.8047813646277393</v>
      </c>
      <c r="H87" s="16">
        <v>-48.316356658935497</v>
      </c>
      <c r="I87" s="17">
        <f t="shared" si="654"/>
        <v>1.8753528594975144</v>
      </c>
      <c r="J87" s="17">
        <f t="shared" si="655"/>
        <v>1.9484758377175115</v>
      </c>
      <c r="K87" s="17">
        <f t="shared" si="697"/>
        <v>15.325844287691904</v>
      </c>
      <c r="L87" s="17">
        <f t="shared" si="591"/>
        <v>1</v>
      </c>
      <c r="M87" s="17">
        <f t="shared" si="592"/>
        <v>3.7820840615985269</v>
      </c>
      <c r="N87" s="16">
        <v>-51.0711860656738</v>
      </c>
      <c r="O87" s="17">
        <f t="shared" si="656"/>
        <v>2.2722244262700642</v>
      </c>
      <c r="P87" s="17">
        <f t="shared" si="657"/>
        <v>3.2997131347811681</v>
      </c>
      <c r="Q87" s="17">
        <f t="shared" si="698"/>
        <v>-2.0787119869442039</v>
      </c>
      <c r="R87" s="17">
        <f t="shared" si="593"/>
        <v>0</v>
      </c>
      <c r="S87" s="17">
        <f t="shared" si="594"/>
        <v>0</v>
      </c>
      <c r="T87" s="16">
        <v>-45.269290924072202</v>
      </c>
      <c r="U87" s="17">
        <f t="shared" si="658"/>
        <v>5.780029296875</v>
      </c>
      <c r="V87" s="17">
        <f t="shared" si="659"/>
        <v>10.180473327625617</v>
      </c>
      <c r="W87" s="17">
        <f t="shared" si="699"/>
        <v>34.928321838281761</v>
      </c>
      <c r="X87" s="17">
        <f t="shared" si="595"/>
        <v>13</v>
      </c>
      <c r="Y87" s="17">
        <f t="shared" si="596"/>
        <v>0.50876702024564535</v>
      </c>
      <c r="Z87" s="16">
        <v>-46.552436828613203</v>
      </c>
      <c r="AA87" s="17">
        <f t="shared" si="660"/>
        <v>5.9354305267337537</v>
      </c>
      <c r="AB87" s="17">
        <f t="shared" si="661"/>
        <v>10.5988979339533</v>
      </c>
      <c r="AC87" s="17">
        <f t="shared" si="700"/>
        <v>34.660100936709235</v>
      </c>
      <c r="AD87" s="17">
        <f t="shared" si="597"/>
        <v>5</v>
      </c>
      <c r="AE87" s="17">
        <f t="shared" si="598"/>
        <v>0.44660647992774316</v>
      </c>
      <c r="AF87" s="16">
        <v>-38.579868316650298</v>
      </c>
      <c r="AG87" s="17">
        <f t="shared" si="662"/>
        <v>7.4445247650149149</v>
      </c>
      <c r="AH87" s="17">
        <f t="shared" si="663"/>
        <v>77.865123748764859</v>
      </c>
      <c r="AI87" s="17">
        <f t="shared" si="701"/>
        <v>745.80311775199186</v>
      </c>
      <c r="AJ87" s="17">
        <f t="shared" si="599"/>
        <v>7</v>
      </c>
      <c r="AK87" s="17">
        <f t="shared" si="600"/>
        <v>0</v>
      </c>
      <c r="AL87" s="3">
        <v>-46.752920000000003</v>
      </c>
      <c r="AM87" s="1">
        <v>0.43992999999999999</v>
      </c>
      <c r="AN87" s="1">
        <v>-0.76236000000000004</v>
      </c>
      <c r="AO87" s="1">
        <v>10.073510000000001</v>
      </c>
      <c r="AP87" s="1">
        <f t="shared" si="601"/>
        <v>0</v>
      </c>
      <c r="AQ87" s="1">
        <f t="shared" si="602"/>
        <v>45.223102726767266</v>
      </c>
      <c r="AR87" s="44">
        <v>-51.638800000000003</v>
      </c>
      <c r="AS87" s="1">
        <v>0.94747000000000003</v>
      </c>
      <c r="AT87" s="1">
        <v>-0.64734000000000003</v>
      </c>
      <c r="AU87" s="1">
        <v>0.82782999999999995</v>
      </c>
      <c r="AV87" s="1">
        <f t="shared" si="603"/>
        <v>0</v>
      </c>
      <c r="AW87" s="1">
        <f t="shared" si="604"/>
        <v>0.42948434886914422</v>
      </c>
      <c r="AX87" s="3">
        <v>-48.491397857666001</v>
      </c>
      <c r="AY87" s="1">
        <f t="shared" si="664"/>
        <v>3.3047199249275572</v>
      </c>
      <c r="AZ87" s="1">
        <f t="shared" si="665"/>
        <v>4.6288967132668279</v>
      </c>
      <c r="BA87" s="1">
        <f t="shared" si="665"/>
        <v>1.9744038579766476</v>
      </c>
      <c r="BB87" s="1">
        <f t="shared" si="605"/>
        <v>5</v>
      </c>
      <c r="BC87" s="1">
        <f t="shared" si="606"/>
        <v>0</v>
      </c>
      <c r="BD87" s="16">
        <v>-44.805507659912102</v>
      </c>
      <c r="BE87" s="17">
        <f t="shared" si="818"/>
        <v>2.6898384094237393</v>
      </c>
      <c r="BF87" s="17">
        <f t="shared" si="818"/>
        <v>3.6692619323919207</v>
      </c>
      <c r="BG87" s="17">
        <f t="shared" si="818"/>
        <v>23.439526557825218</v>
      </c>
      <c r="BH87" s="17">
        <f t="shared" si="607"/>
        <v>2</v>
      </c>
      <c r="BI87" s="17">
        <f t="shared" si="608"/>
        <v>2.5478404784625361</v>
      </c>
      <c r="BJ87" s="16">
        <v>-46.947940826416001</v>
      </c>
      <c r="BK87" s="17">
        <f t="shared" ref="BK87:BM87" si="833">((BJ88-BJ87)/0.04+(BJ87-BJ86)/0.04)/2</f>
        <v>2.8234481811525214</v>
      </c>
      <c r="BL87" s="17">
        <f t="shared" si="833"/>
        <v>2.9259920120316973</v>
      </c>
      <c r="BM87" s="17">
        <f t="shared" si="833"/>
        <v>60.088932514051898</v>
      </c>
      <c r="BN87" s="17">
        <f t="shared" si="610"/>
        <v>1</v>
      </c>
      <c r="BO87" s="17">
        <f t="shared" si="611"/>
        <v>7.1572600439323582</v>
      </c>
      <c r="BP87" s="16">
        <v>-45.389984130859297</v>
      </c>
      <c r="BQ87" s="17">
        <f t="shared" ref="BQ87:BS87" si="834">((BP88-BP87)/0.04+(BP87-BP86)/0.04)/2</f>
        <v>4.072046279907493</v>
      </c>
      <c r="BR87" s="17">
        <f t="shared" si="834"/>
        <v>7.3820352554199165</v>
      </c>
      <c r="BS87" s="17">
        <f t="shared" si="834"/>
        <v>1.721084117778382</v>
      </c>
      <c r="BT87" s="17">
        <f t="shared" si="613"/>
        <v>4</v>
      </c>
      <c r="BU87" s="17">
        <f t="shared" si="614"/>
        <v>0</v>
      </c>
      <c r="BV87" s="16">
        <v>-48.0081787109375</v>
      </c>
      <c r="BW87" s="17">
        <f t="shared" ref="BW87:BY87" si="835">((BV88-BV87)/0.04+(BV87-BV86)/0.04)/2</f>
        <v>3.4246921539299535</v>
      </c>
      <c r="BX87" s="17">
        <f t="shared" si="835"/>
        <v>6.8295001983742498</v>
      </c>
      <c r="BY87" s="17">
        <f t="shared" si="835"/>
        <v>25.056302547676879</v>
      </c>
      <c r="BZ87" s="17">
        <f t="shared" si="616"/>
        <v>3</v>
      </c>
      <c r="CA87" s="17">
        <f t="shared" si="617"/>
        <v>0.97514080896827982</v>
      </c>
      <c r="CB87" s="16">
        <v>-58.303207397460902</v>
      </c>
      <c r="CC87" s="17">
        <f t="shared" ref="CC87:CE87" si="836">((CB88-CB87)/0.04+(CB87-CB86)/0.04)/2</f>
        <v>2.192211151122514</v>
      </c>
      <c r="CD87" s="17">
        <f t="shared" si="836"/>
        <v>3.1340122222978106</v>
      </c>
      <c r="CE87" s="17">
        <f t="shared" si="836"/>
        <v>5.207955837499556</v>
      </c>
      <c r="CF87" s="17">
        <f t="shared" si="619"/>
        <v>9</v>
      </c>
      <c r="CG87" s="17">
        <f t="shared" si="620"/>
        <v>0.15138680133827989</v>
      </c>
      <c r="CH87" s="16">
        <v>-56.4402465820312</v>
      </c>
      <c r="CI87" s="17">
        <f t="shared" ref="CI87:CK87" si="837">((CH88-CH87)/0.04+(CH87-CH86)/0.04)/2</f>
        <v>2.5719165802012611</v>
      </c>
      <c r="CJ87" s="17">
        <f t="shared" si="837"/>
        <v>1.3637542724687091</v>
      </c>
      <c r="CK87" s="17">
        <f t="shared" si="837"/>
        <v>4.7162175173670597</v>
      </c>
      <c r="CL87" s="17">
        <f t="shared" si="622"/>
        <v>1</v>
      </c>
      <c r="CM87" s="17">
        <f t="shared" si="623"/>
        <v>0.60366396948905243</v>
      </c>
      <c r="CN87" s="16">
        <v>-53.799251556396399</v>
      </c>
      <c r="CO87" s="17">
        <f t="shared" ref="CO87:CQ87" si="838">((CN88-CN87)/0.04+(CN87-CN86)/0.04)/2</f>
        <v>2.2320747375487393</v>
      </c>
      <c r="CP87" s="17">
        <f t="shared" si="838"/>
        <v>0.3004074096557563</v>
      </c>
      <c r="CQ87" s="17">
        <f t="shared" si="838"/>
        <v>-4.0605664251985871</v>
      </c>
      <c r="CR87" s="17">
        <f t="shared" si="625"/>
        <v>0</v>
      </c>
      <c r="CS87" s="17">
        <f t="shared" si="626"/>
        <v>0</v>
      </c>
      <c r="CT87" s="16">
        <v>-51.640392303466697</v>
      </c>
      <c r="CU87" s="17">
        <f t="shared" ref="CU87:CW87" si="839">((CT88-CT87)/0.04+(CT87-CT86)/0.04)/2</f>
        <v>3.2763004302987397</v>
      </c>
      <c r="CV87" s="17">
        <f t="shared" si="839"/>
        <v>4.8404932022017011</v>
      </c>
      <c r="CW87" s="17">
        <f t="shared" si="839"/>
        <v>22.009015082813384</v>
      </c>
      <c r="CX87" s="17">
        <f t="shared" si="628"/>
        <v>3</v>
      </c>
      <c r="CY87" s="17">
        <f t="shared" si="629"/>
        <v>1.3841384337235254</v>
      </c>
      <c r="CZ87" s="16">
        <v>-41.866630554199197</v>
      </c>
      <c r="DA87" s="17">
        <f t="shared" si="674"/>
        <v>4.5924663543700284</v>
      </c>
      <c r="DB87" s="17">
        <f t="shared" si="675"/>
        <v>8.1288814544688837</v>
      </c>
      <c r="DC87" s="17">
        <f t="shared" si="709"/>
        <v>25.622546672834922</v>
      </c>
      <c r="DD87" s="17">
        <f t="shared" si="630"/>
        <v>15</v>
      </c>
      <c r="DE87" s="17">
        <f t="shared" si="631"/>
        <v>0.53265273346633812</v>
      </c>
      <c r="DF87" s="16">
        <v>-52.465980529785099</v>
      </c>
      <c r="DG87" s="17">
        <f t="shared" si="676"/>
        <v>3.7986278533938211</v>
      </c>
      <c r="DH87" s="17">
        <f t="shared" si="677"/>
        <v>5.5086612701404913</v>
      </c>
      <c r="DI87" s="17">
        <f t="shared" si="710"/>
        <v>16.286969184722832</v>
      </c>
      <c r="DJ87" s="17">
        <f t="shared" si="632"/>
        <v>4</v>
      </c>
      <c r="DK87" s="17">
        <f t="shared" si="633"/>
        <v>0.57510129541314392</v>
      </c>
      <c r="DL87" s="16">
        <v>-48.455345153808501</v>
      </c>
      <c r="DM87" s="17">
        <f t="shared" si="678"/>
        <v>2.7285099029537463</v>
      </c>
      <c r="DN87" s="17">
        <f t="shared" si="679"/>
        <v>3.1960010528442329</v>
      </c>
      <c r="DO87" s="17">
        <f t="shared" si="711"/>
        <v>14.156103134377318</v>
      </c>
      <c r="DP87" s="17">
        <f t="shared" si="634"/>
        <v>4</v>
      </c>
      <c r="DQ87" s="17">
        <f t="shared" si="635"/>
        <v>1.3986353100473956</v>
      </c>
      <c r="DR87" s="16">
        <v>-43.086517333984297</v>
      </c>
      <c r="DS87" s="17">
        <f t="shared" si="680"/>
        <v>5.1298141479500181</v>
      </c>
      <c r="DT87" s="17">
        <f t="shared" si="681"/>
        <v>7.447004318233974</v>
      </c>
      <c r="DU87" s="17">
        <f t="shared" si="712"/>
        <v>36.537647247064655</v>
      </c>
      <c r="DV87" s="17">
        <f t="shared" si="636"/>
        <v>9</v>
      </c>
      <c r="DW87" s="17">
        <f t="shared" si="637"/>
        <v>0.97764623291848829</v>
      </c>
      <c r="DX87" s="16">
        <v>-49.211620330810497</v>
      </c>
      <c r="DY87" s="17">
        <f t="shared" si="682"/>
        <v>3.3446788787838244</v>
      </c>
      <c r="DZ87" s="17">
        <f t="shared" si="683"/>
        <v>4.5150518417336194</v>
      </c>
      <c r="EA87" s="17">
        <f t="shared" si="713"/>
        <v>16.868114471449424</v>
      </c>
      <c r="EB87" s="17">
        <f t="shared" si="638"/>
        <v>5</v>
      </c>
      <c r="EC87" s="17">
        <f t="shared" si="639"/>
        <v>0.96301692821990414</v>
      </c>
      <c r="ED87" s="16">
        <v>-54.633338928222599</v>
      </c>
      <c r="EE87" s="17">
        <f t="shared" si="684"/>
        <v>3.536939620972479</v>
      </c>
      <c r="EF87" s="17">
        <f t="shared" si="685"/>
        <v>5.1158666610784387</v>
      </c>
      <c r="EG87" s="17">
        <f t="shared" si="714"/>
        <v>16.026198863677841</v>
      </c>
      <c r="EH87" s="17">
        <f t="shared" si="640"/>
        <v>3</v>
      </c>
      <c r="EI87" s="17">
        <f t="shared" si="641"/>
        <v>0.68957598759442063</v>
      </c>
      <c r="EJ87" s="16">
        <v>-55.0152778625488</v>
      </c>
      <c r="EK87" s="17">
        <f t="shared" si="686"/>
        <v>1.7165184020999646</v>
      </c>
      <c r="EL87" s="17">
        <f t="shared" si="687"/>
        <v>2.461671829234735</v>
      </c>
      <c r="EM87" s="17">
        <f t="shared" si="715"/>
        <v>-11.101365089444259</v>
      </c>
      <c r="EN87" s="17">
        <f t="shared" si="642"/>
        <v>0</v>
      </c>
      <c r="EO87" s="17">
        <f t="shared" si="643"/>
        <v>0</v>
      </c>
      <c r="EP87" s="16"/>
      <c r="EQ87" s="17">
        <f t="shared" si="688"/>
        <v>0</v>
      </c>
      <c r="ER87" s="17">
        <f t="shared" si="689"/>
        <v>0</v>
      </c>
      <c r="ES87" s="17">
        <f t="shared" si="716"/>
        <v>0</v>
      </c>
      <c r="ET87" s="17">
        <f t="shared" si="644"/>
        <v>0</v>
      </c>
      <c r="EU87" s="17" t="e">
        <f t="shared" si="645"/>
        <v>#DIV/0!</v>
      </c>
      <c r="EV87" s="16"/>
      <c r="EW87" s="17">
        <f t="shared" si="690"/>
        <v>0</v>
      </c>
      <c r="EX87" s="17">
        <f t="shared" si="691"/>
        <v>0</v>
      </c>
      <c r="EY87" s="17">
        <f t="shared" si="717"/>
        <v>0</v>
      </c>
      <c r="EZ87" s="17">
        <f t="shared" si="646"/>
        <v>0</v>
      </c>
      <c r="FA87" s="17" t="e">
        <f t="shared" si="647"/>
        <v>#DIV/0!</v>
      </c>
      <c r="FB87" s="16"/>
      <c r="FC87" s="17">
        <f t="shared" si="692"/>
        <v>0</v>
      </c>
      <c r="FD87" s="17">
        <f t="shared" si="693"/>
        <v>0</v>
      </c>
      <c r="FE87" s="17">
        <f t="shared" si="718"/>
        <v>0</v>
      </c>
      <c r="FF87" s="17">
        <f t="shared" si="648"/>
        <v>0</v>
      </c>
      <c r="FG87" s="17" t="e">
        <f t="shared" si="649"/>
        <v>#DIV/0!</v>
      </c>
      <c r="FH87" s="16"/>
      <c r="FI87" s="17">
        <f t="shared" si="694"/>
        <v>0</v>
      </c>
      <c r="FJ87" s="17">
        <f t="shared" si="695"/>
        <v>0</v>
      </c>
      <c r="FK87" s="17">
        <f t="shared" si="719"/>
        <v>0</v>
      </c>
      <c r="FL87" s="17">
        <f t="shared" si="650"/>
        <v>0</v>
      </c>
      <c r="FM87" s="17" t="e">
        <f t="shared" si="651"/>
        <v>#DIV/0!</v>
      </c>
    </row>
    <row r="88" spans="1:169" x14ac:dyDescent="0.25">
      <c r="A88">
        <v>3.4</v>
      </c>
      <c r="B88" s="16">
        <v>-47.706760406494098</v>
      </c>
      <c r="C88" s="17">
        <f t="shared" si="652"/>
        <v>3.2385349273687858</v>
      </c>
      <c r="D88" s="17">
        <f t="shared" si="653"/>
        <v>5.4126977920465613</v>
      </c>
      <c r="E88" s="17">
        <f t="shared" si="696"/>
        <v>47.609210014037956</v>
      </c>
      <c r="F88" s="17">
        <f t="shared" si="589"/>
        <v>4</v>
      </c>
      <c r="G88" s="17">
        <f t="shared" si="590"/>
        <v>3.6768063286635635</v>
      </c>
      <c r="H88" s="16">
        <v>-48.239097595214801</v>
      </c>
      <c r="I88" s="17">
        <f t="shared" si="654"/>
        <v>1.9530296325687146</v>
      </c>
      <c r="J88" s="17">
        <f t="shared" si="655"/>
        <v>2.6798248290937909</v>
      </c>
      <c r="K88" s="17">
        <f t="shared" si="697"/>
        <v>27.537345885952913</v>
      </c>
      <c r="L88" s="17">
        <f t="shared" si="591"/>
        <v>2</v>
      </c>
      <c r="M88" s="17">
        <f t="shared" si="592"/>
        <v>6.2554344060298357</v>
      </c>
      <c r="N88" s="16">
        <v>-50.977386474609297</v>
      </c>
      <c r="O88" s="17">
        <f t="shared" si="656"/>
        <v>2.404737472534979</v>
      </c>
      <c r="P88" s="17">
        <f t="shared" si="657"/>
        <v>2.7066469192327247</v>
      </c>
      <c r="Q88" s="17">
        <f t="shared" si="698"/>
        <v>-4.775822163072263</v>
      </c>
      <c r="R88" s="17">
        <f t="shared" si="593"/>
        <v>0</v>
      </c>
      <c r="S88" s="17">
        <f t="shared" si="594"/>
        <v>0</v>
      </c>
      <c r="T88" s="16">
        <v>-45.029247283935497</v>
      </c>
      <c r="U88" s="17">
        <f t="shared" si="658"/>
        <v>6.2059879302974963</v>
      </c>
      <c r="V88" s="17">
        <f t="shared" si="659"/>
        <v>11.627078056327678</v>
      </c>
      <c r="W88" s="17">
        <f t="shared" si="699"/>
        <v>50.187110901170342</v>
      </c>
      <c r="X88" s="17">
        <f t="shared" si="595"/>
        <v>14</v>
      </c>
      <c r="Y88" s="17">
        <f t="shared" si="596"/>
        <v>0.73747909744354112</v>
      </c>
      <c r="Z88" s="16">
        <v>-46.307655334472599</v>
      </c>
      <c r="AA88" s="17">
        <f t="shared" si="660"/>
        <v>6.3860893249512607</v>
      </c>
      <c r="AB88" s="17">
        <f t="shared" si="661"/>
        <v>12.488961219780936</v>
      </c>
      <c r="AC88" s="17">
        <f t="shared" si="700"/>
        <v>52.087008953122236</v>
      </c>
      <c r="AD88" s="17">
        <f t="shared" si="597"/>
        <v>6</v>
      </c>
      <c r="AE88" s="17">
        <f t="shared" si="598"/>
        <v>0.67831072759249267</v>
      </c>
      <c r="AF88" s="16">
        <v>-38.218921661376903</v>
      </c>
      <c r="AG88" s="17">
        <f t="shared" si="662"/>
        <v>11.275148391722478</v>
      </c>
      <c r="AH88" s="17">
        <f t="shared" si="663"/>
        <v>104.66396808623601</v>
      </c>
      <c r="AI88" s="17">
        <f t="shared" si="701"/>
        <v>434.070825577157</v>
      </c>
      <c r="AJ88" s="17">
        <f t="shared" si="599"/>
        <v>8</v>
      </c>
      <c r="AK88" s="17">
        <f t="shared" si="600"/>
        <v>0</v>
      </c>
      <c r="AL88" s="3">
        <v>-46.736739999999998</v>
      </c>
      <c r="AM88" s="1">
        <v>0.42486000000000002</v>
      </c>
      <c r="AN88" s="1">
        <v>0.46553</v>
      </c>
      <c r="AO88" s="1">
        <v>17.032350000000001</v>
      </c>
      <c r="AP88" s="1">
        <f t="shared" si="601"/>
        <v>1</v>
      </c>
      <c r="AQ88" s="1">
        <f t="shared" si="602"/>
        <v>91.532996375384357</v>
      </c>
      <c r="AR88" s="44">
        <v>-51.602249999999998</v>
      </c>
      <c r="AS88" s="1">
        <v>0.92549000000000003</v>
      </c>
      <c r="AT88" s="1">
        <v>0.12819</v>
      </c>
      <c r="AU88" s="1">
        <v>16.213280000000001</v>
      </c>
      <c r="AV88" s="1">
        <f t="shared" si="603"/>
        <v>1</v>
      </c>
      <c r="AW88" s="1">
        <f t="shared" si="604"/>
        <v>18.90825942837958</v>
      </c>
      <c r="AX88" s="3">
        <v>-48.354751586913999</v>
      </c>
      <c r="AY88" s="1">
        <f t="shared" si="664"/>
        <v>3.4801959991463072</v>
      </c>
      <c r="AZ88" s="1">
        <f t="shared" si="665"/>
        <v>5.1683187484674598</v>
      </c>
      <c r="BA88" s="1">
        <f t="shared" si="665"/>
        <v>39.167702197626106</v>
      </c>
      <c r="BB88" s="1">
        <f t="shared" si="605"/>
        <v>6</v>
      </c>
      <c r="BC88" s="1">
        <f t="shared" si="606"/>
        <v>2.6001505826514957</v>
      </c>
      <c r="BD88" s="16">
        <v>-44.6944160461425</v>
      </c>
      <c r="BE88" s="17">
        <f t="shared" si="818"/>
        <v>2.8799533844000358</v>
      </c>
      <c r="BF88" s="17">
        <f t="shared" si="818"/>
        <v>4.5591592788596369</v>
      </c>
      <c r="BG88" s="17">
        <f t="shared" si="818"/>
        <v>19.878149032204195</v>
      </c>
      <c r="BH88" s="17">
        <f t="shared" si="607"/>
        <v>3</v>
      </c>
      <c r="BI88" s="17">
        <f t="shared" si="608"/>
        <v>1.5264641336460101</v>
      </c>
      <c r="BJ88" s="16">
        <v>-46.832122802734297</v>
      </c>
      <c r="BK88" s="17">
        <f t="shared" ref="BK88:BM88" si="840">((BJ89-BJ88)/0.04+(BJ88-BJ87)/0.04)/2</f>
        <v>3.0389785766599786</v>
      </c>
      <c r="BL88" s="17">
        <f t="shared" si="840"/>
        <v>6.596446037280268</v>
      </c>
      <c r="BM88" s="17">
        <f t="shared" si="840"/>
        <v>54.940581321688555</v>
      </c>
      <c r="BN88" s="17">
        <f t="shared" si="610"/>
        <v>2</v>
      </c>
      <c r="BO88" s="17">
        <f t="shared" si="611"/>
        <v>4.3985416020137942</v>
      </c>
      <c r="BP88" s="16">
        <v>-45.219841003417898</v>
      </c>
      <c r="BQ88" s="17">
        <f t="shared" ref="BQ88:BS88" si="841">((BP89-BP88)/0.04+(BP88-BP87)/0.04)/2</f>
        <v>4.3513298034661752</v>
      </c>
      <c r="BR88" s="17">
        <f t="shared" si="841"/>
        <v>7.2222948074218696</v>
      </c>
      <c r="BS88" s="17">
        <f t="shared" si="841"/>
        <v>13.381242752380507</v>
      </c>
      <c r="BT88" s="17">
        <f t="shared" si="613"/>
        <v>5</v>
      </c>
      <c r="BU88" s="17">
        <f t="shared" si="614"/>
        <v>7.361059343424585E-2</v>
      </c>
      <c r="BV88" s="16">
        <v>-47.864097595214801</v>
      </c>
      <c r="BW88" s="17">
        <f t="shared" ref="BW88:BY88" si="842">((BV89-BV88)/0.04+(BV88-BV87)/0.04)/2</f>
        <v>3.7293910980224609</v>
      </c>
      <c r="BX88" s="17">
        <f t="shared" si="842"/>
        <v>6.8569183349698193</v>
      </c>
      <c r="BY88" s="17">
        <f t="shared" si="842"/>
        <v>9.7230076789300846</v>
      </c>
      <c r="BZ88" s="17">
        <f t="shared" si="616"/>
        <v>4</v>
      </c>
      <c r="CA88" s="17">
        <f t="shared" si="617"/>
        <v>0</v>
      </c>
      <c r="CB88" s="16">
        <v>-58.213230133056598</v>
      </c>
      <c r="CC88" s="17">
        <f t="shared" ref="CC88:CE88" si="843">((CB89-CB88)/0.04+(CB88-CB87)/0.04)/2</f>
        <v>2.3180007934575642</v>
      </c>
      <c r="CD88" s="17">
        <f t="shared" si="843"/>
        <v>3.2007694244529095</v>
      </c>
      <c r="CE88" s="17">
        <f t="shared" si="843"/>
        <v>7.5325369831708011</v>
      </c>
      <c r="CF88" s="17">
        <f t="shared" si="619"/>
        <v>10</v>
      </c>
      <c r="CG88" s="17">
        <f t="shared" si="620"/>
        <v>0.57932970605740142</v>
      </c>
      <c r="CH88" s="16">
        <v>-56.338645935058501</v>
      </c>
      <c r="CI88" s="17">
        <f t="shared" ref="CI88:CK88" si="844">((CH89-CH88)/0.04+(CH88-CH87)/0.04)/2</f>
        <v>2.6093959808349609</v>
      </c>
      <c r="CJ88" s="17">
        <f t="shared" si="844"/>
        <v>3.2728910445933845</v>
      </c>
      <c r="CK88" s="17">
        <f t="shared" si="844"/>
        <v>62.771141528916715</v>
      </c>
      <c r="CL88" s="17">
        <f t="shared" si="622"/>
        <v>2</v>
      </c>
      <c r="CM88" s="17">
        <f t="shared" si="623"/>
        <v>8.6160230372606907</v>
      </c>
      <c r="CN88" s="16">
        <v>-53.713718414306598</v>
      </c>
      <c r="CO88" s="17">
        <f t="shared" ref="CO88:CQ88" si="845">((CN89-CN88)/0.04+(CN88-CN87)/0.04)/2</f>
        <v>2.2347927093499642</v>
      </c>
      <c r="CP88" s="17">
        <f t="shared" si="845"/>
        <v>2.8216838836714331</v>
      </c>
      <c r="CQ88" s="17">
        <f t="shared" si="845"/>
        <v>58.583915233806351</v>
      </c>
      <c r="CR88" s="17">
        <f t="shared" si="625"/>
        <v>1</v>
      </c>
      <c r="CS88" s="17">
        <f t="shared" si="626"/>
        <v>11.016805257834186</v>
      </c>
      <c r="CT88" s="16">
        <v>-51.506271362304602</v>
      </c>
      <c r="CU88" s="17">
        <f t="shared" ref="CU88:CW88" si="846">((CT89-CT88)/0.04+(CT88-CT87)/0.04)/2</f>
        <v>3.4958839416499465</v>
      </c>
      <c r="CV88" s="17">
        <f t="shared" si="846"/>
        <v>5.6105852126875355</v>
      </c>
      <c r="CW88" s="17">
        <f t="shared" si="846"/>
        <v>12.87460327170642</v>
      </c>
      <c r="CX88" s="17">
        <f t="shared" si="628"/>
        <v>4</v>
      </c>
      <c r="CY88" s="17">
        <f t="shared" si="629"/>
        <v>0.3166716612865515</v>
      </c>
      <c r="CZ88" s="16">
        <v>-41.676124572753899</v>
      </c>
      <c r="DA88" s="17">
        <f t="shared" si="674"/>
        <v>4.93316650390625</v>
      </c>
      <c r="DB88" s="17">
        <f t="shared" si="675"/>
        <v>9.4491243362493371</v>
      </c>
      <c r="DC88" s="17">
        <f t="shared" si="709"/>
        <v>39.04104232792249</v>
      </c>
      <c r="DD88" s="17">
        <f t="shared" si="630"/>
        <v>16</v>
      </c>
      <c r="DE88" s="17">
        <f t="shared" si="631"/>
        <v>0.86052816281911926</v>
      </c>
      <c r="DF88" s="16">
        <v>-52.310539245605398</v>
      </c>
      <c r="DG88" s="17">
        <f t="shared" si="676"/>
        <v>4.0353775024412286</v>
      </c>
      <c r="DH88" s="17">
        <f t="shared" si="677"/>
        <v>6.8300962448109015</v>
      </c>
      <c r="DI88" s="17">
        <f t="shared" si="710"/>
        <v>32.439827919145124</v>
      </c>
      <c r="DJ88" s="17">
        <f t="shared" si="632"/>
        <v>5</v>
      </c>
      <c r="DK88" s="17">
        <f t="shared" si="633"/>
        <v>1.2821892494481517</v>
      </c>
      <c r="DL88" s="16">
        <v>-48.344974517822202</v>
      </c>
      <c r="DM88" s="17">
        <f t="shared" si="678"/>
        <v>2.8703212738037998</v>
      </c>
      <c r="DN88" s="17">
        <f t="shared" si="679"/>
        <v>4.3624639511097296</v>
      </c>
      <c r="DO88" s="17">
        <f t="shared" si="711"/>
        <v>24.832785129672018</v>
      </c>
      <c r="DP88" s="17">
        <f t="shared" si="634"/>
        <v>5</v>
      </c>
      <c r="DQ88" s="17">
        <f t="shared" si="635"/>
        <v>2.2093761442110922</v>
      </c>
      <c r="DR88" s="16">
        <v>-42.8741035461425</v>
      </c>
      <c r="DS88" s="17">
        <f t="shared" si="680"/>
        <v>5.4717540740962356</v>
      </c>
      <c r="DT88" s="17">
        <f t="shared" si="681"/>
        <v>9.2566013336092823</v>
      </c>
      <c r="DU88" s="17">
        <f t="shared" si="712"/>
        <v>38.6163592339811</v>
      </c>
      <c r="DV88" s="17">
        <f t="shared" si="636"/>
        <v>10</v>
      </c>
      <c r="DW88" s="17">
        <f t="shared" si="637"/>
        <v>0.7667614083662998</v>
      </c>
      <c r="DX88" s="16">
        <v>-49.075004577636697</v>
      </c>
      <c r="DY88" s="17">
        <f t="shared" si="682"/>
        <v>3.536605834961204</v>
      </c>
      <c r="DZ88" s="17">
        <f t="shared" si="683"/>
        <v>5.5402517318736688</v>
      </c>
      <c r="EA88" s="17">
        <f t="shared" si="713"/>
        <v>23.230910301194619</v>
      </c>
      <c r="EB88" s="17">
        <f t="shared" si="638"/>
        <v>6</v>
      </c>
      <c r="EC88" s="17">
        <f t="shared" si="639"/>
        <v>1.1634430000174307</v>
      </c>
      <c r="ED88" s="16">
        <v>-54.48823928833</v>
      </c>
      <c r="EE88" s="17">
        <f t="shared" si="684"/>
        <v>3.7445545196537644</v>
      </c>
      <c r="EF88" s="17">
        <f t="shared" si="685"/>
        <v>5.9378147125155323</v>
      </c>
      <c r="EG88" s="17">
        <f t="shared" si="714"/>
        <v>29.444694518737656</v>
      </c>
      <c r="EH88" s="17">
        <f t="shared" si="640"/>
        <v>4</v>
      </c>
      <c r="EI88" s="17">
        <f t="shared" si="641"/>
        <v>1.4284287762535788</v>
      </c>
      <c r="EJ88" s="16">
        <v>-54.944705963134702</v>
      </c>
      <c r="EK88" s="17">
        <f t="shared" si="686"/>
        <v>1.78680419921875</v>
      </c>
      <c r="EL88" s="17">
        <f t="shared" si="687"/>
        <v>2.070069313047096</v>
      </c>
      <c r="EM88" s="17">
        <f t="shared" si="715"/>
        <v>14.521181583390664</v>
      </c>
      <c r="EN88" s="17">
        <f t="shared" si="642"/>
        <v>1</v>
      </c>
      <c r="EO88" s="17">
        <f t="shared" si="643"/>
        <v>3.7971176216593956</v>
      </c>
      <c r="EP88" s="16"/>
      <c r="EQ88" s="17">
        <f t="shared" si="688"/>
        <v>0</v>
      </c>
      <c r="ER88" s="17">
        <f t="shared" si="689"/>
        <v>0</v>
      </c>
      <c r="ES88" s="17">
        <f t="shared" si="716"/>
        <v>0</v>
      </c>
      <c r="ET88" s="17">
        <f t="shared" si="644"/>
        <v>0</v>
      </c>
      <c r="EU88" s="17" t="e">
        <f t="shared" si="645"/>
        <v>#DIV/0!</v>
      </c>
      <c r="EV88" s="16"/>
      <c r="EW88" s="17">
        <f t="shared" si="690"/>
        <v>0</v>
      </c>
      <c r="EX88" s="17">
        <f t="shared" si="691"/>
        <v>0</v>
      </c>
      <c r="EY88" s="17">
        <f t="shared" si="717"/>
        <v>0</v>
      </c>
      <c r="EZ88" s="17">
        <f t="shared" si="646"/>
        <v>0</v>
      </c>
      <c r="FA88" s="17" t="e">
        <f t="shared" si="647"/>
        <v>#DIV/0!</v>
      </c>
      <c r="FB88" s="16"/>
      <c r="FC88" s="17">
        <f t="shared" si="692"/>
        <v>0</v>
      </c>
      <c r="FD88" s="17">
        <f t="shared" si="693"/>
        <v>0</v>
      </c>
      <c r="FE88" s="17">
        <f t="shared" si="718"/>
        <v>0</v>
      </c>
      <c r="FF88" s="17">
        <f t="shared" si="648"/>
        <v>0</v>
      </c>
      <c r="FG88" s="17" t="e">
        <f t="shared" si="649"/>
        <v>#DIV/0!</v>
      </c>
      <c r="FH88" s="16"/>
      <c r="FI88" s="17">
        <f t="shared" si="694"/>
        <v>0</v>
      </c>
      <c r="FJ88" s="17">
        <f t="shared" si="695"/>
        <v>0</v>
      </c>
      <c r="FK88" s="17">
        <f t="shared" si="719"/>
        <v>0</v>
      </c>
      <c r="FL88" s="17">
        <f t="shared" si="650"/>
        <v>0</v>
      </c>
      <c r="FM88" s="17" t="e">
        <f t="shared" si="651"/>
        <v>#DIV/0!</v>
      </c>
    </row>
    <row r="89" spans="1:169" x14ac:dyDescent="0.25">
      <c r="A89">
        <v>3.44</v>
      </c>
      <c r="B89" s="16">
        <v>-47.573032379150298</v>
      </c>
      <c r="C89" s="17">
        <f t="shared" si="652"/>
        <v>3.510046005248757</v>
      </c>
      <c r="D89" s="17">
        <f t="shared" si="653"/>
        <v>7.664561271655268</v>
      </c>
      <c r="E89" s="17">
        <f t="shared" si="696"/>
        <v>30.189752578901885</v>
      </c>
      <c r="F89" s="17">
        <f t="shared" si="589"/>
        <v>5</v>
      </c>
      <c r="G89" s="17">
        <f t="shared" si="590"/>
        <v>1.0919562133218352</v>
      </c>
      <c r="H89" s="16">
        <v>-48.16011428833</v>
      </c>
      <c r="I89" s="17">
        <f t="shared" si="654"/>
        <v>2.0897388458250177</v>
      </c>
      <c r="J89" s="17">
        <f t="shared" si="655"/>
        <v>4.1514635085937446</v>
      </c>
      <c r="K89" s="17">
        <f t="shared" si="697"/>
        <v>24.512410164059805</v>
      </c>
      <c r="L89" s="17">
        <f t="shared" si="591"/>
        <v>3</v>
      </c>
      <c r="M89" s="17">
        <f t="shared" si="592"/>
        <v>3.724548778832562</v>
      </c>
      <c r="N89" s="16">
        <v>-50.878807067871001</v>
      </c>
      <c r="O89" s="17">
        <f t="shared" si="656"/>
        <v>2.4887561798086821</v>
      </c>
      <c r="P89" s="17">
        <f t="shared" si="657"/>
        <v>2.9176473617353871</v>
      </c>
      <c r="Q89" s="17">
        <f t="shared" si="698"/>
        <v>23.938715458429741</v>
      </c>
      <c r="R89" s="17">
        <f t="shared" si="593"/>
        <v>1</v>
      </c>
      <c r="S89" s="17">
        <f t="shared" si="594"/>
        <v>3.3126529618542735</v>
      </c>
      <c r="T89" s="16">
        <v>-44.772811889648402</v>
      </c>
      <c r="U89" s="17">
        <f t="shared" si="658"/>
        <v>6.7101955413812142</v>
      </c>
      <c r="V89" s="17">
        <f t="shared" si="659"/>
        <v>14.195442199719244</v>
      </c>
      <c r="W89" s="17">
        <f t="shared" si="699"/>
        <v>67.040324211342636</v>
      </c>
      <c r="X89" s="17">
        <f t="shared" si="595"/>
        <v>15</v>
      </c>
      <c r="Y89" s="17">
        <f t="shared" si="596"/>
        <v>0.82195223193753009</v>
      </c>
      <c r="Z89" s="16">
        <v>-46.041549682617102</v>
      </c>
      <c r="AA89" s="17">
        <f t="shared" si="660"/>
        <v>6.9345474243162286</v>
      </c>
      <c r="AB89" s="17">
        <f t="shared" si="661"/>
        <v>14.765858650203079</v>
      </c>
      <c r="AC89" s="17">
        <f t="shared" si="700"/>
        <v>64.142048359000498</v>
      </c>
      <c r="AD89" s="17">
        <f t="shared" si="597"/>
        <v>7</v>
      </c>
      <c r="AE89" s="17">
        <f t="shared" si="598"/>
        <v>0.68002143716663177</v>
      </c>
      <c r="AF89" s="16">
        <v>-37.6778564453125</v>
      </c>
      <c r="AG89" s="17">
        <f t="shared" si="662"/>
        <v>15.817642211913796</v>
      </c>
      <c r="AH89" s="17">
        <f t="shared" si="663"/>
        <v>112.59078979493742</v>
      </c>
      <c r="AI89" s="17">
        <f t="shared" si="701"/>
        <v>36.09061241169335</v>
      </c>
      <c r="AJ89" s="17">
        <f t="shared" si="599"/>
        <v>9</v>
      </c>
      <c r="AK89" s="17">
        <f t="shared" si="600"/>
        <v>0</v>
      </c>
      <c r="AL89" s="3">
        <v>-46.71893</v>
      </c>
      <c r="AM89" s="1">
        <v>0.47716999999999998</v>
      </c>
      <c r="AN89" s="1">
        <v>0.60023000000000004</v>
      </c>
      <c r="AO89" s="1">
        <v>-5.9085299999999998</v>
      </c>
      <c r="AP89" s="1">
        <f t="shared" si="601"/>
        <v>2</v>
      </c>
      <c r="AQ89" s="1">
        <f t="shared" si="602"/>
        <v>0</v>
      </c>
      <c r="AR89" s="44">
        <v>-51.56476</v>
      </c>
      <c r="AS89" s="1">
        <v>0.95772999999999997</v>
      </c>
      <c r="AT89" s="1">
        <v>0.64973000000000003</v>
      </c>
      <c r="AU89" s="1">
        <v>2.21238</v>
      </c>
      <c r="AV89" s="1">
        <f t="shared" si="603"/>
        <v>2</v>
      </c>
      <c r="AW89" s="1">
        <f t="shared" si="604"/>
        <v>1.931431333684704</v>
      </c>
      <c r="AX89" s="3">
        <v>-48.212982177734297</v>
      </c>
      <c r="AY89" s="1">
        <f t="shared" si="664"/>
        <v>3.718185424804954</v>
      </c>
      <c r="AZ89" s="1">
        <f t="shared" si="665"/>
        <v>7.7623128890769166</v>
      </c>
      <c r="BA89" s="1">
        <f t="shared" si="665"/>
        <v>54.597854614285566</v>
      </c>
      <c r="BB89" s="1">
        <f t="shared" si="605"/>
        <v>7</v>
      </c>
      <c r="BC89" s="1">
        <f t="shared" si="606"/>
        <v>2.7770735583425532</v>
      </c>
      <c r="BD89" s="16">
        <v>-44.575111389160099</v>
      </c>
      <c r="BE89" s="17">
        <f t="shared" si="818"/>
        <v>3.0545711517325103</v>
      </c>
      <c r="BF89" s="17">
        <f t="shared" si="818"/>
        <v>5.2595138549682563</v>
      </c>
      <c r="BG89" s="17">
        <f t="shared" si="818"/>
        <v>28.826296329872989</v>
      </c>
      <c r="BH89" s="17">
        <f t="shared" si="607"/>
        <v>4</v>
      </c>
      <c r="BI89" s="17">
        <f t="shared" si="608"/>
        <v>2.1189006988747217</v>
      </c>
      <c r="BJ89" s="16">
        <v>-46.704822540283203</v>
      </c>
      <c r="BK89" s="17">
        <f t="shared" ref="BK89:BM89" si="847">((BJ90-BJ89)/0.04+(BJ89-BJ88)/0.04)/2</f>
        <v>3.3511638641349428</v>
      </c>
      <c r="BL89" s="17">
        <f t="shared" si="847"/>
        <v>7.3212385177667816</v>
      </c>
      <c r="BM89" s="17">
        <f t="shared" si="847"/>
        <v>4.3287873271735666</v>
      </c>
      <c r="BN89" s="17">
        <f t="shared" si="610"/>
        <v>3</v>
      </c>
      <c r="BO89" s="17">
        <f t="shared" si="611"/>
        <v>0</v>
      </c>
      <c r="BP89" s="16">
        <v>-45.041877746582003</v>
      </c>
      <c r="BQ89" s="17">
        <f t="shared" ref="BQ89:BS89" si="848">((BP90-BP89)/0.04+(BP89-BP88)/0.04)/2</f>
        <v>4.6498298645012426</v>
      </c>
      <c r="BR89" s="17">
        <f t="shared" si="848"/>
        <v>8.452534675610357</v>
      </c>
      <c r="BS89" s="17">
        <f t="shared" si="848"/>
        <v>43.042004108789776</v>
      </c>
      <c r="BT89" s="17">
        <f t="shared" si="613"/>
        <v>6</v>
      </c>
      <c r="BU89" s="17">
        <f t="shared" si="614"/>
        <v>1.2800960832333164</v>
      </c>
      <c r="BV89" s="16">
        <v>-47.709827423095703</v>
      </c>
      <c r="BW89" s="17">
        <f t="shared" ref="BW89:BY89" si="849">((BV90-BV89)/0.04+(BV89-BV88)/0.04)/2</f>
        <v>3.9732456207275391</v>
      </c>
      <c r="BX89" s="17">
        <f t="shared" si="849"/>
        <v>7.6073408126886566</v>
      </c>
      <c r="BY89" s="17">
        <f t="shared" si="849"/>
        <v>71.190297603496148</v>
      </c>
      <c r="BZ89" s="17">
        <f t="shared" si="616"/>
        <v>5</v>
      </c>
      <c r="CA89" s="17">
        <f t="shared" si="617"/>
        <v>3.5868824044164045</v>
      </c>
      <c r="CB89" s="16">
        <v>-58.117767333984297</v>
      </c>
      <c r="CC89" s="17">
        <f t="shared" ref="CC89:CE89" si="850">((CB90-CB89)/0.04+(CB89-CB88)/0.04)/2</f>
        <v>2.4482727050787467</v>
      </c>
      <c r="CD89" s="17">
        <f t="shared" si="850"/>
        <v>3.7366151809514747</v>
      </c>
      <c r="CE89" s="17">
        <f t="shared" si="850"/>
        <v>23.104250430658336</v>
      </c>
      <c r="CF89" s="17">
        <f t="shared" si="619"/>
        <v>11</v>
      </c>
      <c r="CG89" s="17">
        <f t="shared" si="620"/>
        <v>2.9031065650302192</v>
      </c>
      <c r="CH89" s="16">
        <v>-56.231494903564403</v>
      </c>
      <c r="CI89" s="17">
        <f t="shared" ref="CI89:CK89" si="851">((CH90-CH89)/0.04+(CH89-CH88)/0.04)/2</f>
        <v>2.8337478637687319</v>
      </c>
      <c r="CJ89" s="17">
        <f t="shared" si="851"/>
        <v>6.3854455947820465</v>
      </c>
      <c r="CK89" s="17">
        <f t="shared" si="851"/>
        <v>43.913722038685378</v>
      </c>
      <c r="CL89" s="17">
        <f t="shared" si="622"/>
        <v>3</v>
      </c>
      <c r="CM89" s="17">
        <f t="shared" si="623"/>
        <v>3.6767829016386222</v>
      </c>
      <c r="CN89" s="16">
        <v>-53.620468139648402</v>
      </c>
      <c r="CO89" s="17">
        <f t="shared" ref="CO89:CQ89" si="852">((CN90-CN89)/0.04+(CN89-CN88)/0.04)/2</f>
        <v>2.457809448242454</v>
      </c>
      <c r="CP89" s="17">
        <f t="shared" si="852"/>
        <v>4.9871206283602643</v>
      </c>
      <c r="CQ89" s="17">
        <f t="shared" si="852"/>
        <v>7.5772404670021452</v>
      </c>
      <c r="CR89" s="17">
        <f t="shared" si="625"/>
        <v>2</v>
      </c>
      <c r="CS89" s="17">
        <f t="shared" si="626"/>
        <v>0</v>
      </c>
      <c r="CT89" s="16">
        <v>-51.360721588134702</v>
      </c>
      <c r="CU89" s="17">
        <f t="shared" ref="CU89:CW89" si="853">((CT90-CT89)/0.04+(CT89-CT88)/0.04)/2</f>
        <v>3.7251472473137426</v>
      </c>
      <c r="CV89" s="17">
        <f t="shared" si="853"/>
        <v>5.8704614639382147</v>
      </c>
      <c r="CW89" s="17">
        <f t="shared" si="853"/>
        <v>28.036534786529678</v>
      </c>
      <c r="CX89" s="17">
        <f t="shared" si="628"/>
        <v>5</v>
      </c>
      <c r="CY89" s="17">
        <f t="shared" si="629"/>
        <v>1.353725434975936</v>
      </c>
      <c r="CZ89" s="16">
        <v>-41.471977233886697</v>
      </c>
      <c r="DA89" s="17">
        <f t="shared" si="674"/>
        <v>5.3483963012699753</v>
      </c>
      <c r="DB89" s="17">
        <f t="shared" si="675"/>
        <v>11.252164840702683</v>
      </c>
      <c r="DC89" s="17">
        <f t="shared" si="709"/>
        <v>51.327049732041715</v>
      </c>
      <c r="DD89" s="17">
        <f t="shared" si="630"/>
        <v>17</v>
      </c>
      <c r="DE89" s="17">
        <f t="shared" si="631"/>
        <v>0.96675317855754073</v>
      </c>
      <c r="DF89" s="16">
        <v>-52.143150329589801</v>
      </c>
      <c r="DG89" s="17">
        <f t="shared" si="676"/>
        <v>4.3450355529786933</v>
      </c>
      <c r="DH89" s="17">
        <f t="shared" si="677"/>
        <v>8.1038475036721014</v>
      </c>
      <c r="DI89" s="17">
        <f t="shared" si="710"/>
        <v>26.330351829528809</v>
      </c>
      <c r="DJ89" s="17">
        <f t="shared" si="632"/>
        <v>6</v>
      </c>
      <c r="DK89" s="17">
        <f t="shared" si="633"/>
        <v>0.59408938491396401</v>
      </c>
      <c r="DL89" s="16">
        <v>-48.225719451904197</v>
      </c>
      <c r="DM89" s="17">
        <f t="shared" si="678"/>
        <v>3.0775070190425247</v>
      </c>
      <c r="DN89" s="17">
        <f t="shared" si="679"/>
        <v>5.1826238632179944</v>
      </c>
      <c r="DO89" s="17">
        <f t="shared" si="711"/>
        <v>12.673437595492331</v>
      </c>
      <c r="DP89" s="17">
        <f t="shared" si="634"/>
        <v>6</v>
      </c>
      <c r="DQ89" s="17">
        <f t="shared" si="635"/>
        <v>0.41660928766923394</v>
      </c>
      <c r="DR89" s="16">
        <v>-42.648777008056598</v>
      </c>
      <c r="DS89" s="17">
        <f t="shared" si="680"/>
        <v>5.8703422546387607</v>
      </c>
      <c r="DT89" s="17">
        <f t="shared" si="681"/>
        <v>10.536313056952462</v>
      </c>
      <c r="DU89" s="17">
        <f t="shared" si="712"/>
        <v>28.319656849018493</v>
      </c>
      <c r="DV89" s="17">
        <f t="shared" si="636"/>
        <v>11</v>
      </c>
      <c r="DW89" s="17">
        <f t="shared" si="637"/>
        <v>0.27302471374846093</v>
      </c>
      <c r="DX89" s="16">
        <v>-48.928691864013601</v>
      </c>
      <c r="DY89" s="17">
        <f t="shared" si="682"/>
        <v>3.7878990173337179</v>
      </c>
      <c r="DZ89" s="17">
        <f t="shared" si="683"/>
        <v>6.3735246658291889</v>
      </c>
      <c r="EA89" s="17">
        <f t="shared" si="713"/>
        <v>20.690262317796247</v>
      </c>
      <c r="EB89" s="17">
        <f t="shared" si="638"/>
        <v>7</v>
      </c>
      <c r="EC89" s="17">
        <f t="shared" si="639"/>
        <v>0.69459406763922327</v>
      </c>
      <c r="ED89" s="16">
        <v>-54.333774566650298</v>
      </c>
      <c r="EE89" s="17">
        <f t="shared" si="684"/>
        <v>4.0119647979737216</v>
      </c>
      <c r="EF89" s="17">
        <f t="shared" si="685"/>
        <v>7.4714422225774513</v>
      </c>
      <c r="EG89" s="17">
        <f t="shared" si="714"/>
        <v>34.600496292197526</v>
      </c>
      <c r="EH89" s="17">
        <f t="shared" si="640"/>
        <v>5</v>
      </c>
      <c r="EI89" s="17">
        <f t="shared" si="641"/>
        <v>1.2852063586112139</v>
      </c>
      <c r="EJ89" s="16">
        <v>-54.8723335266113</v>
      </c>
      <c r="EK89" s="17">
        <f t="shared" si="686"/>
        <v>1.8821239471437323</v>
      </c>
      <c r="EL89" s="17">
        <f t="shared" si="687"/>
        <v>3.6233663559059881</v>
      </c>
      <c r="EM89" s="17">
        <f t="shared" si="715"/>
        <v>43.518841266604326</v>
      </c>
      <c r="EN89" s="17">
        <f t="shared" si="642"/>
        <v>2</v>
      </c>
      <c r="EO89" s="17">
        <f t="shared" si="643"/>
        <v>10.316007161358591</v>
      </c>
      <c r="EP89" s="16"/>
      <c r="EQ89" s="17">
        <f t="shared" si="688"/>
        <v>0</v>
      </c>
      <c r="ER89" s="17">
        <f t="shared" si="689"/>
        <v>0</v>
      </c>
      <c r="ES89" s="17">
        <f t="shared" si="716"/>
        <v>0</v>
      </c>
      <c r="ET89" s="17">
        <f t="shared" si="644"/>
        <v>0</v>
      </c>
      <c r="EU89" s="17" t="e">
        <f t="shared" si="645"/>
        <v>#DIV/0!</v>
      </c>
      <c r="EV89" s="16"/>
      <c r="EW89" s="17">
        <f t="shared" si="690"/>
        <v>0</v>
      </c>
      <c r="EX89" s="17">
        <f t="shared" si="691"/>
        <v>0</v>
      </c>
      <c r="EY89" s="17">
        <f t="shared" si="717"/>
        <v>0</v>
      </c>
      <c r="EZ89" s="17">
        <f t="shared" si="646"/>
        <v>0</v>
      </c>
      <c r="FA89" s="17" t="e">
        <f t="shared" si="647"/>
        <v>#DIV/0!</v>
      </c>
      <c r="FB89" s="16"/>
      <c r="FC89" s="17">
        <f t="shared" si="692"/>
        <v>0</v>
      </c>
      <c r="FD89" s="17">
        <f t="shared" si="693"/>
        <v>0</v>
      </c>
      <c r="FE89" s="17">
        <f t="shared" si="718"/>
        <v>0</v>
      </c>
      <c r="FF89" s="17">
        <f t="shared" si="648"/>
        <v>0</v>
      </c>
      <c r="FG89" s="17" t="e">
        <f t="shared" si="649"/>
        <v>#DIV/0!</v>
      </c>
      <c r="FH89" s="16"/>
      <c r="FI89" s="17">
        <f t="shared" si="694"/>
        <v>0</v>
      </c>
      <c r="FJ89" s="17">
        <f t="shared" si="695"/>
        <v>0</v>
      </c>
      <c r="FK89" s="17">
        <f t="shared" si="719"/>
        <v>0</v>
      </c>
      <c r="FL89" s="17">
        <f t="shared" si="650"/>
        <v>0</v>
      </c>
      <c r="FM89" s="17" t="e">
        <f t="shared" si="651"/>
        <v>#DIV/0!</v>
      </c>
    </row>
    <row r="90" spans="1:169" x14ac:dyDescent="0.25">
      <c r="A90">
        <v>3.48</v>
      </c>
      <c r="B90" s="16">
        <v>-47.425956726074197</v>
      </c>
      <c r="C90" s="17">
        <f t="shared" si="652"/>
        <v>3.8516998291012072</v>
      </c>
      <c r="D90" s="17">
        <f t="shared" si="653"/>
        <v>7.8278779983587121</v>
      </c>
      <c r="E90" s="17">
        <f t="shared" si="696"/>
        <v>1.6018748285329121</v>
      </c>
      <c r="F90" s="17">
        <f t="shared" si="589"/>
        <v>6</v>
      </c>
      <c r="G90" s="17">
        <f t="shared" si="590"/>
        <v>0</v>
      </c>
      <c r="H90" s="16">
        <v>-48.0719184875488</v>
      </c>
      <c r="I90" s="17">
        <f t="shared" si="654"/>
        <v>2.2851467132562142</v>
      </c>
      <c r="J90" s="17">
        <f t="shared" si="655"/>
        <v>4.6408176422185754</v>
      </c>
      <c r="K90" s="17">
        <f t="shared" si="697"/>
        <v>12.017786503129567</v>
      </c>
      <c r="L90" s="17">
        <f t="shared" si="591"/>
        <v>4</v>
      </c>
      <c r="M90" s="17">
        <f t="shared" si="592"/>
        <v>0.49654886196695203</v>
      </c>
      <c r="N90" s="16">
        <v>-50.778285980224602</v>
      </c>
      <c r="O90" s="17">
        <f t="shared" si="656"/>
        <v>2.63814926147381</v>
      </c>
      <c r="P90" s="17">
        <f t="shared" si="657"/>
        <v>4.6217441559071037</v>
      </c>
      <c r="Q90" s="17">
        <f t="shared" si="698"/>
        <v>28.148293495677823</v>
      </c>
      <c r="R90" s="17">
        <f t="shared" si="593"/>
        <v>2</v>
      </c>
      <c r="S90" s="17">
        <f t="shared" si="594"/>
        <v>2.8810340562235859</v>
      </c>
      <c r="T90" s="16">
        <v>-44.492431640625</v>
      </c>
      <c r="U90" s="17">
        <f t="shared" si="658"/>
        <v>7.3416233062750358</v>
      </c>
      <c r="V90" s="17">
        <f t="shared" si="659"/>
        <v>16.990303993235088</v>
      </c>
      <c r="W90" s="17">
        <f t="shared" si="699"/>
        <v>69.595873355449129</v>
      </c>
      <c r="X90" s="17">
        <f t="shared" si="595"/>
        <v>16</v>
      </c>
      <c r="Y90" s="17">
        <f t="shared" si="596"/>
        <v>0.56171598237873199</v>
      </c>
      <c r="Z90" s="16">
        <v>-45.752891540527301</v>
      </c>
      <c r="AA90" s="17">
        <f t="shared" si="660"/>
        <v>7.567358016967507</v>
      </c>
      <c r="AB90" s="17">
        <f t="shared" si="661"/>
        <v>17.620325088500977</v>
      </c>
      <c r="AC90" s="17">
        <f t="shared" si="700"/>
        <v>82.939863205080925</v>
      </c>
      <c r="AD90" s="17">
        <f t="shared" si="597"/>
        <v>8</v>
      </c>
      <c r="AE90" s="17">
        <f t="shared" si="598"/>
        <v>0.73188908050635115</v>
      </c>
      <c r="AF90" s="16">
        <v>-36.9535102844238</v>
      </c>
      <c r="AG90" s="17">
        <f t="shared" si="662"/>
        <v>20.282411575317472</v>
      </c>
      <c r="AH90" s="17">
        <f t="shared" si="663"/>
        <v>107.55121707917148</v>
      </c>
      <c r="AI90" s="17">
        <f t="shared" si="701"/>
        <v>-148.35596084608616</v>
      </c>
      <c r="AJ90" s="17">
        <f t="shared" si="599"/>
        <v>0</v>
      </c>
      <c r="AK90" s="17">
        <f t="shared" si="600"/>
        <v>0</v>
      </c>
      <c r="AL90" s="3">
        <v>-46.698560000000001</v>
      </c>
      <c r="AM90" s="1">
        <v>0.47288000000000002</v>
      </c>
      <c r="AN90" s="1">
        <v>-7.1500000000000001E-3</v>
      </c>
      <c r="AO90" s="1">
        <v>3.8219699999999999</v>
      </c>
      <c r="AP90" s="1">
        <f t="shared" si="601"/>
        <v>0</v>
      </c>
      <c r="AQ90" s="1">
        <f t="shared" si="602"/>
        <v>17.091221256524275</v>
      </c>
      <c r="AR90" s="44">
        <v>-51.52563</v>
      </c>
      <c r="AS90" s="1">
        <v>0.97746999999999995</v>
      </c>
      <c r="AT90" s="1">
        <v>0.30518000000000001</v>
      </c>
      <c r="AU90" s="1">
        <v>-6.4749999999999996</v>
      </c>
      <c r="AV90" s="1">
        <f t="shared" si="603"/>
        <v>3</v>
      </c>
      <c r="AW90" s="1">
        <f t="shared" si="604"/>
        <v>0</v>
      </c>
      <c r="AX90" s="3">
        <v>-48.057296752929602</v>
      </c>
      <c r="AY90" s="1">
        <f t="shared" si="664"/>
        <v>4.1011810302724605</v>
      </c>
      <c r="AZ90" s="1">
        <f t="shared" si="665"/>
        <v>9.5361471176103052</v>
      </c>
      <c r="BA90" s="1">
        <f t="shared" si="665"/>
        <v>28.73688936291807</v>
      </c>
      <c r="BB90" s="1">
        <f t="shared" si="605"/>
        <v>8</v>
      </c>
      <c r="BC90" s="1">
        <f t="shared" si="606"/>
        <v>0.39021250670156288</v>
      </c>
      <c r="BD90" s="16">
        <v>-44.450050354003899</v>
      </c>
      <c r="BE90" s="17">
        <f t="shared" si="818"/>
        <v>3.3007144927974963</v>
      </c>
      <c r="BF90" s="17">
        <f t="shared" si="818"/>
        <v>6.8652629852494762</v>
      </c>
      <c r="BG90" s="17">
        <f t="shared" si="818"/>
        <v>39.115548134183165</v>
      </c>
      <c r="BH90" s="17">
        <f t="shared" si="607"/>
        <v>5</v>
      </c>
      <c r="BI90" s="17">
        <f t="shared" si="608"/>
        <v>2.2796615267984253</v>
      </c>
      <c r="BJ90" s="16">
        <v>-46.564029693603501</v>
      </c>
      <c r="BK90" s="17">
        <f t="shared" ref="BK90:BM90" si="854">((BJ91-BJ90)/0.04+(BJ90-BJ89)/0.04)/2</f>
        <v>3.6246776580813211</v>
      </c>
      <c r="BL90" s="17">
        <f t="shared" si="854"/>
        <v>6.9427490234541533</v>
      </c>
      <c r="BM90" s="17">
        <f t="shared" si="854"/>
        <v>8.1285834312161409</v>
      </c>
      <c r="BN90" s="17">
        <f t="shared" si="610"/>
        <v>4</v>
      </c>
      <c r="BO90" s="17">
        <f t="shared" si="611"/>
        <v>0</v>
      </c>
      <c r="BP90" s="16">
        <v>-44.847854614257798</v>
      </c>
      <c r="BQ90" s="17">
        <f t="shared" ref="BQ90:BS90" si="855">((BP91-BP90)/0.04+(BP90-BP89)/0.04)/2</f>
        <v>5.0275325775150037</v>
      </c>
      <c r="BR90" s="17">
        <f t="shared" si="855"/>
        <v>10.665655136125052</v>
      </c>
      <c r="BS90" s="17">
        <f t="shared" si="855"/>
        <v>76.264142989834752</v>
      </c>
      <c r="BT90" s="17">
        <f t="shared" si="613"/>
        <v>7</v>
      </c>
      <c r="BU90" s="17">
        <f t="shared" si="614"/>
        <v>2.1220651686429624</v>
      </c>
      <c r="BV90" s="16">
        <v>-47.546237945556598</v>
      </c>
      <c r="BW90" s="17">
        <f t="shared" ref="BW90:BY90" si="856">((BV91-BV90)/0.04+(BV90-BV89)/0.04)/2</f>
        <v>4.3379783630375535</v>
      </c>
      <c r="BX90" s="17">
        <f t="shared" si="856"/>
        <v>12.552142143249512</v>
      </c>
      <c r="BY90" s="17">
        <f t="shared" si="856"/>
        <v>75.004994869121148</v>
      </c>
      <c r="BZ90" s="17">
        <f t="shared" si="616"/>
        <v>6</v>
      </c>
      <c r="CA90" s="17">
        <f t="shared" si="617"/>
        <v>2.0557270758112436</v>
      </c>
      <c r="CB90" s="16">
        <v>-58.017368316650298</v>
      </c>
      <c r="CC90" s="17">
        <f t="shared" ref="CC90:CE90" si="857">((CB91-CB90)/0.04+(CB90-CB89)/0.04)/2</f>
        <v>2.6169300079336821</v>
      </c>
      <c r="CD90" s="17">
        <f t="shared" si="857"/>
        <v>5.0491094589055763</v>
      </c>
      <c r="CE90" s="17">
        <f t="shared" si="857"/>
        <v>29.511749744762227</v>
      </c>
      <c r="CF90" s="17">
        <f t="shared" si="619"/>
        <v>12</v>
      </c>
      <c r="CG90" s="17">
        <f t="shared" si="620"/>
        <v>2.8868366527772711</v>
      </c>
      <c r="CH90" s="16">
        <v>-56.111946105957003</v>
      </c>
      <c r="CI90" s="17">
        <f t="shared" ref="CI90:CK90" si="858">((CH91-CH90)/0.04+(CH90-CH89)/0.04)/2</f>
        <v>3.1202316284175247</v>
      </c>
      <c r="CJ90" s="17">
        <f t="shared" si="858"/>
        <v>6.7859888076882147</v>
      </c>
      <c r="CK90" s="17">
        <f t="shared" si="858"/>
        <v>6.9662928583874573</v>
      </c>
      <c r="CL90" s="17">
        <f t="shared" si="622"/>
        <v>4</v>
      </c>
      <c r="CM90" s="17">
        <f t="shared" si="623"/>
        <v>0</v>
      </c>
      <c r="CN90" s="16">
        <v>-53.517093658447202</v>
      </c>
      <c r="CO90" s="17">
        <f t="shared" ref="CO90:CQ90" si="859">((CN91-CN90)/0.04+(CN90-CN89)/0.04)/2</f>
        <v>2.6337623596187854</v>
      </c>
      <c r="CP90" s="17">
        <f t="shared" si="859"/>
        <v>3.4278631210316046</v>
      </c>
      <c r="CQ90" s="17">
        <f t="shared" si="859"/>
        <v>-11.548399925218057</v>
      </c>
      <c r="CR90" s="17">
        <f t="shared" si="625"/>
        <v>0</v>
      </c>
      <c r="CS90" s="17">
        <f t="shared" si="626"/>
        <v>0</v>
      </c>
      <c r="CT90" s="16">
        <v>-51.208259582519503</v>
      </c>
      <c r="CU90" s="17">
        <f t="shared" ref="CU90:CW90" si="860">((CT91-CT90)/0.04+(CT90-CT89)/0.04)/2</f>
        <v>3.9655208587650037</v>
      </c>
      <c r="CV90" s="17">
        <f t="shared" si="860"/>
        <v>7.8535079956099096</v>
      </c>
      <c r="CW90" s="17">
        <f t="shared" si="860"/>
        <v>60.923397540810214</v>
      </c>
      <c r="CX90" s="17">
        <f t="shared" si="628"/>
        <v>6</v>
      </c>
      <c r="CY90" s="17">
        <f t="shared" si="629"/>
        <v>2.8851451106333634</v>
      </c>
      <c r="CZ90" s="16">
        <v>-41.248252868652301</v>
      </c>
      <c r="DA90" s="17">
        <f t="shared" si="674"/>
        <v>5.8333396911624646</v>
      </c>
      <c r="DB90" s="17">
        <f t="shared" si="675"/>
        <v>13.555288314812675</v>
      </c>
      <c r="DC90" s="17">
        <f t="shared" si="709"/>
        <v>73.70859384532578</v>
      </c>
      <c r="DD90" s="17">
        <f t="shared" si="630"/>
        <v>18</v>
      </c>
      <c r="DE90" s="17">
        <f t="shared" si="631"/>
        <v>1.2404350752470295</v>
      </c>
      <c r="DF90" s="16">
        <v>-51.962936401367102</v>
      </c>
      <c r="DG90" s="17">
        <f t="shared" si="676"/>
        <v>4.6836853027349967</v>
      </c>
      <c r="DH90" s="17">
        <f t="shared" si="677"/>
        <v>8.9365243911732062</v>
      </c>
      <c r="DI90" s="17">
        <f t="shared" si="710"/>
        <v>27.015805244140488</v>
      </c>
      <c r="DJ90" s="17">
        <f t="shared" si="632"/>
        <v>7</v>
      </c>
      <c r="DK90" s="17">
        <f t="shared" si="633"/>
        <v>0.45424888010308107</v>
      </c>
      <c r="DL90" s="16">
        <v>-48.0987739562988</v>
      </c>
      <c r="DM90" s="17">
        <f t="shared" si="678"/>
        <v>3.2849311828612393</v>
      </c>
      <c r="DN90" s="17">
        <f t="shared" si="679"/>
        <v>5.3763389587491162</v>
      </c>
      <c r="DO90" s="17">
        <f t="shared" si="711"/>
        <v>14.603137969929069</v>
      </c>
      <c r="DP90" s="17">
        <f t="shared" si="634"/>
        <v>7</v>
      </c>
      <c r="DQ90" s="17">
        <f t="shared" si="635"/>
        <v>0.53785402330654286</v>
      </c>
      <c r="DR90" s="16">
        <v>-42.404476165771399</v>
      </c>
      <c r="DS90" s="17">
        <f t="shared" si="680"/>
        <v>6.3146591186524326</v>
      </c>
      <c r="DT90" s="17">
        <f t="shared" si="681"/>
        <v>11.522173881530762</v>
      </c>
      <c r="DU90" s="17">
        <f t="shared" si="712"/>
        <v>40.456652641240872</v>
      </c>
      <c r="DV90" s="17">
        <f t="shared" si="636"/>
        <v>12</v>
      </c>
      <c r="DW90" s="17">
        <f t="shared" si="637"/>
        <v>0.4873358723005764</v>
      </c>
      <c r="DX90" s="16">
        <v>-48.77197265625</v>
      </c>
      <c r="DY90" s="17">
        <f t="shared" si="682"/>
        <v>4.0464878082275391</v>
      </c>
      <c r="DZ90" s="17">
        <f t="shared" si="683"/>
        <v>7.1954727172973687</v>
      </c>
      <c r="EA90" s="17">
        <f t="shared" si="713"/>
        <v>34.645199775751308</v>
      </c>
      <c r="EB90" s="17">
        <f t="shared" si="638"/>
        <v>8</v>
      </c>
      <c r="EC90" s="17">
        <f t="shared" si="639"/>
        <v>1.3344394128353823</v>
      </c>
      <c r="ED90" s="16">
        <v>-54.167282104492102</v>
      </c>
      <c r="EE90" s="17">
        <f t="shared" si="684"/>
        <v>4.3422698974599605</v>
      </c>
      <c r="EF90" s="17">
        <f t="shared" si="685"/>
        <v>8.7058544158913342</v>
      </c>
      <c r="EG90" s="17">
        <f t="shared" si="714"/>
        <v>32.924115658222732</v>
      </c>
      <c r="EH90" s="17">
        <f t="shared" si="640"/>
        <v>6</v>
      </c>
      <c r="EI90" s="17">
        <f t="shared" si="641"/>
        <v>0.82044128219446588</v>
      </c>
      <c r="EJ90" s="16">
        <v>-54.794136047363203</v>
      </c>
      <c r="EK90" s="17">
        <f t="shared" si="686"/>
        <v>2.076673507691229</v>
      </c>
      <c r="EL90" s="17">
        <f t="shared" si="687"/>
        <v>5.5515766143754419</v>
      </c>
      <c r="EM90" s="17">
        <f t="shared" si="715"/>
        <v>31.508505344154948</v>
      </c>
      <c r="EN90" s="17">
        <f t="shared" si="642"/>
        <v>3</v>
      </c>
      <c r="EO90" s="17">
        <f t="shared" si="643"/>
        <v>3.8648532773335318</v>
      </c>
      <c r="EP90" s="16"/>
      <c r="EQ90" s="17">
        <f t="shared" si="688"/>
        <v>0</v>
      </c>
      <c r="ER90" s="17">
        <f t="shared" si="689"/>
        <v>0</v>
      </c>
      <c r="ES90" s="17">
        <f t="shared" si="716"/>
        <v>0</v>
      </c>
      <c r="ET90" s="17">
        <f t="shared" si="644"/>
        <v>0</v>
      </c>
      <c r="EU90" s="17" t="e">
        <f t="shared" si="645"/>
        <v>#DIV/0!</v>
      </c>
      <c r="EV90" s="16"/>
      <c r="EW90" s="17">
        <f t="shared" si="690"/>
        <v>0</v>
      </c>
      <c r="EX90" s="17">
        <f t="shared" si="691"/>
        <v>0</v>
      </c>
      <c r="EY90" s="17">
        <f t="shared" si="717"/>
        <v>0</v>
      </c>
      <c r="EZ90" s="17">
        <f t="shared" si="646"/>
        <v>0</v>
      </c>
      <c r="FA90" s="17" t="e">
        <f t="shared" si="647"/>
        <v>#DIV/0!</v>
      </c>
      <c r="FB90" s="16"/>
      <c r="FC90" s="17">
        <f t="shared" si="692"/>
        <v>0</v>
      </c>
      <c r="FD90" s="17">
        <f t="shared" si="693"/>
        <v>0</v>
      </c>
      <c r="FE90" s="17">
        <f t="shared" si="718"/>
        <v>0</v>
      </c>
      <c r="FF90" s="17">
        <f t="shared" si="648"/>
        <v>0</v>
      </c>
      <c r="FG90" s="17" t="e">
        <f t="shared" si="649"/>
        <v>#DIV/0!</v>
      </c>
      <c r="FH90" s="16"/>
      <c r="FI90" s="17">
        <f t="shared" si="694"/>
        <v>0</v>
      </c>
      <c r="FJ90" s="17">
        <f t="shared" si="695"/>
        <v>0</v>
      </c>
      <c r="FK90" s="17">
        <f t="shared" si="719"/>
        <v>0</v>
      </c>
      <c r="FL90" s="17">
        <f t="shared" si="650"/>
        <v>0</v>
      </c>
      <c r="FM90" s="17" t="e">
        <f t="shared" si="651"/>
        <v>#DIV/0!</v>
      </c>
    </row>
    <row r="91" spans="1:169" x14ac:dyDescent="0.25">
      <c r="A91">
        <v>3.52</v>
      </c>
      <c r="B91" s="16">
        <v>-47.264896392822202</v>
      </c>
      <c r="C91" s="17">
        <f t="shared" si="652"/>
        <v>4.136276245117454</v>
      </c>
      <c r="D91" s="17">
        <f t="shared" si="653"/>
        <v>7.792711257937901</v>
      </c>
      <c r="E91" s="17">
        <f t="shared" si="696"/>
        <v>38.534402847081871</v>
      </c>
      <c r="F91" s="17">
        <f t="shared" si="589"/>
        <v>7</v>
      </c>
      <c r="G91" s="17">
        <f t="shared" si="590"/>
        <v>1.3941961801676048</v>
      </c>
      <c r="H91" s="16">
        <v>-47.977302551269503</v>
      </c>
      <c r="I91" s="17">
        <f t="shared" si="654"/>
        <v>2.4610042572025037</v>
      </c>
      <c r="J91" s="17">
        <f t="shared" si="655"/>
        <v>5.11288642884411</v>
      </c>
      <c r="K91" s="17">
        <f t="shared" si="697"/>
        <v>29.69056367851941</v>
      </c>
      <c r="L91" s="17">
        <f t="shared" si="591"/>
        <v>5</v>
      </c>
      <c r="M91" s="17">
        <f t="shared" si="592"/>
        <v>3.1483692274906865</v>
      </c>
      <c r="N91" s="16">
        <v>-50.667755126953097</v>
      </c>
      <c r="O91" s="17">
        <f t="shared" si="656"/>
        <v>2.8584957122812504</v>
      </c>
      <c r="P91" s="17">
        <f t="shared" si="657"/>
        <v>5.1695108413896129</v>
      </c>
      <c r="Q91" s="17">
        <f t="shared" si="698"/>
        <v>7.8678131097548176</v>
      </c>
      <c r="R91" s="17">
        <f t="shared" si="593"/>
        <v>3</v>
      </c>
      <c r="S91" s="17">
        <f t="shared" si="594"/>
        <v>0</v>
      </c>
      <c r="T91" s="16">
        <v>-44.185482025146399</v>
      </c>
      <c r="U91" s="17">
        <f t="shared" si="658"/>
        <v>8.0694198608400214</v>
      </c>
      <c r="V91" s="17">
        <f t="shared" si="659"/>
        <v>19.763112068155174</v>
      </c>
      <c r="W91" s="17">
        <f t="shared" si="699"/>
        <v>88.803470134554715</v>
      </c>
      <c r="X91" s="17">
        <f t="shared" si="595"/>
        <v>17</v>
      </c>
      <c r="Y91" s="17">
        <f t="shared" si="596"/>
        <v>0.62044958285041507</v>
      </c>
      <c r="Z91" s="16">
        <v>-45.436161041259702</v>
      </c>
      <c r="AA91" s="17">
        <f t="shared" si="660"/>
        <v>8.3441734313963067</v>
      </c>
      <c r="AB91" s="17">
        <f t="shared" si="661"/>
        <v>21.401047706609553</v>
      </c>
      <c r="AC91" s="17">
        <f t="shared" si="700"/>
        <v>113.17431926735621</v>
      </c>
      <c r="AD91" s="17">
        <f t="shared" si="597"/>
        <v>9</v>
      </c>
      <c r="AE91" s="17">
        <f t="shared" si="598"/>
        <v>0.83712669092259617</v>
      </c>
      <c r="AF91" s="16">
        <v>-36.055263519287102</v>
      </c>
      <c r="AG91" s="17">
        <f t="shared" si="662"/>
        <v>24.421739578247514</v>
      </c>
      <c r="AH91" s="17">
        <f t="shared" si="663"/>
        <v>100.72231292725053</v>
      </c>
      <c r="AI91" s="17">
        <f t="shared" si="701"/>
        <v>-85.800886154299675</v>
      </c>
      <c r="AJ91" s="17">
        <f t="shared" si="599"/>
        <v>0</v>
      </c>
      <c r="AK91" s="17">
        <f t="shared" si="600"/>
        <v>0</v>
      </c>
      <c r="AL91" s="3">
        <v>-46.681100000000001</v>
      </c>
      <c r="AM91" s="1">
        <v>0.47660000000000002</v>
      </c>
      <c r="AN91" s="1">
        <v>0.90598999999999996</v>
      </c>
      <c r="AO91" s="1">
        <v>0.99075000000000002</v>
      </c>
      <c r="AP91" s="1">
        <f t="shared" si="601"/>
        <v>1</v>
      </c>
      <c r="AQ91" s="1">
        <f t="shared" si="602"/>
        <v>0</v>
      </c>
      <c r="AR91" s="44">
        <v>-51.486559999999997</v>
      </c>
      <c r="AS91" s="1">
        <v>0.98214000000000001</v>
      </c>
      <c r="AT91" s="1">
        <v>0.13173000000000001</v>
      </c>
      <c r="AU91" s="1">
        <v>-0.96160000000000001</v>
      </c>
      <c r="AV91" s="1">
        <f t="shared" si="603"/>
        <v>4</v>
      </c>
      <c r="AW91" s="1">
        <f t="shared" si="604"/>
        <v>0</v>
      </c>
      <c r="AX91" s="3">
        <v>-47.8848876953125</v>
      </c>
      <c r="AY91" s="1">
        <f t="shared" si="664"/>
        <v>4.4810771942137784</v>
      </c>
      <c r="AZ91" s="1">
        <f t="shared" si="665"/>
        <v>10.061264038110362</v>
      </c>
      <c r="BA91" s="1">
        <f t="shared" si="665"/>
        <v>26.181340217562578</v>
      </c>
      <c r="BB91" s="1">
        <f t="shared" si="605"/>
        <v>9</v>
      </c>
      <c r="BC91" s="1">
        <f t="shared" si="606"/>
        <v>0.17883446114412002</v>
      </c>
      <c r="BD91" s="16">
        <v>-44.3110542297363</v>
      </c>
      <c r="BE91" s="17">
        <f t="shared" si="818"/>
        <v>3.6037921905524684</v>
      </c>
      <c r="BF91" s="17">
        <f t="shared" si="818"/>
        <v>8.3887577057029095</v>
      </c>
      <c r="BG91" s="17">
        <f t="shared" si="818"/>
        <v>44.189393519938889</v>
      </c>
      <c r="BH91" s="17">
        <f t="shared" si="607"/>
        <v>6</v>
      </c>
      <c r="BI91" s="17">
        <f t="shared" si="608"/>
        <v>1.8989595571006992</v>
      </c>
      <c r="BJ91" s="16">
        <v>-46.414848327636697</v>
      </c>
      <c r="BK91" s="17">
        <f t="shared" ref="BK91:BM91" si="861">((BJ92-BJ91)/0.04+(BJ91-BJ90)/0.04)/2</f>
        <v>3.9065837860112751</v>
      </c>
      <c r="BL91" s="17">
        <f t="shared" si="861"/>
        <v>7.9715251922640729</v>
      </c>
      <c r="BM91" s="17">
        <f t="shared" si="861"/>
        <v>36.448240279859931</v>
      </c>
      <c r="BN91" s="17">
        <f t="shared" si="610"/>
        <v>5</v>
      </c>
      <c r="BO91" s="17">
        <f t="shared" si="611"/>
        <v>1.3224251763497252</v>
      </c>
      <c r="BP91" s="16">
        <v>-44.639675140380803</v>
      </c>
      <c r="BQ91" s="17">
        <f t="shared" ref="BQ91:BS91" si="862">((BP92-BP91)/0.04+(BP91-BP90)/0.04)/2</f>
        <v>5.5030822753912467</v>
      </c>
      <c r="BR91" s="17">
        <f t="shared" si="862"/>
        <v>14.553666114797137</v>
      </c>
      <c r="BS91" s="17">
        <f t="shared" si="862"/>
        <v>98.623335361133769</v>
      </c>
      <c r="BT91" s="17">
        <f t="shared" si="613"/>
        <v>8</v>
      </c>
      <c r="BU91" s="17">
        <f t="shared" si="614"/>
        <v>1.9856792956352327</v>
      </c>
      <c r="BV91" s="16">
        <v>-47.362789154052699</v>
      </c>
      <c r="BW91" s="17">
        <f t="shared" ref="BW91:BY91" si="863">((BV92-BV91)/0.04+(BV91-BV90)/0.04)/2</f>
        <v>4.9774169921875</v>
      </c>
      <c r="BX91" s="17">
        <f t="shared" si="863"/>
        <v>13.607740402218349</v>
      </c>
      <c r="BY91" s="17">
        <f t="shared" si="863"/>
        <v>-36.880373954689688</v>
      </c>
      <c r="BZ91" s="17">
        <f t="shared" si="616"/>
        <v>0</v>
      </c>
      <c r="CA91" s="17">
        <f t="shared" si="617"/>
        <v>0</v>
      </c>
      <c r="CB91" s="16">
        <v>-57.908412933349602</v>
      </c>
      <c r="CC91" s="17">
        <f t="shared" ref="CC91:CE91" si="864">((CB92-CB91)/0.04+(CB91-CB90)/0.04)/2</f>
        <v>2.8522014617911928</v>
      </c>
      <c r="CD91" s="17">
        <f t="shared" si="864"/>
        <v>6.0975551605324529</v>
      </c>
      <c r="CE91" s="17">
        <f t="shared" si="864"/>
        <v>25.78645944631419</v>
      </c>
      <c r="CF91" s="17">
        <f t="shared" si="619"/>
        <v>13</v>
      </c>
      <c r="CG91" s="17">
        <f t="shared" si="620"/>
        <v>1.5673962550817093</v>
      </c>
      <c r="CH91" s="16">
        <v>-55.981876373291001</v>
      </c>
      <c r="CI91" s="17">
        <f t="shared" ref="CI91:CK91" si="865">((CH92-CH91)/0.04+(CH91-CH90)/0.04)/2</f>
        <v>3.3766269683837891</v>
      </c>
      <c r="CJ91" s="17">
        <f t="shared" si="865"/>
        <v>6.9427490234530431</v>
      </c>
      <c r="CK91" s="17">
        <f t="shared" si="865"/>
        <v>22.552907466777405</v>
      </c>
      <c r="CL91" s="17">
        <f t="shared" si="622"/>
        <v>5</v>
      </c>
      <c r="CM91" s="17">
        <f t="shared" si="623"/>
        <v>0.7260189640176592</v>
      </c>
      <c r="CN91" s="16">
        <v>-53.409767150878899</v>
      </c>
      <c r="CO91" s="17">
        <f t="shared" ref="CO91:CQ91" si="866">((CN92-CN91)/0.04+(CN91-CN90)/0.04)/2</f>
        <v>2.7320384979249823</v>
      </c>
      <c r="CP91" s="17">
        <f t="shared" si="866"/>
        <v>4.0632486343428198</v>
      </c>
      <c r="CQ91" s="17">
        <f t="shared" si="866"/>
        <v>50.783157348632813</v>
      </c>
      <c r="CR91" s="17">
        <f t="shared" si="625"/>
        <v>1</v>
      </c>
      <c r="CS91" s="17">
        <f t="shared" si="626"/>
        <v>5.9940847586688566</v>
      </c>
      <c r="CT91" s="16">
        <v>-51.043479919433501</v>
      </c>
      <c r="CU91" s="17">
        <f t="shared" ref="CU91:CW91" si="867">((CT92-CT91)/0.04+(CT91-CT90)/0.04)/2</f>
        <v>4.3534278869625354</v>
      </c>
      <c r="CV91" s="17">
        <f t="shared" si="867"/>
        <v>10.744333267203032</v>
      </c>
      <c r="CW91" s="17">
        <f t="shared" si="867"/>
        <v>57.727098465021328</v>
      </c>
      <c r="CX91" s="17">
        <f t="shared" si="628"/>
        <v>7</v>
      </c>
      <c r="CY91" s="17">
        <f t="shared" si="629"/>
        <v>1.6467577341292523</v>
      </c>
      <c r="CZ91" s="16">
        <v>-41.0053100585937</v>
      </c>
      <c r="DA91" s="17">
        <f t="shared" si="674"/>
        <v>6.4328193664549893</v>
      </c>
      <c r="DB91" s="17">
        <f t="shared" si="675"/>
        <v>17.148852348328745</v>
      </c>
      <c r="DC91" s="17">
        <f t="shared" si="709"/>
        <v>97.513198852733353</v>
      </c>
      <c r="DD91" s="17">
        <f t="shared" si="630"/>
        <v>19</v>
      </c>
      <c r="DE91" s="17">
        <f t="shared" si="631"/>
        <v>1.2517081586549572</v>
      </c>
      <c r="DF91" s="16">
        <v>-51.768455505371001</v>
      </c>
      <c r="DG91" s="17">
        <f t="shared" si="676"/>
        <v>5.0599575042725498</v>
      </c>
      <c r="DH91" s="17">
        <f t="shared" si="677"/>
        <v>10.265111923203341</v>
      </c>
      <c r="DI91" s="17">
        <f t="shared" si="710"/>
        <v>45.821070671067666</v>
      </c>
      <c r="DJ91" s="17">
        <f t="shared" si="632"/>
        <v>8</v>
      </c>
      <c r="DK91" s="17">
        <f t="shared" si="633"/>
        <v>0.97629655165280382</v>
      </c>
      <c r="DL91" s="16">
        <v>-47.962924957275298</v>
      </c>
      <c r="DM91" s="17">
        <f t="shared" si="678"/>
        <v>3.507614135742454</v>
      </c>
      <c r="DN91" s="17">
        <f t="shared" si="679"/>
        <v>6.35087490081232</v>
      </c>
      <c r="DO91" s="17">
        <f t="shared" si="711"/>
        <v>34.429132938301741</v>
      </c>
      <c r="DP91" s="17">
        <f t="shared" si="634"/>
        <v>8</v>
      </c>
      <c r="DQ91" s="17">
        <f t="shared" si="635"/>
        <v>1.8637400635850236</v>
      </c>
      <c r="DR91" s="16">
        <v>-42.143604278564403</v>
      </c>
      <c r="DS91" s="17">
        <f t="shared" si="680"/>
        <v>6.7921161651612216</v>
      </c>
      <c r="DT91" s="17">
        <f t="shared" si="681"/>
        <v>13.772845268251732</v>
      </c>
      <c r="DU91" s="17">
        <f t="shared" si="712"/>
        <v>70.154666900593099</v>
      </c>
      <c r="DV91" s="17">
        <f t="shared" si="636"/>
        <v>13</v>
      </c>
      <c r="DW91" s="17">
        <f t="shared" si="637"/>
        <v>0.91532433273068747</v>
      </c>
      <c r="DX91" s="16">
        <v>-48.604972839355398</v>
      </c>
      <c r="DY91" s="17">
        <f t="shared" si="682"/>
        <v>4.3635368347175074</v>
      </c>
      <c r="DZ91" s="17">
        <f t="shared" si="683"/>
        <v>9.1451406478892938</v>
      </c>
      <c r="EA91" s="17">
        <f t="shared" si="713"/>
        <v>55.618584155855963</v>
      </c>
      <c r="EB91" s="17">
        <f t="shared" si="638"/>
        <v>9</v>
      </c>
      <c r="EC91" s="17">
        <f t="shared" si="639"/>
        <v>1.914456178359305</v>
      </c>
      <c r="ED91" s="16">
        <v>-53.986392974853501</v>
      </c>
      <c r="EE91" s="17">
        <f t="shared" si="684"/>
        <v>4.7084331512450284</v>
      </c>
      <c r="EF91" s="17">
        <f t="shared" si="685"/>
        <v>10.10537147523527</v>
      </c>
      <c r="EG91" s="17">
        <f t="shared" si="714"/>
        <v>44.05528306951345</v>
      </c>
      <c r="EH91" s="17">
        <f t="shared" si="640"/>
        <v>7</v>
      </c>
      <c r="EI91" s="17">
        <f t="shared" si="641"/>
        <v>1.0089090705930319</v>
      </c>
      <c r="EJ91" s="16">
        <v>-54.706199645996001</v>
      </c>
      <c r="EK91" s="17">
        <f t="shared" si="686"/>
        <v>2.3262500762937677</v>
      </c>
      <c r="EL91" s="17">
        <f t="shared" si="687"/>
        <v>6.1440467834383838</v>
      </c>
      <c r="EM91" s="17">
        <f t="shared" si="715"/>
        <v>5.3048133851485435</v>
      </c>
      <c r="EN91" s="17">
        <f t="shared" si="642"/>
        <v>4</v>
      </c>
      <c r="EO91" s="17">
        <f t="shared" si="643"/>
        <v>0</v>
      </c>
      <c r="EP91" s="16"/>
      <c r="EQ91" s="17">
        <f t="shared" si="688"/>
        <v>0</v>
      </c>
      <c r="ER91" s="17">
        <f t="shared" si="689"/>
        <v>0</v>
      </c>
      <c r="ES91" s="17">
        <f t="shared" si="716"/>
        <v>0</v>
      </c>
      <c r="ET91" s="17">
        <f t="shared" si="644"/>
        <v>0</v>
      </c>
      <c r="EU91" s="17" t="e">
        <f t="shared" si="645"/>
        <v>#DIV/0!</v>
      </c>
      <c r="EV91" s="16"/>
      <c r="EW91" s="17">
        <f t="shared" si="690"/>
        <v>0</v>
      </c>
      <c r="EX91" s="17">
        <f t="shared" si="691"/>
        <v>0</v>
      </c>
      <c r="EY91" s="17">
        <f t="shared" si="717"/>
        <v>0</v>
      </c>
      <c r="EZ91" s="17">
        <f t="shared" si="646"/>
        <v>0</v>
      </c>
      <c r="FA91" s="17" t="e">
        <f t="shared" si="647"/>
        <v>#DIV/0!</v>
      </c>
      <c r="FB91" s="16"/>
      <c r="FC91" s="17">
        <f t="shared" si="692"/>
        <v>0</v>
      </c>
      <c r="FD91" s="17">
        <f t="shared" si="693"/>
        <v>0</v>
      </c>
      <c r="FE91" s="17">
        <f t="shared" si="718"/>
        <v>0</v>
      </c>
      <c r="FF91" s="17">
        <f t="shared" si="648"/>
        <v>0</v>
      </c>
      <c r="FG91" s="17" t="e">
        <f t="shared" si="649"/>
        <v>#DIV/0!</v>
      </c>
      <c r="FH91" s="16"/>
      <c r="FI91" s="17">
        <f t="shared" si="694"/>
        <v>0</v>
      </c>
      <c r="FJ91" s="17">
        <f t="shared" si="695"/>
        <v>0</v>
      </c>
      <c r="FK91" s="17">
        <f t="shared" si="719"/>
        <v>0</v>
      </c>
      <c r="FL91" s="17">
        <f t="shared" si="650"/>
        <v>0</v>
      </c>
      <c r="FM91" s="17" t="e">
        <f t="shared" si="651"/>
        <v>#DIV/0!</v>
      </c>
    </row>
    <row r="92" spans="1:169" x14ac:dyDescent="0.25">
      <c r="A92">
        <v>3.56</v>
      </c>
      <c r="B92" s="16">
        <v>-47.095054626464801</v>
      </c>
      <c r="C92" s="17">
        <f t="shared" si="652"/>
        <v>4.4751167297362393</v>
      </c>
      <c r="D92" s="17">
        <f t="shared" si="653"/>
        <v>10.910630226125262</v>
      </c>
      <c r="E92" s="17">
        <f t="shared" si="696"/>
        <v>94.190239906255528</v>
      </c>
      <c r="F92" s="17">
        <f t="shared" si="589"/>
        <v>8</v>
      </c>
      <c r="G92" s="17">
        <f t="shared" si="590"/>
        <v>3.3749696524130153</v>
      </c>
      <c r="H92" s="16">
        <v>-47.875038146972599</v>
      </c>
      <c r="I92" s="17">
        <f t="shared" si="654"/>
        <v>2.694177627563743</v>
      </c>
      <c r="J92" s="17">
        <f t="shared" si="655"/>
        <v>7.0160627365001282</v>
      </c>
      <c r="K92" s="17">
        <f t="shared" si="697"/>
        <v>49.293041229109264</v>
      </c>
      <c r="L92" s="17">
        <f t="shared" si="591"/>
        <v>6</v>
      </c>
      <c r="M92" s="17">
        <f t="shared" si="592"/>
        <v>4.2738460214891179</v>
      </c>
      <c r="N92" s="16">
        <v>-50.549606323242102</v>
      </c>
      <c r="O92" s="17">
        <f t="shared" si="656"/>
        <v>3.051710128784979</v>
      </c>
      <c r="P92" s="17">
        <f t="shared" si="657"/>
        <v>5.2511692046874892</v>
      </c>
      <c r="Q92" s="17">
        <f t="shared" si="698"/>
        <v>28.595328330480175</v>
      </c>
      <c r="R92" s="17">
        <f t="shared" si="593"/>
        <v>4</v>
      </c>
      <c r="S92" s="17">
        <f t="shared" si="594"/>
        <v>2.1002492225970948</v>
      </c>
      <c r="T92" s="16">
        <v>-43.846878051757798</v>
      </c>
      <c r="U92" s="17">
        <f t="shared" si="658"/>
        <v>8.9226722717274498</v>
      </c>
      <c r="V92" s="17">
        <f t="shared" si="659"/>
        <v>24.094581603999465</v>
      </c>
      <c r="W92" s="17">
        <f t="shared" si="699"/>
        <v>133.7155699734638</v>
      </c>
      <c r="X92" s="17">
        <f t="shared" si="595"/>
        <v>18</v>
      </c>
      <c r="Y92" s="17">
        <f t="shared" si="596"/>
        <v>0.86229858460326725</v>
      </c>
      <c r="Z92" s="16">
        <v>-45.085357666015597</v>
      </c>
      <c r="AA92" s="17">
        <f t="shared" si="660"/>
        <v>9.2794418334962714</v>
      </c>
      <c r="AB92" s="17">
        <f t="shared" si="661"/>
        <v>26.674270629889474</v>
      </c>
      <c r="AC92" s="17">
        <f t="shared" si="700"/>
        <v>168.77800226190737</v>
      </c>
      <c r="AD92" s="17">
        <f t="shared" si="597"/>
        <v>10</v>
      </c>
      <c r="AE92" s="17">
        <f t="shared" si="598"/>
        <v>1.0696019781524615</v>
      </c>
      <c r="AF92" s="16">
        <v>-34.999771118163999</v>
      </c>
      <c r="AG92" s="17">
        <f t="shared" si="662"/>
        <v>28.340196609497514</v>
      </c>
      <c r="AH92" s="17">
        <f t="shared" si="663"/>
        <v>100.6871461868275</v>
      </c>
      <c r="AI92" s="17">
        <f t="shared" si="701"/>
        <v>159.47595238671005</v>
      </c>
      <c r="AJ92" s="17">
        <f t="shared" si="599"/>
        <v>1</v>
      </c>
      <c r="AK92" s="17">
        <f t="shared" si="600"/>
        <v>0</v>
      </c>
      <c r="AL92" s="3">
        <v>-46.660429999999998</v>
      </c>
      <c r="AM92" s="1">
        <v>0.54535999999999996</v>
      </c>
      <c r="AN92" s="1">
        <v>7.2109999999999994E-2</v>
      </c>
      <c r="AO92" s="1">
        <v>-34.690100000000001</v>
      </c>
      <c r="AP92" s="1">
        <f t="shared" si="601"/>
        <v>2</v>
      </c>
      <c r="AQ92" s="1">
        <f t="shared" si="602"/>
        <v>0</v>
      </c>
      <c r="AR92" s="44">
        <v>-51.44706</v>
      </c>
      <c r="AS92" s="1">
        <v>0.98801000000000005</v>
      </c>
      <c r="AT92" s="1">
        <v>0.22825000000000001</v>
      </c>
      <c r="AU92" s="1">
        <v>0.62538000000000005</v>
      </c>
      <c r="AV92" s="1">
        <f t="shared" si="603"/>
        <v>5</v>
      </c>
      <c r="AW92" s="1">
        <f t="shared" si="604"/>
        <v>0.58663282189346566</v>
      </c>
      <c r="AX92" s="3">
        <v>-47.6988105773925</v>
      </c>
      <c r="AY92" s="1">
        <f t="shared" si="664"/>
        <v>4.9060821533212895</v>
      </c>
      <c r="AZ92" s="1">
        <f t="shared" si="665"/>
        <v>11.630654335015311</v>
      </c>
      <c r="BA92" s="1">
        <f t="shared" si="665"/>
        <v>58.919191359932398</v>
      </c>
      <c r="BB92" s="1">
        <f t="shared" si="605"/>
        <v>10</v>
      </c>
      <c r="BC92" s="1">
        <f t="shared" si="606"/>
        <v>1.3023401177227174</v>
      </c>
      <c r="BD92" s="16">
        <v>-44.161746978759702</v>
      </c>
      <c r="BE92" s="17">
        <f t="shared" si="818"/>
        <v>3.971815109253729</v>
      </c>
      <c r="BF92" s="17">
        <f t="shared" si="818"/>
        <v>10.400414466844587</v>
      </c>
      <c r="BG92" s="17">
        <f t="shared" si="818"/>
        <v>53.182244300398196</v>
      </c>
      <c r="BH92" s="17">
        <f t="shared" si="607"/>
        <v>7</v>
      </c>
      <c r="BI92" s="17">
        <f t="shared" si="608"/>
        <v>1.6448604291195126</v>
      </c>
      <c r="BJ92" s="16">
        <v>-46.251502990722599</v>
      </c>
      <c r="BK92" s="17">
        <f t="shared" ref="BK92:BM92" si="868">((BJ93-BJ92)/0.04+(BJ92-BJ91)/0.04)/2</f>
        <v>4.262399673462447</v>
      </c>
      <c r="BL92" s="17">
        <f t="shared" si="868"/>
        <v>9.858608245842948</v>
      </c>
      <c r="BM92" s="17">
        <f t="shared" si="868"/>
        <v>72.412192821322265</v>
      </c>
      <c r="BN92" s="17">
        <f t="shared" si="610"/>
        <v>6</v>
      </c>
      <c r="BO92" s="17">
        <f t="shared" si="611"/>
        <v>2.7306163569750979</v>
      </c>
      <c r="BP92" s="16">
        <v>-44.407608032226499</v>
      </c>
      <c r="BQ92" s="17">
        <f t="shared" ref="BQ92:BS92" si="869">((BP93-BP92)/0.04+(BP92-BP91)/0.04)/2</f>
        <v>6.1918258666987747</v>
      </c>
      <c r="BR92" s="17">
        <f t="shared" si="869"/>
        <v>18.555521965015753</v>
      </c>
      <c r="BS92" s="17">
        <f t="shared" si="869"/>
        <v>81.41994476347503</v>
      </c>
      <c r="BT92" s="17">
        <f t="shared" si="613"/>
        <v>9</v>
      </c>
      <c r="BU92" s="17">
        <f t="shared" si="614"/>
        <v>0.67329294853998967</v>
      </c>
      <c r="BV92" s="16">
        <v>-47.148044586181598</v>
      </c>
      <c r="BW92" s="17">
        <f t="shared" ref="BW92:BY92" si="870">((BV93-BV92)/0.04+(BV92-BV91)/0.04)/2</f>
        <v>5.4265975952150214</v>
      </c>
      <c r="BX92" s="17">
        <f t="shared" si="870"/>
        <v>9.6017122268743371</v>
      </c>
      <c r="BY92" s="17">
        <f t="shared" si="870"/>
        <v>8.9406967164057392</v>
      </c>
      <c r="BZ92" s="17">
        <f t="shared" si="616"/>
        <v>1</v>
      </c>
      <c r="CA92" s="17">
        <f t="shared" si="617"/>
        <v>0</v>
      </c>
      <c r="CB92" s="16">
        <v>-57.789192199707003</v>
      </c>
      <c r="CC92" s="17">
        <f t="shared" ref="CC92:CE92" si="871">((CB93-CB92)/0.04+(CB92-CB91)/0.04)/2</f>
        <v>3.1047344207762784</v>
      </c>
      <c r="CD92" s="17">
        <f t="shared" si="871"/>
        <v>7.1120262146107116</v>
      </c>
      <c r="CE92" s="17">
        <f t="shared" si="871"/>
        <v>41.708350181621221</v>
      </c>
      <c r="CF92" s="17">
        <f t="shared" si="619"/>
        <v>14</v>
      </c>
      <c r="CG92" s="17">
        <f t="shared" si="620"/>
        <v>2.63676889697838</v>
      </c>
      <c r="CH92" s="16">
        <v>-55.8418159484863</v>
      </c>
      <c r="CI92" s="17">
        <f t="shared" ref="CI92:CK92" si="872">((CH93-CH92)/0.04+(CH92-CH91)/0.04)/2</f>
        <v>3.6756515502937681</v>
      </c>
      <c r="CJ92" s="17">
        <f t="shared" si="872"/>
        <v>8.5902214050304071</v>
      </c>
      <c r="CK92" s="17">
        <f t="shared" si="872"/>
        <v>31.99279308281622</v>
      </c>
      <c r="CL92" s="17">
        <f t="shared" si="622"/>
        <v>6</v>
      </c>
      <c r="CM92" s="17">
        <f t="shared" si="623"/>
        <v>0.88205457674655274</v>
      </c>
      <c r="CN92" s="16">
        <v>-53.298530578613203</v>
      </c>
      <c r="CO92" s="17">
        <f t="shared" ref="CO92:CQ92" si="873">((CN93-CN92)/0.04+(CN92-CN91)/0.04)/2</f>
        <v>2.9588222503662109</v>
      </c>
      <c r="CP92" s="17">
        <f t="shared" si="873"/>
        <v>7.4905157089222296</v>
      </c>
      <c r="CQ92" s="17">
        <f t="shared" si="873"/>
        <v>66.310167312719216</v>
      </c>
      <c r="CR92" s="17">
        <f t="shared" si="625"/>
        <v>2</v>
      </c>
      <c r="CS92" s="17">
        <f t="shared" si="626"/>
        <v>5.4082560352669677</v>
      </c>
      <c r="CT92" s="16">
        <v>-50.8599853515625</v>
      </c>
      <c r="CU92" s="17">
        <f t="shared" ref="CU92:CW92" si="874">((CT93-CT92)/0.04+(CT92-CT91)/0.04)/2</f>
        <v>4.8250675201412463</v>
      </c>
      <c r="CV92" s="17">
        <f t="shared" si="874"/>
        <v>12.471675872811616</v>
      </c>
      <c r="CW92" s="17">
        <f t="shared" si="874"/>
        <v>50.567090511530189</v>
      </c>
      <c r="CX92" s="17">
        <f t="shared" si="628"/>
        <v>8</v>
      </c>
      <c r="CY92" s="17">
        <f t="shared" si="629"/>
        <v>0.78735857713756241</v>
      </c>
      <c r="CZ92" s="16">
        <v>-40.733627319335902</v>
      </c>
      <c r="DA92" s="17">
        <f t="shared" si="674"/>
        <v>7.2052478790287644</v>
      </c>
      <c r="DB92" s="17">
        <f t="shared" si="675"/>
        <v>21.356344223031343</v>
      </c>
      <c r="DC92" s="17">
        <f t="shared" si="709"/>
        <v>126.06382369979855</v>
      </c>
      <c r="DD92" s="17">
        <f t="shared" si="630"/>
        <v>20</v>
      </c>
      <c r="DE92" s="17">
        <f t="shared" si="631"/>
        <v>1.2089555768454483</v>
      </c>
      <c r="DF92" s="16">
        <v>-51.558139801025298</v>
      </c>
      <c r="DG92" s="17">
        <f t="shared" si="676"/>
        <v>5.504894256591264</v>
      </c>
      <c r="DH92" s="17">
        <f t="shared" si="677"/>
        <v>12.602210044858619</v>
      </c>
      <c r="DI92" s="17">
        <f t="shared" si="710"/>
        <v>64.25380706816253</v>
      </c>
      <c r="DJ92" s="17">
        <f t="shared" si="632"/>
        <v>9</v>
      </c>
      <c r="DK92" s="17">
        <f t="shared" si="633"/>
        <v>1.1682966204139045</v>
      </c>
      <c r="DL92" s="16">
        <v>-47.818164825439403</v>
      </c>
      <c r="DM92" s="17">
        <f t="shared" si="678"/>
        <v>3.7930011749262249</v>
      </c>
      <c r="DN92" s="17">
        <f t="shared" si="679"/>
        <v>8.1306695938132556</v>
      </c>
      <c r="DO92" s="17">
        <f t="shared" si="711"/>
        <v>46.268105507035756</v>
      </c>
      <c r="DP92" s="17">
        <f t="shared" si="634"/>
        <v>9</v>
      </c>
      <c r="DQ92" s="17">
        <f t="shared" si="635"/>
        <v>2.0045529676408265</v>
      </c>
      <c r="DR92" s="16">
        <v>-41.861106872558501</v>
      </c>
      <c r="DS92" s="17">
        <f t="shared" si="680"/>
        <v>7.4164867401125711</v>
      </c>
      <c r="DT92" s="17">
        <f t="shared" si="681"/>
        <v>17.134547233578211</v>
      </c>
      <c r="DU92" s="17">
        <f t="shared" si="712"/>
        <v>86.188316345076061</v>
      </c>
      <c r="DV92" s="17">
        <f t="shared" si="636"/>
        <v>14</v>
      </c>
      <c r="DW92" s="17">
        <f t="shared" si="637"/>
        <v>0.84723999584086329</v>
      </c>
      <c r="DX92" s="16">
        <v>-48.422889709472599</v>
      </c>
      <c r="DY92" s="17">
        <f t="shared" si="682"/>
        <v>4.7780990600586826</v>
      </c>
      <c r="DZ92" s="17">
        <f t="shared" si="683"/>
        <v>11.644959449765846</v>
      </c>
      <c r="EA92" s="17">
        <f t="shared" si="713"/>
        <v>71.749091148279319</v>
      </c>
      <c r="EB92" s="17">
        <f t="shared" si="638"/>
        <v>10</v>
      </c>
      <c r="EC92" s="17">
        <f t="shared" si="639"/>
        <v>1.8996102834765511</v>
      </c>
      <c r="ED92" s="16">
        <v>-53.7906074523925</v>
      </c>
      <c r="EE92" s="17">
        <f t="shared" si="684"/>
        <v>5.1506996154787821</v>
      </c>
      <c r="EF92" s="17">
        <f t="shared" si="685"/>
        <v>12.23027706145241</v>
      </c>
      <c r="EG92" s="17">
        <f t="shared" si="714"/>
        <v>62.741339206431874</v>
      </c>
      <c r="EH92" s="17">
        <f t="shared" si="640"/>
        <v>8</v>
      </c>
      <c r="EI92" s="17">
        <f t="shared" si="641"/>
        <v>1.2703000238189419</v>
      </c>
      <c r="EJ92" s="16">
        <v>-54.608036041259702</v>
      </c>
      <c r="EK92" s="17">
        <f t="shared" si="686"/>
        <v>2.5681972503662998</v>
      </c>
      <c r="EL92" s="17">
        <f t="shared" si="687"/>
        <v>5.9759616851873254</v>
      </c>
      <c r="EM92" s="17">
        <f t="shared" si="715"/>
        <v>11.056661605834961</v>
      </c>
      <c r="EN92" s="17">
        <f t="shared" si="642"/>
        <v>5</v>
      </c>
      <c r="EO92" s="17">
        <f t="shared" si="643"/>
        <v>0</v>
      </c>
      <c r="EP92" s="16"/>
      <c r="EQ92" s="17">
        <f t="shared" si="688"/>
        <v>0</v>
      </c>
      <c r="ER92" s="17">
        <f t="shared" si="689"/>
        <v>0</v>
      </c>
      <c r="ES92" s="17">
        <f t="shared" si="716"/>
        <v>0</v>
      </c>
      <c r="ET92" s="17">
        <f t="shared" si="644"/>
        <v>0</v>
      </c>
      <c r="EU92" s="17" t="e">
        <f t="shared" si="645"/>
        <v>#DIV/0!</v>
      </c>
      <c r="EV92" s="16"/>
      <c r="EW92" s="17">
        <f t="shared" si="690"/>
        <v>0</v>
      </c>
      <c r="EX92" s="17">
        <f t="shared" si="691"/>
        <v>0</v>
      </c>
      <c r="EY92" s="17">
        <f t="shared" si="717"/>
        <v>0</v>
      </c>
      <c r="EZ92" s="17">
        <f t="shared" si="646"/>
        <v>0</v>
      </c>
      <c r="FA92" s="17" t="e">
        <f t="shared" si="647"/>
        <v>#DIV/0!</v>
      </c>
      <c r="FB92" s="16"/>
      <c r="FC92" s="17">
        <f t="shared" si="692"/>
        <v>0</v>
      </c>
      <c r="FD92" s="17">
        <f t="shared" si="693"/>
        <v>0</v>
      </c>
      <c r="FE92" s="17">
        <f t="shared" si="718"/>
        <v>0</v>
      </c>
      <c r="FF92" s="17">
        <f t="shared" si="648"/>
        <v>0</v>
      </c>
      <c r="FG92" s="17" t="e">
        <f t="shared" si="649"/>
        <v>#DIV/0!</v>
      </c>
      <c r="FH92" s="16"/>
      <c r="FI92" s="17">
        <f t="shared" si="694"/>
        <v>0</v>
      </c>
      <c r="FJ92" s="17">
        <f t="shared" si="695"/>
        <v>0</v>
      </c>
      <c r="FK92" s="17">
        <f t="shared" si="719"/>
        <v>0</v>
      </c>
      <c r="FL92" s="17">
        <f t="shared" si="650"/>
        <v>0</v>
      </c>
      <c r="FM92" s="17" t="e">
        <f t="shared" si="651"/>
        <v>#DIV/0!</v>
      </c>
    </row>
    <row r="93" spans="1:169" x14ac:dyDescent="0.25">
      <c r="A93">
        <v>3.6</v>
      </c>
      <c r="B93" s="16">
        <v>-46.906887054443303</v>
      </c>
      <c r="C93" s="17">
        <f t="shared" si="652"/>
        <v>5.0091266632074749</v>
      </c>
      <c r="D93" s="17">
        <f t="shared" si="653"/>
        <v>15.327930450438343</v>
      </c>
      <c r="E93" s="17">
        <f t="shared" si="696"/>
        <v>105.15004396464965</v>
      </c>
      <c r="F93" s="17">
        <f t="shared" si="589"/>
        <v>9</v>
      </c>
      <c r="G93" s="17">
        <f t="shared" si="590"/>
        <v>2.3213804039473427</v>
      </c>
      <c r="H93" s="16">
        <v>-47.761768341064403</v>
      </c>
      <c r="I93" s="17">
        <f t="shared" si="654"/>
        <v>3.022289276122514</v>
      </c>
      <c r="J93" s="17">
        <f t="shared" si="655"/>
        <v>9.0563297271728516</v>
      </c>
      <c r="K93" s="17">
        <f t="shared" si="697"/>
        <v>49.799680710144173</v>
      </c>
      <c r="L93" s="17">
        <f t="shared" si="591"/>
        <v>7</v>
      </c>
      <c r="M93" s="17">
        <f t="shared" si="592"/>
        <v>2.4810260923409375</v>
      </c>
      <c r="N93" s="16">
        <v>-50.423618316650298</v>
      </c>
      <c r="O93" s="17">
        <f t="shared" si="656"/>
        <v>3.2785892486562496</v>
      </c>
      <c r="P93" s="17">
        <f t="shared" si="657"/>
        <v>7.4571371078280269</v>
      </c>
      <c r="Q93" s="17">
        <f t="shared" si="698"/>
        <v>66.094100475783122</v>
      </c>
      <c r="R93" s="17">
        <f t="shared" si="593"/>
        <v>5</v>
      </c>
      <c r="S93" s="17">
        <f t="shared" si="594"/>
        <v>4.5708624295843912</v>
      </c>
      <c r="T93" s="16">
        <v>-43.471668243408203</v>
      </c>
      <c r="U93" s="17">
        <f t="shared" si="658"/>
        <v>9.9969863891599786</v>
      </c>
      <c r="V93" s="17">
        <f t="shared" si="659"/>
        <v>30.460357666032277</v>
      </c>
      <c r="W93" s="17">
        <f t="shared" si="699"/>
        <v>197.53724336642182</v>
      </c>
      <c r="X93" s="17">
        <f t="shared" si="595"/>
        <v>19</v>
      </c>
      <c r="Y93" s="17">
        <f t="shared" si="596"/>
        <v>1.0478908392264135</v>
      </c>
      <c r="Z93" s="16">
        <v>-44.69380569458</v>
      </c>
      <c r="AA93" s="17">
        <f t="shared" si="660"/>
        <v>10.478115081787465</v>
      </c>
      <c r="AB93" s="17">
        <f t="shared" si="661"/>
        <v>34.903287887562144</v>
      </c>
      <c r="AC93" s="17">
        <f t="shared" si="700"/>
        <v>231.2958240508062</v>
      </c>
      <c r="AD93" s="17">
        <f t="shared" si="597"/>
        <v>11</v>
      </c>
      <c r="AE93" s="17">
        <f t="shared" si="598"/>
        <v>1.0477251729740646</v>
      </c>
      <c r="AF93" s="16">
        <v>-33.788047790527301</v>
      </c>
      <c r="AG93" s="17">
        <f t="shared" si="662"/>
        <v>32.476711273193715</v>
      </c>
      <c r="AH93" s="17">
        <f t="shared" si="663"/>
        <v>113.48038911818733</v>
      </c>
      <c r="AI93" s="17">
        <f t="shared" si="701"/>
        <v>486.57134175294311</v>
      </c>
      <c r="AJ93" s="17">
        <f t="shared" si="599"/>
        <v>2</v>
      </c>
      <c r="AK93" s="17">
        <f t="shared" si="600"/>
        <v>8.5374136653476387E-2</v>
      </c>
      <c r="AL93" s="3">
        <v>-46.63747</v>
      </c>
      <c r="AM93" s="1">
        <v>0.48237000000000002</v>
      </c>
      <c r="AN93" s="1">
        <v>-1.86921</v>
      </c>
      <c r="AO93" s="1">
        <v>-2.6520999999999999</v>
      </c>
      <c r="AP93" s="1">
        <f t="shared" si="601"/>
        <v>0</v>
      </c>
      <c r="AQ93" s="1">
        <f t="shared" si="602"/>
        <v>0</v>
      </c>
      <c r="AR93" s="44">
        <v>-51.407519999999998</v>
      </c>
      <c r="AS93" s="1">
        <v>1.0004</v>
      </c>
      <c r="AT93" s="1">
        <v>0.18176</v>
      </c>
      <c r="AU93" s="1">
        <v>3.1897799999999998</v>
      </c>
      <c r="AV93" s="1">
        <f t="shared" si="603"/>
        <v>6</v>
      </c>
      <c r="AW93" s="1">
        <f t="shared" si="604"/>
        <v>3.1542326210212459</v>
      </c>
      <c r="AX93" s="3">
        <v>-47.492401123046797</v>
      </c>
      <c r="AY93" s="1">
        <f t="shared" si="664"/>
        <v>5.4115295410150033</v>
      </c>
      <c r="AZ93" s="1">
        <f t="shared" si="665"/>
        <v>14.774799346904954</v>
      </c>
      <c r="BA93" s="1">
        <f t="shared" si="665"/>
        <v>104.44968938848329</v>
      </c>
      <c r="BB93" s="1">
        <f t="shared" si="605"/>
        <v>11</v>
      </c>
      <c r="BC93" s="1">
        <f t="shared" si="606"/>
        <v>2.1892311783430705</v>
      </c>
      <c r="BD93" s="16">
        <v>-43.993309020996001</v>
      </c>
      <c r="BE93" s="17">
        <f t="shared" si="818"/>
        <v>4.4358253479000354</v>
      </c>
      <c r="BF93" s="17">
        <f t="shared" si="818"/>
        <v>12.643337249734765</v>
      </c>
      <c r="BG93" s="17">
        <f t="shared" si="818"/>
        <v>64.499676227916524</v>
      </c>
      <c r="BH93" s="17">
        <f t="shared" si="607"/>
        <v>8</v>
      </c>
      <c r="BI93" s="17">
        <f t="shared" si="608"/>
        <v>1.4465264483380558</v>
      </c>
      <c r="BJ93" s="16">
        <v>-46.073856353759702</v>
      </c>
      <c r="BK93" s="17">
        <f t="shared" ref="BK93:BM93" si="875">((BJ94-BJ93)/0.04+(BJ93-BJ92)/0.04)/2</f>
        <v>4.6952724456787109</v>
      </c>
      <c r="BL93" s="17">
        <f t="shared" si="875"/>
        <v>13.764500617969855</v>
      </c>
      <c r="BM93" s="17">
        <f t="shared" si="875"/>
        <v>107.95146226896813</v>
      </c>
      <c r="BN93" s="17">
        <f t="shared" si="610"/>
        <v>7</v>
      </c>
      <c r="BO93" s="17">
        <f t="shared" si="611"/>
        <v>3.0663702798663071</v>
      </c>
      <c r="BP93" s="16">
        <v>-44.144329071044901</v>
      </c>
      <c r="BQ93" s="17">
        <f t="shared" ref="BQ93:BS93" si="876">((BP94-BP93)/0.04+(BP93-BP92)/0.04)/2</f>
        <v>6.987524032592507</v>
      </c>
      <c r="BR93" s="17">
        <f t="shared" si="876"/>
        <v>21.067261695875139</v>
      </c>
      <c r="BS93" s="17">
        <f t="shared" si="876"/>
        <v>94.942748546863996</v>
      </c>
      <c r="BT93" s="17">
        <f t="shared" si="613"/>
        <v>10</v>
      </c>
      <c r="BU93" s="17">
        <f t="shared" si="614"/>
        <v>0.64362538526952695</v>
      </c>
      <c r="BV93" s="16">
        <v>-46.928661346435497</v>
      </c>
      <c r="BW93" s="17">
        <f t="shared" ref="BW93:BY93" si="877">((BV94-BV93)/0.04+(BV93-BV92)/0.04)/2</f>
        <v>5.745553970337447</v>
      </c>
      <c r="BX93" s="17">
        <f t="shared" si="877"/>
        <v>14.322996139530808</v>
      </c>
      <c r="BY93" s="17">
        <f t="shared" si="877"/>
        <v>200.23435354200871</v>
      </c>
      <c r="BZ93" s="17">
        <f t="shared" si="616"/>
        <v>2</v>
      </c>
      <c r="CA93" s="17">
        <f t="shared" si="617"/>
        <v>4.9840007357007954</v>
      </c>
      <c r="CB93" s="16">
        <v>-57.6600341796875</v>
      </c>
      <c r="CC93" s="17">
        <f t="shared" ref="CC93:CE93" si="878">((CB94-CB93)/0.04+(CB93-CB92)/0.04)/2</f>
        <v>3.4211635589600498</v>
      </c>
      <c r="CD93" s="17">
        <f t="shared" si="878"/>
        <v>9.4342231750621508</v>
      </c>
      <c r="CE93" s="17">
        <f t="shared" si="878"/>
        <v>76.957046985515206</v>
      </c>
      <c r="CF93" s="17">
        <f t="shared" si="619"/>
        <v>15</v>
      </c>
      <c r="CG93" s="17">
        <f t="shared" si="620"/>
        <v>4.3523243103608982</v>
      </c>
      <c r="CH93" s="16">
        <v>-55.6878242492675</v>
      </c>
      <c r="CI93" s="17">
        <f t="shared" ref="CI93:CK93" si="879">((CH94-CH93)/0.04+(CH93-CH92)/0.04)/2</f>
        <v>4.0638446807862216</v>
      </c>
      <c r="CJ93" s="17">
        <f t="shared" si="879"/>
        <v>9.5021724700783405</v>
      </c>
      <c r="CK93" s="17">
        <f t="shared" si="879"/>
        <v>35.919249057825283</v>
      </c>
      <c r="CL93" s="17">
        <f t="shared" si="622"/>
        <v>7</v>
      </c>
      <c r="CM93" s="17">
        <f t="shared" si="623"/>
        <v>0.82962125629683448</v>
      </c>
      <c r="CN93" s="16">
        <v>-53.173061370849602</v>
      </c>
      <c r="CO93" s="17">
        <f t="shared" ref="CO93:CQ93" si="880">((CN94-CN93)/0.04+(CN93-CN92)/0.04)/2</f>
        <v>3.3312797546387607</v>
      </c>
      <c r="CP93" s="17">
        <f t="shared" si="880"/>
        <v>9.368062019360357</v>
      </c>
      <c r="CQ93" s="17">
        <f t="shared" si="880"/>
        <v>34.369528293554112</v>
      </c>
      <c r="CR93" s="17">
        <f t="shared" si="625"/>
        <v>3</v>
      </c>
      <c r="CS93" s="17">
        <f t="shared" si="626"/>
        <v>0.72315177104237671</v>
      </c>
      <c r="CT93" s="16">
        <v>-50.657474517822202</v>
      </c>
      <c r="CU93" s="17">
        <f t="shared" ref="CU93:CW93" si="881">((CT94-CT93)/0.04+(CT93-CT92)/0.04)/2</f>
        <v>5.3511619567874646</v>
      </c>
      <c r="CV93" s="17">
        <f t="shared" si="881"/>
        <v>14.789700508125447</v>
      </c>
      <c r="CW93" s="17">
        <f t="shared" si="881"/>
        <v>92.558562755487543</v>
      </c>
      <c r="CX93" s="17">
        <f t="shared" si="628"/>
        <v>9</v>
      </c>
      <c r="CY93" s="17">
        <f t="shared" si="629"/>
        <v>1.8048705217433114</v>
      </c>
      <c r="CZ93" s="16">
        <v>-40.428890228271399</v>
      </c>
      <c r="DA93" s="17">
        <f t="shared" si="674"/>
        <v>8.1413269042974967</v>
      </c>
      <c r="DB93" s="17">
        <f t="shared" si="675"/>
        <v>27.233958244312628</v>
      </c>
      <c r="DC93" s="17">
        <f t="shared" si="709"/>
        <v>191.86735153164935</v>
      </c>
      <c r="DD93" s="17">
        <f t="shared" si="630"/>
        <v>21</v>
      </c>
      <c r="DE93" s="17">
        <f t="shared" si="631"/>
        <v>1.5202753607291917</v>
      </c>
      <c r="DF93" s="16">
        <v>-51.3280639648437</v>
      </c>
      <c r="DG93" s="17">
        <f t="shared" si="676"/>
        <v>6.0681343078612393</v>
      </c>
      <c r="DH93" s="17">
        <f t="shared" si="677"/>
        <v>15.405416488656343</v>
      </c>
      <c r="DI93" s="17">
        <f t="shared" si="710"/>
        <v>89.73479270937834</v>
      </c>
      <c r="DJ93" s="17">
        <f t="shared" si="632"/>
        <v>10</v>
      </c>
      <c r="DK93" s="17">
        <f t="shared" si="633"/>
        <v>1.3748328021081471</v>
      </c>
      <c r="DL93" s="16">
        <v>-47.6594848632812</v>
      </c>
      <c r="DM93" s="17">
        <f t="shared" si="678"/>
        <v>4.1580677032475144</v>
      </c>
      <c r="DN93" s="17">
        <f t="shared" si="679"/>
        <v>10.05232334137518</v>
      </c>
      <c r="DO93" s="17">
        <f t="shared" si="711"/>
        <v>58.121979236519522</v>
      </c>
      <c r="DP93" s="17">
        <f t="shared" si="634"/>
        <v>10</v>
      </c>
      <c r="DQ93" s="17">
        <f t="shared" si="635"/>
        <v>1.9560984455721366</v>
      </c>
      <c r="DR93" s="16">
        <v>-41.550285339355398</v>
      </c>
      <c r="DS93" s="17">
        <f t="shared" si="680"/>
        <v>8.1628799438474786</v>
      </c>
      <c r="DT93" s="17">
        <f t="shared" si="681"/>
        <v>20.667910575857817</v>
      </c>
      <c r="DU93" s="17">
        <f t="shared" si="712"/>
        <v>121.61582708360154</v>
      </c>
      <c r="DV93" s="17">
        <f t="shared" si="636"/>
        <v>15</v>
      </c>
      <c r="DW93" s="17">
        <f t="shared" si="637"/>
        <v>1.0398204150913697</v>
      </c>
      <c r="DX93" s="16">
        <v>-48.222724914550703</v>
      </c>
      <c r="DY93" s="17">
        <f t="shared" si="682"/>
        <v>5.2951335906987751</v>
      </c>
      <c r="DZ93" s="17">
        <f t="shared" si="683"/>
        <v>14.885067939751639</v>
      </c>
      <c r="EA93" s="17">
        <f t="shared" si="713"/>
        <v>104.23362255077006</v>
      </c>
      <c r="EB93" s="17">
        <f t="shared" si="638"/>
        <v>11</v>
      </c>
      <c r="EC93" s="17">
        <f t="shared" si="639"/>
        <v>2.2251751316482102</v>
      </c>
      <c r="ED93" s="16">
        <v>-53.574337005615199</v>
      </c>
      <c r="EE93" s="17">
        <f t="shared" si="684"/>
        <v>5.6868553161612212</v>
      </c>
      <c r="EF93" s="17">
        <f t="shared" si="685"/>
        <v>15.12467861174982</v>
      </c>
      <c r="EG93" s="17">
        <f t="shared" si="714"/>
        <v>87.112188339663604</v>
      </c>
      <c r="EH93" s="17">
        <f t="shared" si="640"/>
        <v>9</v>
      </c>
      <c r="EI93" s="17">
        <f t="shared" si="641"/>
        <v>1.4497941180946963</v>
      </c>
      <c r="EJ93" s="16">
        <v>-54.500743865966697</v>
      </c>
      <c r="EK93" s="17">
        <f t="shared" si="686"/>
        <v>2.8043270111087537</v>
      </c>
      <c r="EL93" s="17">
        <f t="shared" si="687"/>
        <v>7.0285797119051807</v>
      </c>
      <c r="EM93" s="17">
        <f t="shared" si="715"/>
        <v>56.475400924418935</v>
      </c>
      <c r="EN93" s="17">
        <f t="shared" si="642"/>
        <v>6</v>
      </c>
      <c r="EO93" s="17">
        <f t="shared" si="643"/>
        <v>4.9412765049802285</v>
      </c>
      <c r="EP93" s="16"/>
      <c r="EQ93" s="17">
        <f t="shared" si="688"/>
        <v>0</v>
      </c>
      <c r="ER93" s="17">
        <f t="shared" si="689"/>
        <v>0</v>
      </c>
      <c r="ES93" s="17">
        <f t="shared" si="716"/>
        <v>0</v>
      </c>
      <c r="ET93" s="17">
        <f t="shared" si="644"/>
        <v>0</v>
      </c>
      <c r="EU93" s="17" t="e">
        <f t="shared" si="645"/>
        <v>#DIV/0!</v>
      </c>
      <c r="EV93" s="16"/>
      <c r="EW93" s="17">
        <f t="shared" si="690"/>
        <v>0</v>
      </c>
      <c r="EX93" s="17">
        <f t="shared" si="691"/>
        <v>0</v>
      </c>
      <c r="EY93" s="17">
        <f t="shared" si="717"/>
        <v>0</v>
      </c>
      <c r="EZ93" s="17">
        <f t="shared" si="646"/>
        <v>0</v>
      </c>
      <c r="FA93" s="17" t="e">
        <f t="shared" si="647"/>
        <v>#DIV/0!</v>
      </c>
      <c r="FB93" s="16"/>
      <c r="FC93" s="17">
        <f t="shared" si="692"/>
        <v>0</v>
      </c>
      <c r="FD93" s="17">
        <f t="shared" si="693"/>
        <v>0</v>
      </c>
      <c r="FE93" s="17">
        <f t="shared" si="718"/>
        <v>0</v>
      </c>
      <c r="FF93" s="17">
        <f t="shared" si="648"/>
        <v>0</v>
      </c>
      <c r="FG93" s="17" t="e">
        <f t="shared" si="649"/>
        <v>#DIV/0!</v>
      </c>
      <c r="FH93" s="16"/>
      <c r="FI93" s="17">
        <f t="shared" si="694"/>
        <v>0</v>
      </c>
      <c r="FJ93" s="17">
        <f t="shared" si="695"/>
        <v>0</v>
      </c>
      <c r="FK93" s="17">
        <f t="shared" si="719"/>
        <v>0</v>
      </c>
      <c r="FL93" s="17">
        <f t="shared" si="650"/>
        <v>0</v>
      </c>
      <c r="FM93" s="17" t="e">
        <f t="shared" si="651"/>
        <v>#DIV/0!</v>
      </c>
    </row>
    <row r="94" spans="1:169" x14ac:dyDescent="0.25">
      <c r="A94">
        <v>3.64</v>
      </c>
      <c r="B94" s="16">
        <v>-46.694324493408203</v>
      </c>
      <c r="C94" s="17">
        <f t="shared" si="652"/>
        <v>5.7013511657713067</v>
      </c>
      <c r="D94" s="17">
        <f t="shared" si="653"/>
        <v>19.322633743297235</v>
      </c>
      <c r="E94" s="17">
        <f t="shared" si="696"/>
        <v>120.93037366872619</v>
      </c>
      <c r="F94" s="17">
        <f t="shared" si="589"/>
        <v>10</v>
      </c>
      <c r="G94" s="17">
        <f t="shared" si="590"/>
        <v>1.7056674153874962</v>
      </c>
      <c r="H94" s="16">
        <v>-47.633255004882798</v>
      </c>
      <c r="I94" s="17">
        <f t="shared" si="654"/>
        <v>3.4186840057375711</v>
      </c>
      <c r="J94" s="17">
        <f t="shared" si="655"/>
        <v>11.000037193311663</v>
      </c>
      <c r="K94" s="17">
        <f t="shared" si="697"/>
        <v>94.942748546461573</v>
      </c>
      <c r="L94" s="17">
        <f t="shared" si="591"/>
        <v>8</v>
      </c>
      <c r="M94" s="17">
        <f t="shared" si="592"/>
        <v>5.0951256282838244</v>
      </c>
      <c r="N94" s="16">
        <v>-50.287319183349602</v>
      </c>
      <c r="O94" s="17">
        <f t="shared" si="656"/>
        <v>3.6482810974112212</v>
      </c>
      <c r="P94" s="17">
        <f t="shared" si="657"/>
        <v>10.538697242750139</v>
      </c>
      <c r="Q94" s="17">
        <f t="shared" si="698"/>
        <v>70.452690125011316</v>
      </c>
      <c r="R94" s="17">
        <f t="shared" si="593"/>
        <v>6</v>
      </c>
      <c r="S94" s="17">
        <f t="shared" si="594"/>
        <v>3.0060073313957467</v>
      </c>
      <c r="T94" s="16">
        <v>-43.047119140625</v>
      </c>
      <c r="U94" s="17">
        <f t="shared" si="658"/>
        <v>11.359500885010032</v>
      </c>
      <c r="V94" s="17">
        <f t="shared" si="659"/>
        <v>39.897561073313213</v>
      </c>
      <c r="W94" s="17">
        <f t="shared" si="699"/>
        <v>292.53959655740903</v>
      </c>
      <c r="X94" s="17">
        <f t="shared" si="595"/>
        <v>20</v>
      </c>
      <c r="Y94" s="17">
        <f t="shared" si="596"/>
        <v>1.1811136174036725</v>
      </c>
      <c r="Z94" s="16">
        <v>-44.247108459472599</v>
      </c>
      <c r="AA94" s="17">
        <f t="shared" si="660"/>
        <v>12.071704864501243</v>
      </c>
      <c r="AB94" s="17">
        <f t="shared" si="661"/>
        <v>45.17793655395397</v>
      </c>
      <c r="AC94" s="17">
        <f t="shared" si="700"/>
        <v>319.36913728750068</v>
      </c>
      <c r="AD94" s="17">
        <f t="shared" si="597"/>
        <v>12</v>
      </c>
      <c r="AE94" s="17">
        <f t="shared" si="598"/>
        <v>1.0313342663279792</v>
      </c>
      <c r="AF94" s="16">
        <v>-32.401634216308501</v>
      </c>
      <c r="AG94" s="17">
        <f t="shared" si="662"/>
        <v>37.418627738952502</v>
      </c>
      <c r="AH94" s="17">
        <f t="shared" si="663"/>
        <v>139.61285352706295</v>
      </c>
      <c r="AI94" s="17">
        <f t="shared" si="701"/>
        <v>800.79212784785204</v>
      </c>
      <c r="AJ94" s="17">
        <f t="shared" si="599"/>
        <v>3</v>
      </c>
      <c r="AK94" s="17">
        <f t="shared" si="600"/>
        <v>0.1998936404546027</v>
      </c>
      <c r="AL94" s="3">
        <v>-46.621850000000002</v>
      </c>
      <c r="AM94" s="1">
        <v>0.39582000000000001</v>
      </c>
      <c r="AN94" s="1">
        <v>-0.14005000000000001</v>
      </c>
      <c r="AO94" s="1">
        <v>39.048760000000001</v>
      </c>
      <c r="AP94" s="1">
        <f t="shared" si="601"/>
        <v>0</v>
      </c>
      <c r="AQ94" s="1">
        <f t="shared" si="602"/>
        <v>248.92029626479001</v>
      </c>
      <c r="AR94" s="44">
        <v>-51.36703</v>
      </c>
      <c r="AS94" s="1">
        <v>1.0025500000000001</v>
      </c>
      <c r="AT94" s="1">
        <v>0.48343000000000003</v>
      </c>
      <c r="AU94" s="1">
        <v>2.0796399999999999</v>
      </c>
      <c r="AV94" s="1">
        <f t="shared" si="603"/>
        <v>7</v>
      </c>
      <c r="AW94" s="1">
        <f t="shared" si="604"/>
        <v>1.8371484627240766</v>
      </c>
      <c r="AX94" s="3">
        <v>-47.2658882141113</v>
      </c>
      <c r="AY94" s="1">
        <f t="shared" si="664"/>
        <v>6.0880661010736858</v>
      </c>
      <c r="AZ94" s="1">
        <f t="shared" si="665"/>
        <v>19.986629486093975</v>
      </c>
      <c r="BA94" s="1">
        <f t="shared" si="665"/>
        <v>158.3397388461305</v>
      </c>
      <c r="BB94" s="1">
        <f t="shared" si="605"/>
        <v>12</v>
      </c>
      <c r="BC94" s="1">
        <f t="shared" si="606"/>
        <v>2.501723365058603</v>
      </c>
      <c r="BD94" s="16">
        <v>-43.806880950927699</v>
      </c>
      <c r="BE94" s="17">
        <f t="shared" si="818"/>
        <v>4.9832820892325103</v>
      </c>
      <c r="BF94" s="17">
        <f t="shared" si="818"/>
        <v>15.560388565077909</v>
      </c>
      <c r="BG94" s="17">
        <f t="shared" si="818"/>
        <v>111.05090379764924</v>
      </c>
      <c r="BH94" s="17">
        <f t="shared" si="607"/>
        <v>9</v>
      </c>
      <c r="BI94" s="17">
        <f t="shared" si="608"/>
        <v>2.5153246177333122</v>
      </c>
      <c r="BJ94" s="16">
        <v>-45.875881195068303</v>
      </c>
      <c r="BK94" s="17">
        <f t="shared" ref="BK94:BM94" si="882">((BJ95-BJ94)/0.04+(BJ94-BJ93)/0.04)/2</f>
        <v>5.3635597229000354</v>
      </c>
      <c r="BL94" s="17">
        <f t="shared" si="882"/>
        <v>18.494725227360398</v>
      </c>
      <c r="BM94" s="17">
        <f t="shared" si="882"/>
        <v>122.12246656442827</v>
      </c>
      <c r="BN94" s="17">
        <f t="shared" si="610"/>
        <v>8</v>
      </c>
      <c r="BO94" s="17">
        <f t="shared" si="611"/>
        <v>2.0282631983088955</v>
      </c>
      <c r="BP94" s="16">
        <v>-43.848606109619098</v>
      </c>
      <c r="BQ94" s="17">
        <f t="shared" ref="BQ94:BS94" si="883">((BP95-BP94)/0.04+(BP94-BP93)/0.04)/2</f>
        <v>7.8772068023687858</v>
      </c>
      <c r="BR94" s="17">
        <f t="shared" si="883"/>
        <v>26.150941848764873</v>
      </c>
      <c r="BS94" s="17">
        <f t="shared" si="883"/>
        <v>195.5106854435451</v>
      </c>
      <c r="BT94" s="17">
        <f t="shared" si="613"/>
        <v>11</v>
      </c>
      <c r="BU94" s="17">
        <f t="shared" si="614"/>
        <v>1.7517079397102224</v>
      </c>
      <c r="BV94" s="16">
        <v>-46.688400268554602</v>
      </c>
      <c r="BW94" s="17">
        <f t="shared" ref="BW94:BY94" si="884">((BV95-BV94)/0.04+(BV94-BV93)/0.04)/2</f>
        <v>6.572437286377486</v>
      </c>
      <c r="BX94" s="17">
        <f t="shared" si="884"/>
        <v>25.620460510235034</v>
      </c>
      <c r="BY94" s="17">
        <f t="shared" si="884"/>
        <v>236.31006479238323</v>
      </c>
      <c r="BZ94" s="17">
        <f t="shared" si="616"/>
        <v>3</v>
      </c>
      <c r="CA94" s="17">
        <f t="shared" si="617"/>
        <v>3.1584933446841399</v>
      </c>
      <c r="CB94" s="16">
        <v>-57.515499114990199</v>
      </c>
      <c r="CC94" s="17">
        <f t="shared" ref="CC94:CE94" si="885">((CB95-CB94)/0.04+(CB94-CB93)/0.04)/2</f>
        <v>3.8594722747812504</v>
      </c>
      <c r="CD94" s="17">
        <f t="shared" si="885"/>
        <v>13.268589973451927</v>
      </c>
      <c r="CE94" s="17">
        <f t="shared" si="885"/>
        <v>130.07968664141555</v>
      </c>
      <c r="CF94" s="17">
        <f t="shared" si="619"/>
        <v>16</v>
      </c>
      <c r="CG94" s="17">
        <f t="shared" si="620"/>
        <v>5.670375172700771</v>
      </c>
      <c r="CH94" s="16">
        <v>-55.516708374023402</v>
      </c>
      <c r="CI94" s="17">
        <f t="shared" ref="CI94:CK94" si="886">((CH95-CH94)/0.04+(CH94-CH93)/0.04)/2</f>
        <v>4.4358253479000354</v>
      </c>
      <c r="CJ94" s="17">
        <f t="shared" si="886"/>
        <v>11.46376132965643</v>
      </c>
      <c r="CK94" s="17">
        <f t="shared" si="886"/>
        <v>107.8546047212775</v>
      </c>
      <c r="CL94" s="17">
        <f t="shared" si="622"/>
        <v>8</v>
      </c>
      <c r="CM94" s="17">
        <f t="shared" si="623"/>
        <v>3.9757047704961566</v>
      </c>
      <c r="CN94" s="16">
        <v>-53.032028198242102</v>
      </c>
      <c r="CO94" s="17">
        <f t="shared" ref="CO94:CQ94" si="887">((CN95-CN94)/0.04+(CN94-CN93)/0.04)/2</f>
        <v>3.7082672119150395</v>
      </c>
      <c r="CP94" s="17">
        <f t="shared" si="887"/>
        <v>10.240077972406558</v>
      </c>
      <c r="CQ94" s="17">
        <f t="shared" si="887"/>
        <v>45.813620090012776</v>
      </c>
      <c r="CR94" s="17">
        <f t="shared" si="625"/>
        <v>4</v>
      </c>
      <c r="CS94" s="17">
        <f t="shared" si="626"/>
        <v>1.2752647212422428</v>
      </c>
      <c r="CT94" s="16">
        <v>-50.431892395019503</v>
      </c>
      <c r="CU94" s="17">
        <f t="shared" ref="CU94:CW94" si="888">((CT95-CT94)/0.04+(CT94-CT93)/0.04)/2</f>
        <v>6.0082435607912821</v>
      </c>
      <c r="CV94" s="17">
        <f t="shared" si="888"/>
        <v>19.87636089325062</v>
      </c>
      <c r="CW94" s="17">
        <f t="shared" si="888"/>
        <v>177.13010311111444</v>
      </c>
      <c r="CX94" s="17">
        <f t="shared" si="628"/>
        <v>10</v>
      </c>
      <c r="CY94" s="17">
        <f t="shared" si="629"/>
        <v>3.0852799286614592</v>
      </c>
      <c r="CZ94" s="16">
        <v>-40.082321166992102</v>
      </c>
      <c r="DA94" s="17">
        <f t="shared" si="674"/>
        <v>9.3839645385737747</v>
      </c>
      <c r="DB94" s="17">
        <f t="shared" si="675"/>
        <v>36.705732345563291</v>
      </c>
      <c r="DC94" s="17">
        <f t="shared" si="709"/>
        <v>300.52661895779704</v>
      </c>
      <c r="DD94" s="17">
        <f t="shared" si="630"/>
        <v>22</v>
      </c>
      <c r="DE94" s="17">
        <f t="shared" si="631"/>
        <v>1.7823406074863786</v>
      </c>
      <c r="DF94" s="16">
        <v>-51.072689056396399</v>
      </c>
      <c r="DG94" s="17">
        <f t="shared" si="676"/>
        <v>6.7373275756837714</v>
      </c>
      <c r="DH94" s="17">
        <f t="shared" si="677"/>
        <v>19.780993461608887</v>
      </c>
      <c r="DI94" s="17">
        <f t="shared" si="710"/>
        <v>160.03102064120202</v>
      </c>
      <c r="DJ94" s="17">
        <f t="shared" si="632"/>
        <v>11</v>
      </c>
      <c r="DK94" s="17">
        <f t="shared" si="633"/>
        <v>2.2460868532468203</v>
      </c>
      <c r="DL94" s="16">
        <v>-47.485519409179602</v>
      </c>
      <c r="DM94" s="17">
        <f t="shared" si="678"/>
        <v>4.5971870422362393</v>
      </c>
      <c r="DN94" s="17">
        <f t="shared" si="679"/>
        <v>12.780427932734817</v>
      </c>
      <c r="DO94" s="17">
        <f t="shared" si="711"/>
        <v>93.102455139063011</v>
      </c>
      <c r="DP94" s="17">
        <f t="shared" si="634"/>
        <v>11</v>
      </c>
      <c r="DQ94" s="17">
        <f t="shared" si="635"/>
        <v>2.7241329401645871</v>
      </c>
      <c r="DR94" s="16">
        <v>-41.208076477050703</v>
      </c>
      <c r="DS94" s="17">
        <f t="shared" si="680"/>
        <v>9.0699195861811965</v>
      </c>
      <c r="DT94" s="17">
        <f t="shared" si="681"/>
        <v>26.863813400266334</v>
      </c>
      <c r="DU94" s="17">
        <f t="shared" si="712"/>
        <v>201.94798707991177</v>
      </c>
      <c r="DV94" s="17">
        <f t="shared" si="636"/>
        <v>16</v>
      </c>
      <c r="DW94" s="17">
        <f t="shared" si="637"/>
        <v>1.4876740621824884</v>
      </c>
      <c r="DX94" s="16">
        <v>-47.999279022216697</v>
      </c>
      <c r="DY94" s="17">
        <f t="shared" si="682"/>
        <v>5.9689044952388137</v>
      </c>
      <c r="DZ94" s="17">
        <f t="shared" si="683"/>
        <v>19.983649253827451</v>
      </c>
      <c r="EA94" s="17">
        <f t="shared" si="713"/>
        <v>175.66978931442264</v>
      </c>
      <c r="EB94" s="17">
        <f t="shared" si="638"/>
        <v>12</v>
      </c>
      <c r="EC94" s="17">
        <f t="shared" si="639"/>
        <v>3.0528205904298193</v>
      </c>
      <c r="ED94" s="16">
        <v>-53.335659027099602</v>
      </c>
      <c r="EE94" s="17">
        <f t="shared" si="684"/>
        <v>6.3606739044187677</v>
      </c>
      <c r="EF94" s="17">
        <f t="shared" si="685"/>
        <v>19.199252128625499</v>
      </c>
      <c r="EG94" s="17">
        <f t="shared" si="714"/>
        <v>134.043395519326</v>
      </c>
      <c r="EH94" s="17">
        <f t="shared" si="640"/>
        <v>10</v>
      </c>
      <c r="EI94" s="17">
        <f t="shared" si="641"/>
        <v>1.8807519602467553</v>
      </c>
      <c r="EJ94" s="16">
        <v>-54.383689880371001</v>
      </c>
      <c r="EK94" s="17">
        <f t="shared" si="686"/>
        <v>3.1304836273187142</v>
      </c>
      <c r="EL94" s="17">
        <f t="shared" si="687"/>
        <v>10.493993759140841</v>
      </c>
      <c r="EM94" s="17">
        <f t="shared" si="715"/>
        <v>90.174376964860528</v>
      </c>
      <c r="EN94" s="17">
        <f t="shared" si="642"/>
        <v>7</v>
      </c>
      <c r="EO94" s="17">
        <f t="shared" si="643"/>
        <v>5.6119246639160112</v>
      </c>
      <c r="EP94" s="16"/>
      <c r="EQ94" s="17">
        <f t="shared" si="688"/>
        <v>0</v>
      </c>
      <c r="ER94" s="17">
        <f t="shared" si="689"/>
        <v>0</v>
      </c>
      <c r="ES94" s="17">
        <f t="shared" si="716"/>
        <v>0</v>
      </c>
      <c r="ET94" s="17">
        <f t="shared" si="644"/>
        <v>0</v>
      </c>
      <c r="EU94" s="17" t="e">
        <f t="shared" si="645"/>
        <v>#DIV/0!</v>
      </c>
      <c r="EV94" s="16"/>
      <c r="EW94" s="17">
        <f t="shared" si="690"/>
        <v>0</v>
      </c>
      <c r="EX94" s="17">
        <f t="shared" si="691"/>
        <v>0</v>
      </c>
      <c r="EY94" s="17">
        <f t="shared" si="717"/>
        <v>0</v>
      </c>
      <c r="EZ94" s="17">
        <f t="shared" si="646"/>
        <v>0</v>
      </c>
      <c r="FA94" s="17" t="e">
        <f t="shared" si="647"/>
        <v>#DIV/0!</v>
      </c>
      <c r="FB94" s="16"/>
      <c r="FC94" s="17">
        <f t="shared" si="692"/>
        <v>0</v>
      </c>
      <c r="FD94" s="17">
        <f t="shared" si="693"/>
        <v>0</v>
      </c>
      <c r="FE94" s="17">
        <f t="shared" si="718"/>
        <v>0</v>
      </c>
      <c r="FF94" s="17">
        <f t="shared" si="648"/>
        <v>0</v>
      </c>
      <c r="FG94" s="17" t="e">
        <f t="shared" si="649"/>
        <v>#DIV/0!</v>
      </c>
      <c r="FH94" s="16"/>
      <c r="FI94" s="17">
        <f t="shared" si="694"/>
        <v>0</v>
      </c>
      <c r="FJ94" s="17">
        <f t="shared" si="695"/>
        <v>0</v>
      </c>
      <c r="FK94" s="17">
        <f t="shared" si="719"/>
        <v>0</v>
      </c>
      <c r="FL94" s="17">
        <f t="shared" si="650"/>
        <v>0</v>
      </c>
      <c r="FM94" s="17" t="e">
        <f t="shared" si="651"/>
        <v>#DIV/0!</v>
      </c>
    </row>
    <row r="95" spans="1:169" x14ac:dyDescent="0.25">
      <c r="A95">
        <v>3.68</v>
      </c>
      <c r="B95" s="16">
        <v>-46.450778961181598</v>
      </c>
      <c r="C95" s="17">
        <f t="shared" si="652"/>
        <v>6.5549373626712537</v>
      </c>
      <c r="D95" s="17">
        <f t="shared" si="653"/>
        <v>25.002360343936438</v>
      </c>
      <c r="E95" s="17">
        <f t="shared" si="696"/>
        <v>240.75061082831638</v>
      </c>
      <c r="F95" s="17">
        <f t="shared" si="589"/>
        <v>11</v>
      </c>
      <c r="G95" s="17">
        <f t="shared" si="590"/>
        <v>3.3836186272330409</v>
      </c>
      <c r="H95" s="16">
        <v>-47.488273620605398</v>
      </c>
      <c r="I95" s="17">
        <f t="shared" si="654"/>
        <v>3.902292251587447</v>
      </c>
      <c r="J95" s="17">
        <f t="shared" si="655"/>
        <v>16.651749610889777</v>
      </c>
      <c r="K95" s="17">
        <f t="shared" si="697"/>
        <v>235.88538169826148</v>
      </c>
      <c r="L95" s="17">
        <f t="shared" si="591"/>
        <v>9</v>
      </c>
      <c r="M95" s="17">
        <f t="shared" si="592"/>
        <v>10.824189647774045</v>
      </c>
      <c r="N95" s="16">
        <v>-50.131755828857401</v>
      </c>
      <c r="O95" s="17">
        <f t="shared" si="656"/>
        <v>4.1216850280762607</v>
      </c>
      <c r="P95" s="17">
        <f t="shared" si="657"/>
        <v>13.093352317828932</v>
      </c>
      <c r="Q95" s="17">
        <f t="shared" si="698"/>
        <v>111.72145605077564</v>
      </c>
      <c r="R95" s="17">
        <f t="shared" si="593"/>
        <v>7</v>
      </c>
      <c r="S95" s="17">
        <f t="shared" si="594"/>
        <v>4.1280098534627578</v>
      </c>
      <c r="T95" s="16">
        <v>-42.562908172607401</v>
      </c>
      <c r="U95" s="17">
        <f t="shared" si="658"/>
        <v>13.188791275025036</v>
      </c>
      <c r="V95" s="17">
        <f t="shared" si="659"/>
        <v>53.863525390625</v>
      </c>
      <c r="W95" s="17">
        <f t="shared" si="699"/>
        <v>433.78025293318296</v>
      </c>
      <c r="X95" s="17">
        <f t="shared" si="595"/>
        <v>21</v>
      </c>
      <c r="Y95" s="17">
        <f t="shared" si="596"/>
        <v>1.2291271969457525</v>
      </c>
      <c r="Z95" s="16">
        <v>-43.728069305419901</v>
      </c>
      <c r="AA95" s="17">
        <f t="shared" si="660"/>
        <v>14.092350006103782</v>
      </c>
      <c r="AB95" s="17">
        <f t="shared" si="661"/>
        <v>60.452818870562197</v>
      </c>
      <c r="AC95" s="17">
        <f t="shared" si="700"/>
        <v>530.13861179333753</v>
      </c>
      <c r="AD95" s="17">
        <f t="shared" si="597"/>
        <v>13</v>
      </c>
      <c r="AE95" s="17">
        <f t="shared" si="598"/>
        <v>1.3636363415262058</v>
      </c>
      <c r="AF95" s="16">
        <v>-30.794557571411101</v>
      </c>
      <c r="AG95" s="17">
        <f t="shared" si="662"/>
        <v>43.645739555358752</v>
      </c>
      <c r="AH95" s="17">
        <f t="shared" si="663"/>
        <v>177.54375934601549</v>
      </c>
      <c r="AI95" s="17">
        <f t="shared" si="701"/>
        <v>1103.155314922458</v>
      </c>
      <c r="AJ95" s="17">
        <f t="shared" si="599"/>
        <v>4</v>
      </c>
      <c r="AK95" s="17">
        <f t="shared" si="600"/>
        <v>0.19997170769756484</v>
      </c>
      <c r="AL95" s="3">
        <v>-46.605809999999998</v>
      </c>
      <c r="AM95" s="1">
        <v>0.47116000000000002</v>
      </c>
      <c r="AN95" s="1">
        <v>1.2546900000000001</v>
      </c>
      <c r="AO95" s="1">
        <v>-2.0715300000000001</v>
      </c>
      <c r="AP95" s="1">
        <f t="shared" si="601"/>
        <v>1</v>
      </c>
      <c r="AQ95" s="1">
        <f t="shared" si="602"/>
        <v>0</v>
      </c>
      <c r="AR95" s="44">
        <v>-51.32732</v>
      </c>
      <c r="AS95" s="1">
        <v>1.03908</v>
      </c>
      <c r="AT95" s="1">
        <v>0.34813</v>
      </c>
      <c r="AU95" s="1">
        <v>-8.0247700000000002</v>
      </c>
      <c r="AV95" s="1">
        <f t="shared" si="603"/>
        <v>8</v>
      </c>
      <c r="AW95" s="1">
        <f t="shared" si="604"/>
        <v>0</v>
      </c>
      <c r="AX95" s="3">
        <v>-47.005355834960902</v>
      </c>
      <c r="AY95" s="1">
        <f t="shared" si="664"/>
        <v>7.0104598999025214</v>
      </c>
      <c r="AZ95" s="1">
        <f t="shared" si="665"/>
        <v>27.441978454595393</v>
      </c>
      <c r="BA95" s="1">
        <f t="shared" si="665"/>
        <v>251.68061256385101</v>
      </c>
      <c r="BB95" s="1">
        <f t="shared" si="605"/>
        <v>13</v>
      </c>
      <c r="BC95" s="1">
        <f t="shared" si="606"/>
        <v>2.9353193886421307</v>
      </c>
      <c r="BD95" s="16">
        <v>-43.594646453857401</v>
      </c>
      <c r="BE95" s="17">
        <f t="shared" si="818"/>
        <v>5.6806564331062681</v>
      </c>
      <c r="BF95" s="17">
        <f t="shared" si="818"/>
        <v>21.527409553546704</v>
      </c>
      <c r="BG95" s="17">
        <f t="shared" si="818"/>
        <v>245.73504924725592</v>
      </c>
      <c r="BH95" s="17">
        <f t="shared" si="607"/>
        <v>10</v>
      </c>
      <c r="BI95" s="17">
        <f t="shared" si="608"/>
        <v>5.0869391329811764</v>
      </c>
      <c r="BJ95" s="16">
        <v>-45.644771575927699</v>
      </c>
      <c r="BK95" s="17">
        <f t="shared" ref="BK95:BM95" si="889">((BJ96-BJ95)/0.04+(BJ95-BJ94)/0.04)/2</f>
        <v>6.1748504638675428</v>
      </c>
      <c r="BL95" s="17">
        <f t="shared" si="889"/>
        <v>23.534297943124116</v>
      </c>
      <c r="BM95" s="17">
        <f t="shared" si="889"/>
        <v>225.18634796130081</v>
      </c>
      <c r="BN95" s="17">
        <f t="shared" si="610"/>
        <v>9</v>
      </c>
      <c r="BO95" s="17">
        <f t="shared" si="611"/>
        <v>3.5534769272986595</v>
      </c>
      <c r="BP95" s="16">
        <v>-43.514152526855398</v>
      </c>
      <c r="BQ95" s="17">
        <f t="shared" ref="BQ95:BS95" si="890">((BP96-BP95)/0.04+(BP95-BP94)/0.04)/2</f>
        <v>9.079599380493697</v>
      </c>
      <c r="BR95" s="17">
        <f t="shared" si="890"/>
        <v>36.708116531358748</v>
      </c>
      <c r="BS95" s="17">
        <f t="shared" si="890"/>
        <v>343.72508525822019</v>
      </c>
      <c r="BT95" s="17">
        <f t="shared" si="613"/>
        <v>12</v>
      </c>
      <c r="BU95" s="17">
        <f t="shared" si="614"/>
        <v>2.3692271794218906</v>
      </c>
      <c r="BV95" s="16">
        <v>-46.402866363525298</v>
      </c>
      <c r="BW95" s="17">
        <f t="shared" ref="BW95:BY95" si="891">((BV96-BV95)/0.04+(BV95-BV94)/0.04)/2</f>
        <v>7.7951908111562496</v>
      </c>
      <c r="BX95" s="17">
        <f t="shared" si="891"/>
        <v>33.227801322921465</v>
      </c>
      <c r="BY95" s="17">
        <f t="shared" si="891"/>
        <v>222.07200527245277</v>
      </c>
      <c r="BZ95" s="17">
        <f t="shared" si="616"/>
        <v>4</v>
      </c>
      <c r="CA95" s="17">
        <f t="shared" si="617"/>
        <v>1.3237075660203914</v>
      </c>
      <c r="CB95" s="16">
        <v>-57.351276397705</v>
      </c>
      <c r="CC95" s="17">
        <f t="shared" ref="CC95:CE95" si="892">((CB96-CB95)/0.04+(CB95-CB94)/0.04)/2</f>
        <v>4.482650756836204</v>
      </c>
      <c r="CD95" s="17">
        <f t="shared" si="892"/>
        <v>19.840598106375396</v>
      </c>
      <c r="CE95" s="17">
        <f t="shared" si="892"/>
        <v>249.64660406096021</v>
      </c>
      <c r="CF95" s="17">
        <f t="shared" si="619"/>
        <v>17</v>
      </c>
      <c r="CG95" s="17">
        <f t="shared" si="620"/>
        <v>8.0536049609905245</v>
      </c>
      <c r="CH95" s="16">
        <v>-55.332958221435497</v>
      </c>
      <c r="CI95" s="17">
        <f t="shared" ref="CI95:CK95" si="893">((CH96-CH95)/0.04+(CH95-CH94)/0.04)/2</f>
        <v>4.980945587158736</v>
      </c>
      <c r="CJ95" s="17">
        <f t="shared" si="893"/>
        <v>18.130540847780541</v>
      </c>
      <c r="CK95" s="17">
        <f t="shared" si="893"/>
        <v>159.82240438437711</v>
      </c>
      <c r="CL95" s="17">
        <f t="shared" si="622"/>
        <v>9</v>
      </c>
      <c r="CM95" s="17">
        <f t="shared" si="623"/>
        <v>3.7818737766912913</v>
      </c>
      <c r="CN95" s="16">
        <v>-52.876399993896399</v>
      </c>
      <c r="CO95" s="17">
        <f t="shared" ref="CO95:CQ95" si="894">((CN96-CN95)/0.04+(CN95-CN94)/0.04)/2</f>
        <v>4.1504859924312854</v>
      </c>
      <c r="CP95" s="17">
        <f t="shared" si="894"/>
        <v>13.033151626561379</v>
      </c>
      <c r="CQ95" s="17">
        <f t="shared" si="894"/>
        <v>113.08491230017925</v>
      </c>
      <c r="CR95" s="17">
        <f t="shared" si="625"/>
        <v>5</v>
      </c>
      <c r="CS95" s="17">
        <f t="shared" si="626"/>
        <v>4.1888200954182233</v>
      </c>
      <c r="CT95" s="16">
        <v>-50.176815032958899</v>
      </c>
      <c r="CU95" s="17">
        <f t="shared" ref="CU95:CW95" si="895">((CT96-CT95)/0.04+(CT95-CT94)/0.04)/2</f>
        <v>6.9412708282475144</v>
      </c>
      <c r="CV95" s="17">
        <f t="shared" si="895"/>
        <v>28.960108757014602</v>
      </c>
      <c r="CW95" s="17">
        <f t="shared" si="895"/>
        <v>312.60401010507752</v>
      </c>
      <c r="CX95" s="17">
        <f t="shared" si="628"/>
        <v>11</v>
      </c>
      <c r="CY95" s="17">
        <f t="shared" si="629"/>
        <v>3.9803403169175806</v>
      </c>
      <c r="CZ95" s="16">
        <v>-39.678173065185497</v>
      </c>
      <c r="DA95" s="17">
        <f t="shared" si="674"/>
        <v>11.07778549194256</v>
      </c>
      <c r="DB95" s="17">
        <f t="shared" si="675"/>
        <v>51.276087760936392</v>
      </c>
      <c r="DC95" s="17">
        <f t="shared" si="709"/>
        <v>520.16973495525031</v>
      </c>
      <c r="DD95" s="17">
        <f t="shared" si="630"/>
        <v>23</v>
      </c>
      <c r="DE95" s="17">
        <f t="shared" si="631"/>
        <v>2.3046991082619406</v>
      </c>
      <c r="DF95" s="16">
        <v>-50.789077758788999</v>
      </c>
      <c r="DG95" s="17">
        <f t="shared" si="676"/>
        <v>7.6506137847899502</v>
      </c>
      <c r="DH95" s="17">
        <f t="shared" si="677"/>
        <v>28.207898139952505</v>
      </c>
      <c r="DI95" s="17">
        <f t="shared" si="710"/>
        <v>263.9219164847911</v>
      </c>
      <c r="DJ95" s="17">
        <f t="shared" si="632"/>
        <v>12</v>
      </c>
      <c r="DK95" s="17">
        <f t="shared" si="633"/>
        <v>2.7321700822079396</v>
      </c>
      <c r="DL95" s="16">
        <v>-47.291709899902301</v>
      </c>
      <c r="DM95" s="17">
        <f t="shared" si="678"/>
        <v>5.1805019378662998</v>
      </c>
      <c r="DN95" s="17">
        <f t="shared" si="679"/>
        <v>17.500519752500221</v>
      </c>
      <c r="DO95" s="17">
        <f t="shared" si="711"/>
        <v>156.05986118318037</v>
      </c>
      <c r="DP95" s="17">
        <f t="shared" si="634"/>
        <v>12</v>
      </c>
      <c r="DQ95" s="17">
        <f t="shared" si="635"/>
        <v>3.6121134194457989</v>
      </c>
      <c r="DR95" s="16">
        <v>-40.824691772460902</v>
      </c>
      <c r="DS95" s="17">
        <f t="shared" si="680"/>
        <v>10.311985015868785</v>
      </c>
      <c r="DT95" s="17">
        <f t="shared" si="681"/>
        <v>36.823749542250759</v>
      </c>
      <c r="DU95" s="17">
        <f t="shared" si="712"/>
        <v>330.20973205565014</v>
      </c>
      <c r="DV95" s="17">
        <f t="shared" si="636"/>
        <v>17</v>
      </c>
      <c r="DW95" s="17">
        <f t="shared" si="637"/>
        <v>1.8687127075487877</v>
      </c>
      <c r="DX95" s="16">
        <v>-47.745212554931598</v>
      </c>
      <c r="DY95" s="17">
        <f t="shared" si="682"/>
        <v>6.8938255310049712</v>
      </c>
      <c r="DZ95" s="17">
        <f t="shared" si="683"/>
        <v>28.938651084905452</v>
      </c>
      <c r="EA95" s="17">
        <f t="shared" si="713"/>
        <v>345.49087286035729</v>
      </c>
      <c r="EB95" s="17">
        <f t="shared" si="638"/>
        <v>13</v>
      </c>
      <c r="EC95" s="17">
        <f t="shared" si="639"/>
        <v>4.7136044360360998</v>
      </c>
      <c r="ED95" s="16">
        <v>-53.065483093261697</v>
      </c>
      <c r="EE95" s="17">
        <f t="shared" si="684"/>
        <v>7.2227954864512611</v>
      </c>
      <c r="EF95" s="17">
        <f t="shared" si="685"/>
        <v>25.848150253295898</v>
      </c>
      <c r="EG95" s="17">
        <f t="shared" si="714"/>
        <v>236.70494556367322</v>
      </c>
      <c r="EH95" s="17">
        <f t="shared" si="640"/>
        <v>11</v>
      </c>
      <c r="EI95" s="17">
        <f t="shared" si="641"/>
        <v>2.7641518213982348</v>
      </c>
      <c r="EJ95" s="16">
        <v>-54.2503051757812</v>
      </c>
      <c r="EK95" s="17">
        <f t="shared" si="686"/>
        <v>3.643846511840021</v>
      </c>
      <c r="EL95" s="17">
        <f t="shared" si="687"/>
        <v>14.242529869094023</v>
      </c>
      <c r="EM95" s="17">
        <f t="shared" si="715"/>
        <v>111.29677295722283</v>
      </c>
      <c r="EN95" s="17">
        <f t="shared" si="642"/>
        <v>8</v>
      </c>
      <c r="EO95" s="17">
        <f t="shared" si="643"/>
        <v>4.1895824332708855</v>
      </c>
      <c r="EP95" s="16"/>
      <c r="EQ95" s="17">
        <f t="shared" si="688"/>
        <v>0</v>
      </c>
      <c r="ER95" s="17">
        <f t="shared" si="689"/>
        <v>0</v>
      </c>
      <c r="ES95" s="17">
        <f t="shared" si="716"/>
        <v>0</v>
      </c>
      <c r="ET95" s="17">
        <f t="shared" si="644"/>
        <v>0</v>
      </c>
      <c r="EU95" s="17" t="e">
        <f t="shared" si="645"/>
        <v>#DIV/0!</v>
      </c>
      <c r="EV95" s="16"/>
      <c r="EW95" s="17">
        <f t="shared" si="690"/>
        <v>0</v>
      </c>
      <c r="EX95" s="17">
        <f t="shared" si="691"/>
        <v>0</v>
      </c>
      <c r="EY95" s="17">
        <f t="shared" si="717"/>
        <v>0</v>
      </c>
      <c r="EZ95" s="17">
        <f t="shared" si="646"/>
        <v>0</v>
      </c>
      <c r="FA95" s="17" t="e">
        <f t="shared" si="647"/>
        <v>#DIV/0!</v>
      </c>
      <c r="FB95" s="16"/>
      <c r="FC95" s="17">
        <f t="shared" si="692"/>
        <v>0</v>
      </c>
      <c r="FD95" s="17">
        <f t="shared" si="693"/>
        <v>0</v>
      </c>
      <c r="FE95" s="17">
        <f t="shared" si="718"/>
        <v>0</v>
      </c>
      <c r="FF95" s="17">
        <f t="shared" si="648"/>
        <v>0</v>
      </c>
      <c r="FG95" s="17" t="e">
        <f t="shared" si="649"/>
        <v>#DIV/0!</v>
      </c>
      <c r="FH95" s="16"/>
      <c r="FI95" s="17">
        <f t="shared" si="694"/>
        <v>0</v>
      </c>
      <c r="FJ95" s="17">
        <f t="shared" si="695"/>
        <v>0</v>
      </c>
      <c r="FK95" s="17">
        <f t="shared" si="719"/>
        <v>0</v>
      </c>
      <c r="FL95" s="17">
        <f t="shared" si="650"/>
        <v>0</v>
      </c>
      <c r="FM95" s="17" t="e">
        <f t="shared" si="651"/>
        <v>#DIV/0!</v>
      </c>
    </row>
    <row r="96" spans="1:169" x14ac:dyDescent="0.25">
      <c r="A96">
        <v>3.72</v>
      </c>
      <c r="B96" s="16">
        <v>-46.169929504394503</v>
      </c>
      <c r="C96" s="17">
        <f t="shared" si="652"/>
        <v>7.7015399932862216</v>
      </c>
      <c r="D96" s="17">
        <f t="shared" si="653"/>
        <v>38.582682609562546</v>
      </c>
      <c r="E96" s="17">
        <f t="shared" si="696"/>
        <v>669.91150379180897</v>
      </c>
      <c r="F96" s="17">
        <f t="shared" si="589"/>
        <v>12</v>
      </c>
      <c r="G96" s="17">
        <f t="shared" si="590"/>
        <v>8.0356191014344578</v>
      </c>
      <c r="H96" s="16">
        <v>-47.321071624755803</v>
      </c>
      <c r="I96" s="17">
        <f t="shared" si="654"/>
        <v>4.7508239746087533</v>
      </c>
      <c r="J96" s="17">
        <f t="shared" si="655"/>
        <v>29.870867729172581</v>
      </c>
      <c r="K96" s="17">
        <f t="shared" si="697"/>
        <v>694.16314363515698</v>
      </c>
      <c r="L96" s="17">
        <f t="shared" si="591"/>
        <v>10</v>
      </c>
      <c r="M96" s="17">
        <f t="shared" si="592"/>
        <v>22.434306812580886</v>
      </c>
      <c r="N96" s="16">
        <v>-49.957584381103501</v>
      </c>
      <c r="O96" s="17">
        <f t="shared" si="656"/>
        <v>4.6957492828375358</v>
      </c>
      <c r="P96" s="17">
        <f t="shared" si="657"/>
        <v>19.47641372681219</v>
      </c>
      <c r="Q96" s="17">
        <f t="shared" si="698"/>
        <v>307.93994665115349</v>
      </c>
      <c r="R96" s="17">
        <f t="shared" si="593"/>
        <v>8</v>
      </c>
      <c r="S96" s="17">
        <f t="shared" si="594"/>
        <v>10.301931856610789</v>
      </c>
      <c r="T96" s="16">
        <v>-41.992015838622997</v>
      </c>
      <c r="U96" s="17">
        <f t="shared" si="658"/>
        <v>15.668582916260032</v>
      </c>
      <c r="V96" s="17">
        <f t="shared" si="659"/>
        <v>74.599981307967852</v>
      </c>
      <c r="W96" s="17">
        <f t="shared" si="699"/>
        <v>719.28650140760942</v>
      </c>
      <c r="X96" s="17">
        <f t="shared" si="595"/>
        <v>22</v>
      </c>
      <c r="Y96" s="17">
        <f t="shared" si="596"/>
        <v>1.4830976946239756</v>
      </c>
      <c r="Z96" s="16">
        <v>-43.119720458984297</v>
      </c>
      <c r="AA96" s="17">
        <f t="shared" si="660"/>
        <v>16.907930374146218</v>
      </c>
      <c r="AB96" s="17">
        <f t="shared" si="661"/>
        <v>87.589025497420977</v>
      </c>
      <c r="AC96" s="17">
        <f t="shared" si="700"/>
        <v>934.88395214044704</v>
      </c>
      <c r="AD96" s="17">
        <f t="shared" si="597"/>
        <v>14</v>
      </c>
      <c r="AE96" s="17">
        <f t="shared" si="598"/>
        <v>1.6830319664788349</v>
      </c>
      <c r="AF96" s="16">
        <v>-28.909975051879801</v>
      </c>
      <c r="AG96" s="17">
        <f t="shared" si="662"/>
        <v>51.622128486633741</v>
      </c>
      <c r="AH96" s="17">
        <f t="shared" si="663"/>
        <v>227.86527872085961</v>
      </c>
      <c r="AI96" s="17">
        <f t="shared" si="701"/>
        <v>1331.1542570589875</v>
      </c>
      <c r="AJ96" s="17">
        <f t="shared" si="599"/>
        <v>5</v>
      </c>
      <c r="AK96" s="17">
        <f t="shared" si="600"/>
        <v>0.12208366771350425</v>
      </c>
      <c r="AL96" s="3">
        <v>-46.584150000000001</v>
      </c>
      <c r="AM96" s="1">
        <v>0.49619999999999997</v>
      </c>
      <c r="AN96" s="1">
        <v>-0.30576999999999999</v>
      </c>
      <c r="AO96" s="1">
        <v>-22.71707</v>
      </c>
      <c r="AP96" s="1">
        <f t="shared" si="601"/>
        <v>0</v>
      </c>
      <c r="AQ96" s="1">
        <f t="shared" si="602"/>
        <v>0</v>
      </c>
      <c r="AR96" s="44">
        <v>-51.283900000000003</v>
      </c>
      <c r="AS96" s="1">
        <v>1.0304</v>
      </c>
      <c r="AT96" s="1">
        <v>-0.15855</v>
      </c>
      <c r="AU96" s="1">
        <v>2.69665</v>
      </c>
      <c r="AV96" s="1">
        <f t="shared" si="603"/>
        <v>0</v>
      </c>
      <c r="AW96" s="1">
        <f t="shared" si="604"/>
        <v>2.5169000106321318</v>
      </c>
      <c r="AX96" s="3">
        <v>-46.705051422119098</v>
      </c>
      <c r="AY96" s="1">
        <f t="shared" si="664"/>
        <v>8.2834243774413174</v>
      </c>
      <c r="AZ96" s="1">
        <f t="shared" si="665"/>
        <v>40.121078491202056</v>
      </c>
      <c r="BA96" s="1">
        <f t="shared" si="665"/>
        <v>491.71596765523736</v>
      </c>
      <c r="BB96" s="1">
        <f t="shared" si="605"/>
        <v>14</v>
      </c>
      <c r="BC96" s="1">
        <f t="shared" si="606"/>
        <v>4.3341469462261353</v>
      </c>
      <c r="BD96" s="16">
        <v>-43.352428436279197</v>
      </c>
      <c r="BE96" s="17">
        <f t="shared" si="818"/>
        <v>6.7054748535162467</v>
      </c>
      <c r="BF96" s="17">
        <f t="shared" si="818"/>
        <v>35.219192504858384</v>
      </c>
      <c r="BG96" s="17">
        <f t="shared" si="818"/>
        <v>658.32585096328739</v>
      </c>
      <c r="BH96" s="17">
        <f t="shared" si="607"/>
        <v>11</v>
      </c>
      <c r="BI96" s="17">
        <f t="shared" si="608"/>
        <v>10.527318180794293</v>
      </c>
      <c r="BJ96" s="16">
        <v>-45.381893157958899</v>
      </c>
      <c r="BK96" s="17">
        <f t="shared" ref="BK96:BM96" si="896">((BJ97-BJ96)/0.04+(BJ96-BJ95)/0.04)/2</f>
        <v>7.2463035583499646</v>
      </c>
      <c r="BL96" s="17">
        <f t="shared" si="896"/>
        <v>36.509633064264463</v>
      </c>
      <c r="BM96" s="17">
        <f t="shared" si="896"/>
        <v>552.58721113185516</v>
      </c>
      <c r="BN96" s="17">
        <f t="shared" si="610"/>
        <v>10</v>
      </c>
      <c r="BO96" s="17">
        <f t="shared" si="611"/>
        <v>7.0204801123387277</v>
      </c>
      <c r="BP96" s="16">
        <v>-43.122238159179602</v>
      </c>
      <c r="BQ96" s="17">
        <f t="shared" ref="BQ96:BS96" si="897">((BP97-BP96)/0.04+(BP96-BP95)/0.04)/2</f>
        <v>10.813856124877486</v>
      </c>
      <c r="BR96" s="17">
        <f t="shared" si="897"/>
        <v>53.648948669422488</v>
      </c>
      <c r="BS96" s="17">
        <f t="shared" si="897"/>
        <v>623.5092878343894</v>
      </c>
      <c r="BT96" s="17">
        <f t="shared" si="613"/>
        <v>13</v>
      </c>
      <c r="BU96" s="17">
        <f t="shared" si="614"/>
        <v>3.0558529330992927</v>
      </c>
      <c r="BV96" s="16">
        <v>-46.064785003662102</v>
      </c>
      <c r="BW96" s="17">
        <f t="shared" ref="BW96:BY96" si="898">((BV97-BV96)/0.04+(BV96-BV95)/0.04)/2</f>
        <v>9.2306613922112035</v>
      </c>
      <c r="BX96" s="17">
        <f t="shared" si="898"/>
        <v>43.386220932031257</v>
      </c>
      <c r="BY96" s="17">
        <f t="shared" si="898"/>
        <v>427.82723903693466</v>
      </c>
      <c r="BZ96" s="17">
        <f t="shared" si="616"/>
        <v>5</v>
      </c>
      <c r="CA96" s="17">
        <f t="shared" si="617"/>
        <v>2.6278009926371615</v>
      </c>
      <c r="CB96" s="16">
        <v>-57.156887054443303</v>
      </c>
      <c r="CC96" s="17">
        <f t="shared" ref="CC96:CE96" si="899">((CB97-CB96)/0.04+(CB96-CB95)/0.04)/2</f>
        <v>5.4467201232912821</v>
      </c>
      <c r="CD96" s="17">
        <f t="shared" si="899"/>
        <v>33.240318298328745</v>
      </c>
      <c r="CE96" s="17">
        <f t="shared" si="899"/>
        <v>718.27322244646928</v>
      </c>
      <c r="CF96" s="17">
        <f t="shared" si="619"/>
        <v>18</v>
      </c>
      <c r="CG96" s="17">
        <f t="shared" si="620"/>
        <v>17.373442536694654</v>
      </c>
      <c r="CH96" s="16">
        <v>-55.118232727050703</v>
      </c>
      <c r="CI96" s="17">
        <f t="shared" ref="CI96:CK96" si="900">((CH97-CH96)/0.04+(CH96-CH95)/0.04)/2</f>
        <v>5.8862686157224786</v>
      </c>
      <c r="CJ96" s="17">
        <f t="shared" si="900"/>
        <v>24.249553680406599</v>
      </c>
      <c r="CK96" s="17">
        <f t="shared" si="900"/>
        <v>175.58038234707919</v>
      </c>
      <c r="CL96" s="17">
        <f t="shared" si="622"/>
        <v>10</v>
      </c>
      <c r="CM96" s="17">
        <f t="shared" si="623"/>
        <v>2.1842412789302363</v>
      </c>
      <c r="CN96" s="16">
        <v>-52.699989318847599</v>
      </c>
      <c r="CO96" s="17">
        <f t="shared" ref="CO96:CQ96" si="901">((CN97-CN96)/0.04+(CN96-CN95)/0.04)/2</f>
        <v>4.7509193420399498</v>
      </c>
      <c r="CP96" s="17">
        <f t="shared" si="901"/>
        <v>19.286870956420898</v>
      </c>
      <c r="CQ96" s="17">
        <f t="shared" si="901"/>
        <v>249.81051683480024</v>
      </c>
      <c r="CR96" s="17">
        <f t="shared" si="625"/>
        <v>6</v>
      </c>
      <c r="CS96" s="17">
        <f t="shared" si="626"/>
        <v>7.5987592653417035</v>
      </c>
      <c r="CT96" s="16">
        <v>-49.876590728759702</v>
      </c>
      <c r="CU96" s="17">
        <f t="shared" ref="CU96:CW96" si="902">((CT97-CT96)/0.04+(CT96-CT95)/0.04)/2</f>
        <v>8.3250522613524502</v>
      </c>
      <c r="CV96" s="17">
        <f t="shared" si="902"/>
        <v>44.884681701656824</v>
      </c>
      <c r="CW96" s="17">
        <f t="shared" si="902"/>
        <v>682.89786577228892</v>
      </c>
      <c r="CX96" s="17">
        <f t="shared" si="628"/>
        <v>12</v>
      </c>
      <c r="CY96" s="17">
        <f t="shared" si="629"/>
        <v>6.3616148476033745</v>
      </c>
      <c r="CZ96" s="16">
        <v>-39.196098327636697</v>
      </c>
      <c r="DA96" s="17">
        <f t="shared" si="674"/>
        <v>13.486051559448686</v>
      </c>
      <c r="DB96" s="17">
        <f t="shared" si="675"/>
        <v>78.31931114198332</v>
      </c>
      <c r="DC96" s="17">
        <f t="shared" si="709"/>
        <v>1113.5190725324455</v>
      </c>
      <c r="DD96" s="17">
        <f t="shared" si="630"/>
        <v>24</v>
      </c>
      <c r="DE96" s="17">
        <f t="shared" si="631"/>
        <v>3.6216643943253555</v>
      </c>
      <c r="DF96" s="16">
        <v>-50.460639953613203</v>
      </c>
      <c r="DG96" s="17">
        <f t="shared" si="676"/>
        <v>8.9939594268799716</v>
      </c>
      <c r="DH96" s="17">
        <f t="shared" si="677"/>
        <v>40.894746780392175</v>
      </c>
      <c r="DI96" s="17">
        <f t="shared" si="710"/>
        <v>435.19586324688981</v>
      </c>
      <c r="DJ96" s="17">
        <f t="shared" si="632"/>
        <v>13</v>
      </c>
      <c r="DK96" s="17">
        <f t="shared" si="633"/>
        <v>3.0813079753508346</v>
      </c>
      <c r="DL96" s="16">
        <v>-47.071079254150298</v>
      </c>
      <c r="DM96" s="17">
        <f t="shared" si="678"/>
        <v>5.997228622436257</v>
      </c>
      <c r="DN96" s="17">
        <f t="shared" si="679"/>
        <v>25.265216827389246</v>
      </c>
      <c r="DO96" s="17">
        <f t="shared" si="711"/>
        <v>282.37700462363512</v>
      </c>
      <c r="DP96" s="17">
        <f t="shared" si="634"/>
        <v>13</v>
      </c>
      <c r="DQ96" s="17">
        <f t="shared" si="635"/>
        <v>4.8917209813013445</v>
      </c>
      <c r="DR96" s="16">
        <v>-40.3831176757812</v>
      </c>
      <c r="DS96" s="17">
        <f t="shared" si="680"/>
        <v>12.015819549561257</v>
      </c>
      <c r="DT96" s="17">
        <f t="shared" si="681"/>
        <v>53.280591964718347</v>
      </c>
      <c r="DU96" s="17">
        <f t="shared" si="712"/>
        <v>687.85250186874373</v>
      </c>
      <c r="DV96" s="17">
        <f t="shared" si="636"/>
        <v>18</v>
      </c>
      <c r="DW96" s="17">
        <f t="shared" si="637"/>
        <v>3.127827633723177</v>
      </c>
      <c r="DX96" s="16">
        <v>-47.4477729797363</v>
      </c>
      <c r="DY96" s="17">
        <f t="shared" si="682"/>
        <v>8.28399658203125</v>
      </c>
      <c r="DZ96" s="17">
        <f t="shared" si="683"/>
        <v>47.622919082656033</v>
      </c>
      <c r="EA96" s="17">
        <f t="shared" si="713"/>
        <v>964.66392278672629</v>
      </c>
      <c r="EB96" s="17">
        <f t="shared" si="638"/>
        <v>14</v>
      </c>
      <c r="EC96" s="17">
        <f t="shared" si="639"/>
        <v>10.067672298873347</v>
      </c>
      <c r="ED96" s="16">
        <v>-52.757835388183501</v>
      </c>
      <c r="EE96" s="17">
        <f t="shared" si="684"/>
        <v>8.4285259246824396</v>
      </c>
      <c r="EF96" s="17">
        <f t="shared" si="685"/>
        <v>38.135647773719356</v>
      </c>
      <c r="EG96" s="17">
        <f t="shared" si="714"/>
        <v>426.67984962482802</v>
      </c>
      <c r="EH96" s="17">
        <f t="shared" si="640"/>
        <v>12</v>
      </c>
      <c r="EI96" s="17">
        <f t="shared" si="641"/>
        <v>3.5773000532524435</v>
      </c>
      <c r="EJ96" s="16">
        <v>-54.0921821594238</v>
      </c>
      <c r="EK96" s="17">
        <f t="shared" si="686"/>
        <v>4.269886016846236</v>
      </c>
      <c r="EL96" s="17">
        <f t="shared" si="687"/>
        <v>19.397735595718668</v>
      </c>
      <c r="EM96" s="17">
        <f t="shared" si="715"/>
        <v>254.26596403085867</v>
      </c>
      <c r="EN96" s="17">
        <f t="shared" si="642"/>
        <v>9</v>
      </c>
      <c r="EO96" s="17">
        <f t="shared" si="643"/>
        <v>9.1127874086496679</v>
      </c>
      <c r="EP96" s="16"/>
      <c r="EQ96" s="17">
        <f t="shared" si="688"/>
        <v>0</v>
      </c>
      <c r="ER96" s="17">
        <f t="shared" si="689"/>
        <v>0</v>
      </c>
      <c r="ES96" s="17">
        <f t="shared" si="716"/>
        <v>0</v>
      </c>
      <c r="ET96" s="17">
        <f t="shared" si="644"/>
        <v>0</v>
      </c>
      <c r="EU96" s="17" t="e">
        <f t="shared" si="645"/>
        <v>#DIV/0!</v>
      </c>
      <c r="EV96" s="16"/>
      <c r="EW96" s="17">
        <f t="shared" si="690"/>
        <v>0</v>
      </c>
      <c r="EX96" s="17">
        <f t="shared" si="691"/>
        <v>0</v>
      </c>
      <c r="EY96" s="17">
        <f t="shared" si="717"/>
        <v>0</v>
      </c>
      <c r="EZ96" s="17">
        <f t="shared" si="646"/>
        <v>0</v>
      </c>
      <c r="FA96" s="17" t="e">
        <f t="shared" si="647"/>
        <v>#DIV/0!</v>
      </c>
      <c r="FB96" s="16"/>
      <c r="FC96" s="17">
        <f t="shared" si="692"/>
        <v>0</v>
      </c>
      <c r="FD96" s="17">
        <f t="shared" si="693"/>
        <v>0</v>
      </c>
      <c r="FE96" s="17">
        <f t="shared" si="718"/>
        <v>0</v>
      </c>
      <c r="FF96" s="17">
        <f t="shared" si="648"/>
        <v>0</v>
      </c>
      <c r="FG96" s="17" t="e">
        <f t="shared" si="649"/>
        <v>#DIV/0!</v>
      </c>
      <c r="FH96" s="16"/>
      <c r="FI96" s="17">
        <f t="shared" si="694"/>
        <v>0</v>
      </c>
      <c r="FJ96" s="17">
        <f t="shared" si="695"/>
        <v>0</v>
      </c>
      <c r="FK96" s="17">
        <f t="shared" si="719"/>
        <v>0</v>
      </c>
      <c r="FL96" s="17">
        <f t="shared" si="650"/>
        <v>0</v>
      </c>
      <c r="FM96" s="17" t="e">
        <f t="shared" si="651"/>
        <v>#DIV/0!</v>
      </c>
    </row>
    <row r="97" spans="1:169" x14ac:dyDescent="0.25">
      <c r="A97">
        <v>3.76</v>
      </c>
      <c r="B97" s="16">
        <v>-45.8346557617187</v>
      </c>
      <c r="C97" s="17">
        <f t="shared" si="652"/>
        <v>9.6415519714362574</v>
      </c>
      <c r="D97" s="17">
        <f t="shared" si="653"/>
        <v>78.595280647281157</v>
      </c>
      <c r="E97" s="17">
        <f t="shared" si="696"/>
        <v>3033.9732766148518</v>
      </c>
      <c r="F97" s="17">
        <f t="shared" si="589"/>
        <v>13</v>
      </c>
      <c r="G97" s="17">
        <f t="shared" si="590"/>
        <v>25.745464751268162</v>
      </c>
      <c r="H97" s="11">
        <v>-47.108207702636697</v>
      </c>
      <c r="I97" s="12">
        <f t="shared" si="654"/>
        <v>6.2919616699212533</v>
      </c>
      <c r="J97" s="12">
        <f t="shared" si="655"/>
        <v>72.184801101702334</v>
      </c>
      <c r="K97" s="12">
        <f t="shared" si="697"/>
        <v>3882.8551769259793</v>
      </c>
      <c r="L97" s="12">
        <f t="shared" si="591"/>
        <v>11</v>
      </c>
      <c r="M97" s="17">
        <f t="shared" si="592"/>
        <v>77.161049450440004</v>
      </c>
      <c r="N97" s="16">
        <v>-49.756095886230398</v>
      </c>
      <c r="O97" s="17">
        <f t="shared" si="656"/>
        <v>5.679798126221236</v>
      </c>
      <c r="P97" s="17">
        <f t="shared" si="657"/>
        <v>37.728548049921208</v>
      </c>
      <c r="Q97" s="17">
        <f t="shared" si="698"/>
        <v>1668.9151525496188</v>
      </c>
      <c r="R97" s="17">
        <f t="shared" si="593"/>
        <v>9</v>
      </c>
      <c r="S97" s="17">
        <f t="shared" si="594"/>
        <v>43.9645173748006</v>
      </c>
      <c r="T97" s="16">
        <v>-41.309421539306598</v>
      </c>
      <c r="U97" s="17">
        <f t="shared" si="658"/>
        <v>19.156789779662464</v>
      </c>
      <c r="V97" s="17">
        <f t="shared" si="659"/>
        <v>111.40644550323375</v>
      </c>
      <c r="W97" s="17">
        <f t="shared" si="699"/>
        <v>1392.0590281490402</v>
      </c>
      <c r="X97" s="17">
        <f t="shared" si="595"/>
        <v>23</v>
      </c>
      <c r="Y97" s="17">
        <f t="shared" si="596"/>
        <v>2.027818410826796</v>
      </c>
      <c r="Z97" s="16">
        <v>-42.375434875488203</v>
      </c>
      <c r="AA97" s="17">
        <f t="shared" si="660"/>
        <v>21.099472045897461</v>
      </c>
      <c r="AB97" s="17">
        <f t="shared" si="661"/>
        <v>135.24353504179797</v>
      </c>
      <c r="AC97" s="17">
        <f t="shared" si="700"/>
        <v>1801.9303679470827</v>
      </c>
      <c r="AD97" s="17">
        <f t="shared" si="597"/>
        <v>15</v>
      </c>
      <c r="AE97" s="17">
        <f t="shared" si="598"/>
        <v>2.1003397488098683</v>
      </c>
      <c r="AF97" s="16">
        <v>-26.664787292480401</v>
      </c>
      <c r="AG97" s="17">
        <f t="shared" si="662"/>
        <v>61.874961853027521</v>
      </c>
      <c r="AH97" s="17">
        <f t="shared" si="663"/>
        <v>284.03609991073449</v>
      </c>
      <c r="AI97" s="17">
        <f t="shared" si="701"/>
        <v>1128.584146499406</v>
      </c>
      <c r="AJ97" s="17">
        <f t="shared" si="599"/>
        <v>6</v>
      </c>
      <c r="AK97" s="17">
        <f t="shared" si="600"/>
        <v>0</v>
      </c>
      <c r="AL97" s="3">
        <v>-46.566110000000002</v>
      </c>
      <c r="AM97" s="1">
        <v>0.44669999999999999</v>
      </c>
      <c r="AN97" s="1">
        <v>-0.56267</v>
      </c>
      <c r="AO97" s="1">
        <v>13.63434</v>
      </c>
      <c r="AP97" s="1">
        <f t="shared" si="601"/>
        <v>0</v>
      </c>
      <c r="AQ97" s="1">
        <f t="shared" si="602"/>
        <v>64.776660331484479</v>
      </c>
      <c r="AR97" s="44">
        <v>-51.244880000000002</v>
      </c>
      <c r="AS97" s="1">
        <v>1.0263899999999999</v>
      </c>
      <c r="AT97" s="1">
        <v>0.56386000000000003</v>
      </c>
      <c r="AU97" s="1">
        <v>3.9110999999999998</v>
      </c>
      <c r="AV97" s="1">
        <f t="shared" si="603"/>
        <v>1</v>
      </c>
      <c r="AW97" s="1">
        <f t="shared" si="604"/>
        <v>3.4185259849286576</v>
      </c>
      <c r="AX97" s="3">
        <v>-46.342681884765597</v>
      </c>
      <c r="AY97" s="1">
        <f t="shared" si="664"/>
        <v>10.220146179198686</v>
      </c>
      <c r="AZ97" s="1">
        <f t="shared" si="665"/>
        <v>66.779255867014385</v>
      </c>
      <c r="BA97" s="1">
        <f t="shared" si="665"/>
        <v>1479.0296554568622</v>
      </c>
      <c r="BB97" s="1">
        <f t="shared" si="605"/>
        <v>15</v>
      </c>
      <c r="BC97" s="1">
        <f t="shared" si="606"/>
        <v>9.9825254179381773</v>
      </c>
      <c r="BD97" s="11">
        <v>-43.058208465576101</v>
      </c>
      <c r="BE97" s="12">
        <f t="shared" si="818"/>
        <v>8.4981918334949391</v>
      </c>
      <c r="BF97" s="12">
        <f t="shared" si="818"/>
        <v>74.193477630609692</v>
      </c>
      <c r="BG97" s="12">
        <f t="shared" si="818"/>
        <v>3146.1864709859678</v>
      </c>
      <c r="BH97" s="12">
        <f t="shared" si="607"/>
        <v>12</v>
      </c>
      <c r="BI97" s="17">
        <f t="shared" si="608"/>
        <v>34.595204108157965</v>
      </c>
      <c r="BJ97" s="16">
        <v>-45.065067291259702</v>
      </c>
      <c r="BK97" s="17">
        <f t="shared" ref="BK97:BM97" si="903">((BJ98-BJ97)/0.04+(BJ97-BJ96)/0.04)/2</f>
        <v>9.0956211090087002</v>
      </c>
      <c r="BL97" s="17">
        <f t="shared" si="903"/>
        <v>67.741274833672534</v>
      </c>
      <c r="BM97" s="17">
        <f t="shared" si="903"/>
        <v>1756.5488815306921</v>
      </c>
      <c r="BN97" s="17">
        <f t="shared" si="610"/>
        <v>11</v>
      </c>
      <c r="BO97" s="17">
        <f t="shared" si="611"/>
        <v>15.133913386570878</v>
      </c>
      <c r="BP97" s="16">
        <v>-42.649044036865199</v>
      </c>
      <c r="BQ97" s="17">
        <f t="shared" ref="BQ97:BS97" si="904">((BP98-BP97)/0.04+(BP97-BP96)/0.04)/2</f>
        <v>13.371515274047496</v>
      </c>
      <c r="BR97" s="17">
        <f t="shared" si="904"/>
        <v>86.588859558109903</v>
      </c>
      <c r="BS97" s="17">
        <f t="shared" si="904"/>
        <v>1567.3562884331998</v>
      </c>
      <c r="BT97" s="17">
        <f t="shared" si="613"/>
        <v>14</v>
      </c>
      <c r="BU97" s="17">
        <f t="shared" si="614"/>
        <v>5.6300570947321864</v>
      </c>
      <c r="BV97" s="16">
        <v>-45.664413452148402</v>
      </c>
      <c r="BW97" s="17">
        <f t="shared" ref="BW97:BY97" si="905">((BV98-BV97)/0.04+(BV97-BV96)/0.04)/2</f>
        <v>11.26608848571875</v>
      </c>
      <c r="BX97" s="17">
        <f t="shared" si="905"/>
        <v>67.45398044587624</v>
      </c>
      <c r="BY97" s="17">
        <f t="shared" si="905"/>
        <v>987.53720521875539</v>
      </c>
      <c r="BZ97" s="17">
        <f t="shared" si="616"/>
        <v>6</v>
      </c>
      <c r="CA97" s="17">
        <f t="shared" si="617"/>
        <v>4.5985264711685971</v>
      </c>
      <c r="CB97" s="11">
        <v>-56.915538787841697</v>
      </c>
      <c r="CC97" s="12">
        <f t="shared" ref="CC97:CE97" si="906">((CB98-CB97)/0.04+(CB97-CB96)/0.04)/2</f>
        <v>7.1418762207025033</v>
      </c>
      <c r="CD97" s="12">
        <f t="shared" si="906"/>
        <v>77.302455902092944</v>
      </c>
      <c r="CE97" s="12">
        <f t="shared" si="906"/>
        <v>3617.8603768351472</v>
      </c>
      <c r="CF97" s="12">
        <f t="shared" si="619"/>
        <v>19</v>
      </c>
      <c r="CG97" s="17">
        <f t="shared" si="620"/>
        <v>54.525548494413989</v>
      </c>
      <c r="CH97" s="16">
        <v>-54.862056732177699</v>
      </c>
      <c r="CI97" s="17">
        <f t="shared" ref="CI97:CK97" si="907">((CH98-CH97)/0.04+(CH97-CH96)/0.04)/2</f>
        <v>6.920909881591264</v>
      </c>
      <c r="CJ97" s="17">
        <f t="shared" si="907"/>
        <v>32.176971435546875</v>
      </c>
      <c r="CK97" s="17">
        <f t="shared" si="907"/>
        <v>427.41745710410396</v>
      </c>
      <c r="CL97" s="17">
        <f t="shared" si="622"/>
        <v>11</v>
      </c>
      <c r="CM97" s="17">
        <f t="shared" si="623"/>
        <v>5.8001008341531959</v>
      </c>
      <c r="CN97" s="16">
        <v>-52.496326446533203</v>
      </c>
      <c r="CO97" s="17">
        <f t="shared" ref="CO97:CQ97" si="908">((CN98-CN97)/0.04+(CN97-CN96)/0.04)/2</f>
        <v>5.6934356689449572</v>
      </c>
      <c r="CP97" s="17">
        <f t="shared" si="908"/>
        <v>33.0179929733454</v>
      </c>
      <c r="CQ97" s="17">
        <f t="shared" si="908"/>
        <v>575.93733072287807</v>
      </c>
      <c r="CR97" s="17">
        <f t="shared" si="625"/>
        <v>7</v>
      </c>
      <c r="CS97" s="17">
        <f t="shared" si="626"/>
        <v>11.860351630628015</v>
      </c>
      <c r="CT97" s="16">
        <v>-49.510810852050703</v>
      </c>
      <c r="CU97" s="17">
        <f t="shared" ref="CU97:CW97" si="909">((CT98-CT97)/0.04+(CT97-CT96)/0.04)/2</f>
        <v>10.53204536438006</v>
      </c>
      <c r="CV97" s="17">
        <f t="shared" si="909"/>
        <v>83.59193801879772</v>
      </c>
      <c r="CW97" s="17">
        <f t="shared" si="909"/>
        <v>2590.8574461937228</v>
      </c>
      <c r="CX97" s="17">
        <f t="shared" si="628"/>
        <v>13</v>
      </c>
      <c r="CY97" s="17">
        <f t="shared" si="629"/>
        <v>17.375822910228312</v>
      </c>
      <c r="CZ97" s="11">
        <v>-38.599288940429602</v>
      </c>
      <c r="DA97" s="12">
        <f t="shared" si="674"/>
        <v>17.343330383301225</v>
      </c>
      <c r="DB97" s="12">
        <f t="shared" si="675"/>
        <v>140.35761356353203</v>
      </c>
      <c r="DC97" s="12">
        <f t="shared" si="709"/>
        <v>2982.7281832691533</v>
      </c>
      <c r="DD97" s="12">
        <f t="shared" si="630"/>
        <v>25</v>
      </c>
      <c r="DE97" s="17">
        <f t="shared" si="631"/>
        <v>6.1399084566650117</v>
      </c>
      <c r="DF97" s="16">
        <v>-50.069561004638601</v>
      </c>
      <c r="DG97" s="17">
        <f t="shared" si="676"/>
        <v>10.922193527221324</v>
      </c>
      <c r="DH97" s="17">
        <f t="shared" si="677"/>
        <v>63.023567199703692</v>
      </c>
      <c r="DI97" s="17">
        <f t="shared" si="710"/>
        <v>1086.0338807106989</v>
      </c>
      <c r="DJ97" s="17">
        <f t="shared" si="632"/>
        <v>14</v>
      </c>
      <c r="DK97" s="17">
        <f t="shared" si="633"/>
        <v>6.0553885828664296</v>
      </c>
      <c r="DL97" s="16">
        <v>-46.811931610107401</v>
      </c>
      <c r="DM97" s="17">
        <f t="shared" si="678"/>
        <v>7.2017192840574396</v>
      </c>
      <c r="DN97" s="17">
        <f t="shared" si="679"/>
        <v>40.090680122391028</v>
      </c>
      <c r="DO97" s="17">
        <f t="shared" si="711"/>
        <v>636.76387071605336</v>
      </c>
      <c r="DP97" s="17">
        <f t="shared" si="634"/>
        <v>14</v>
      </c>
      <c r="DQ97" s="17">
        <f t="shared" si="635"/>
        <v>7.9743208456090384</v>
      </c>
      <c r="DR97" s="16">
        <v>-39.863426208496001</v>
      </c>
      <c r="DS97" s="17">
        <f t="shared" si="680"/>
        <v>14.574432373046253</v>
      </c>
      <c r="DT97" s="17">
        <f t="shared" si="681"/>
        <v>91.851949691750264</v>
      </c>
      <c r="DU97" s="17">
        <f t="shared" si="712"/>
        <v>2228.9529442789112</v>
      </c>
      <c r="DV97" s="17">
        <f t="shared" si="636"/>
        <v>19</v>
      </c>
      <c r="DW97" s="17">
        <f t="shared" si="637"/>
        <v>7.7682116553100817</v>
      </c>
      <c r="DX97" s="11">
        <v>-47.082492828369098</v>
      </c>
      <c r="DY97" s="12">
        <f t="shared" si="682"/>
        <v>10.703659057617454</v>
      </c>
      <c r="DZ97" s="12">
        <f t="shared" si="683"/>
        <v>106.11176490784356</v>
      </c>
      <c r="EA97" s="12">
        <f t="shared" si="713"/>
        <v>4277.8104543683694</v>
      </c>
      <c r="EB97" s="12">
        <f t="shared" si="638"/>
        <v>15</v>
      </c>
      <c r="EC97" s="17">
        <f t="shared" si="639"/>
        <v>28.156659997384853</v>
      </c>
      <c r="ED97" s="16">
        <v>-52.391201019287102</v>
      </c>
      <c r="EE97" s="17">
        <f t="shared" si="684"/>
        <v>10.27364730834881</v>
      </c>
      <c r="EF97" s="17">
        <f t="shared" si="685"/>
        <v>59.982538223282141</v>
      </c>
      <c r="EG97" s="17">
        <f t="shared" si="714"/>
        <v>1089.6474123005678</v>
      </c>
      <c r="EH97" s="17">
        <f t="shared" si="640"/>
        <v>13</v>
      </c>
      <c r="EI97" s="17">
        <f t="shared" si="641"/>
        <v>7.0057362127747602</v>
      </c>
      <c r="EJ97" s="16">
        <v>-53.908714294433501</v>
      </c>
      <c r="EK97" s="17">
        <f t="shared" si="686"/>
        <v>5.1956653594975144</v>
      </c>
      <c r="EL97" s="17">
        <f t="shared" si="687"/>
        <v>34.583806991562717</v>
      </c>
      <c r="EM97" s="17">
        <f t="shared" si="715"/>
        <v>961.37076616249749</v>
      </c>
      <c r="EN97" s="17">
        <f t="shared" si="642"/>
        <v>10</v>
      </c>
      <c r="EO97" s="17">
        <f t="shared" si="643"/>
        <v>27.085493779742507</v>
      </c>
      <c r="EP97" s="16"/>
      <c r="EQ97" s="17">
        <f t="shared" si="688"/>
        <v>0</v>
      </c>
      <c r="ER97" s="17">
        <f t="shared" si="689"/>
        <v>0</v>
      </c>
      <c r="ES97" s="17">
        <f t="shared" si="716"/>
        <v>0</v>
      </c>
      <c r="ET97" s="17">
        <f t="shared" si="644"/>
        <v>0</v>
      </c>
      <c r="EU97" s="17" t="e">
        <f t="shared" si="645"/>
        <v>#DIV/0!</v>
      </c>
      <c r="EV97" s="16"/>
      <c r="EW97" s="17">
        <f t="shared" si="690"/>
        <v>0</v>
      </c>
      <c r="EX97" s="17">
        <f t="shared" si="691"/>
        <v>0</v>
      </c>
      <c r="EY97" s="17">
        <f t="shared" si="717"/>
        <v>0</v>
      </c>
      <c r="EZ97" s="17">
        <f t="shared" si="646"/>
        <v>0</v>
      </c>
      <c r="FA97" s="17" t="e">
        <f t="shared" si="647"/>
        <v>#DIV/0!</v>
      </c>
      <c r="FB97" s="16"/>
      <c r="FC97" s="17">
        <f t="shared" si="692"/>
        <v>0</v>
      </c>
      <c r="FD97" s="17">
        <f t="shared" si="693"/>
        <v>0</v>
      </c>
      <c r="FE97" s="17">
        <f t="shared" si="718"/>
        <v>0</v>
      </c>
      <c r="FF97" s="17">
        <f t="shared" si="648"/>
        <v>0</v>
      </c>
      <c r="FG97" s="17" t="e">
        <f t="shared" si="649"/>
        <v>#DIV/0!</v>
      </c>
      <c r="FH97" s="16"/>
      <c r="FI97" s="17">
        <f t="shared" si="694"/>
        <v>0</v>
      </c>
      <c r="FJ97" s="17">
        <f t="shared" si="695"/>
        <v>0</v>
      </c>
      <c r="FK97" s="17">
        <f t="shared" si="719"/>
        <v>0</v>
      </c>
      <c r="FL97" s="17">
        <f t="shared" si="650"/>
        <v>0</v>
      </c>
      <c r="FM97" s="17" t="e">
        <f t="shared" si="651"/>
        <v>#DIV/0!</v>
      </c>
    </row>
    <row r="98" spans="1:169" x14ac:dyDescent="0.25">
      <c r="A98">
        <v>3.8</v>
      </c>
      <c r="B98" s="11">
        <v>-45.398605346679602</v>
      </c>
      <c r="C98" s="12">
        <f t="shared" si="652"/>
        <v>13.989162445068715</v>
      </c>
      <c r="D98" s="12">
        <f t="shared" si="653"/>
        <v>281.30054473875072</v>
      </c>
      <c r="E98" s="12">
        <f t="shared" si="696"/>
        <v>11300.563812255679</v>
      </c>
      <c r="F98" s="12">
        <f t="shared" si="589"/>
        <v>14</v>
      </c>
      <c r="G98" s="17">
        <f t="shared" si="590"/>
        <v>28.840769489140666</v>
      </c>
      <c r="H98" s="16">
        <v>-46.817714691162102</v>
      </c>
      <c r="I98" s="17">
        <f t="shared" si="654"/>
        <v>10.52560806274494</v>
      </c>
      <c r="J98" s="17">
        <f t="shared" si="655"/>
        <v>340.49928188325089</v>
      </c>
      <c r="K98" s="17">
        <f t="shared" si="697"/>
        <v>13319.097459315839</v>
      </c>
      <c r="L98" s="17">
        <f t="shared" si="591"/>
        <v>12</v>
      </c>
      <c r="M98" s="17">
        <f t="shared" si="592"/>
        <v>20.797114696804975</v>
      </c>
      <c r="N98" s="11">
        <v>-49.503200531005803</v>
      </c>
      <c r="O98" s="12">
        <f t="shared" si="656"/>
        <v>7.7140331268312323</v>
      </c>
      <c r="P98" s="12">
        <f t="shared" si="657"/>
        <v>152.9896259307817</v>
      </c>
      <c r="Q98" s="12">
        <f t="shared" si="698"/>
        <v>8606.8138480185644</v>
      </c>
      <c r="R98" s="12">
        <f t="shared" si="593"/>
        <v>10</v>
      </c>
      <c r="S98" s="17">
        <f t="shared" si="594"/>
        <v>93.647652899834242</v>
      </c>
      <c r="T98" s="16">
        <v>-40.45947265625</v>
      </c>
      <c r="U98" s="17">
        <f t="shared" si="658"/>
        <v>24.581098556518732</v>
      </c>
      <c r="V98" s="17">
        <f t="shared" si="659"/>
        <v>185.96470355989106</v>
      </c>
      <c r="W98" s="17">
        <f t="shared" si="699"/>
        <v>3232.0767641066523</v>
      </c>
      <c r="X98" s="17">
        <f t="shared" si="595"/>
        <v>24</v>
      </c>
      <c r="Y98" s="17">
        <f t="shared" si="596"/>
        <v>3.0206821724700217</v>
      </c>
      <c r="Z98" s="16">
        <v>-41.4317626953125</v>
      </c>
      <c r="AA98" s="17">
        <f t="shared" si="660"/>
        <v>27.727413177490057</v>
      </c>
      <c r="AB98" s="17">
        <f t="shared" si="661"/>
        <v>231.74345493318759</v>
      </c>
      <c r="AC98" s="17">
        <f t="shared" si="700"/>
        <v>4258.7220668794653</v>
      </c>
      <c r="AD98" s="17">
        <f t="shared" si="597"/>
        <v>16</v>
      </c>
      <c r="AE98" s="17">
        <f t="shared" si="598"/>
        <v>3.0200321053261008</v>
      </c>
      <c r="AF98" s="16">
        <v>-23.959978103637599</v>
      </c>
      <c r="AG98" s="17">
        <f t="shared" si="662"/>
        <v>74.3450164794925</v>
      </c>
      <c r="AH98" s="17">
        <f t="shared" si="663"/>
        <v>318.15201044081209</v>
      </c>
      <c r="AI98" s="17">
        <f t="shared" si="701"/>
        <v>18.581748008594445</v>
      </c>
      <c r="AJ98" s="17">
        <f t="shared" si="599"/>
        <v>7</v>
      </c>
      <c r="AK98" s="17">
        <f t="shared" si="600"/>
        <v>0</v>
      </c>
      <c r="AL98" s="3">
        <v>-46.54842</v>
      </c>
      <c r="AM98" s="1">
        <v>0.45118000000000003</v>
      </c>
      <c r="AN98" s="1">
        <v>0.78496999999999995</v>
      </c>
      <c r="AO98" s="1">
        <v>26.836739999999999</v>
      </c>
      <c r="AP98" s="1">
        <f t="shared" si="601"/>
        <v>1</v>
      </c>
      <c r="AQ98" s="1">
        <f t="shared" si="602"/>
        <v>125.12582273440967</v>
      </c>
      <c r="AR98" s="44">
        <v>-51.201790000000003</v>
      </c>
      <c r="AS98" s="1">
        <v>1.07551</v>
      </c>
      <c r="AT98" s="1">
        <v>0.15434</v>
      </c>
      <c r="AU98" s="1">
        <v>-9.7384199999999996</v>
      </c>
      <c r="AV98" s="1">
        <f t="shared" si="603"/>
        <v>2</v>
      </c>
      <c r="AW98" s="1">
        <f t="shared" si="604"/>
        <v>0</v>
      </c>
      <c r="AX98" s="11">
        <v>-45.887439727783203</v>
      </c>
      <c r="AY98" s="12">
        <f t="shared" si="664"/>
        <v>13.625764846802468</v>
      </c>
      <c r="AZ98" s="12">
        <f t="shared" si="665"/>
        <v>158.44345092775103</v>
      </c>
      <c r="BA98" s="12">
        <f t="shared" si="665"/>
        <v>6419.6065068242442</v>
      </c>
      <c r="BB98" s="1">
        <f t="shared" si="605"/>
        <v>16</v>
      </c>
      <c r="BC98" s="1">
        <f t="shared" si="606"/>
        <v>24.653421985038317</v>
      </c>
      <c r="BD98" s="16">
        <v>-42.672573089599602</v>
      </c>
      <c r="BE98" s="17">
        <f t="shared" si="818"/>
        <v>12.640953063965021</v>
      </c>
      <c r="BF98" s="17">
        <f t="shared" si="818"/>
        <v>286.91411018373583</v>
      </c>
      <c r="BG98" s="17">
        <f t="shared" si="818"/>
        <v>11442.10249185565</v>
      </c>
      <c r="BH98" s="17">
        <f t="shared" si="607"/>
        <v>13</v>
      </c>
      <c r="BI98" s="17">
        <f t="shared" si="608"/>
        <v>30.852021499293695</v>
      </c>
      <c r="BJ98" s="11">
        <v>-44.654243469238203</v>
      </c>
      <c r="BK98" s="12">
        <f t="shared" ref="BK98:BM98" si="910">((BJ99-BJ98)/0.04+(BJ98-BJ97)/0.04)/2</f>
        <v>12.665605545043768</v>
      </c>
      <c r="BL98" s="12">
        <f t="shared" si="910"/>
        <v>177.03354358671984</v>
      </c>
      <c r="BM98" s="12">
        <f t="shared" si="910"/>
        <v>7463.1571769714783</v>
      </c>
      <c r="BN98" s="12">
        <f t="shared" si="610"/>
        <v>12</v>
      </c>
      <c r="BO98" s="17">
        <f t="shared" si="611"/>
        <v>31.098030131027507</v>
      </c>
      <c r="BP98" s="11">
        <v>-42.052516937255803</v>
      </c>
      <c r="BQ98" s="12">
        <f t="shared" ref="BQ98:BS98" si="911">((BP99-BP98)/0.04+(BP98-BP97)/0.04)/2</f>
        <v>17.740964889526278</v>
      </c>
      <c r="BR98" s="12">
        <f t="shared" si="911"/>
        <v>179.03745174407848</v>
      </c>
      <c r="BS98" s="12">
        <f t="shared" si="911"/>
        <v>6158.3966016769409</v>
      </c>
      <c r="BT98" s="12">
        <f t="shared" si="613"/>
        <v>15</v>
      </c>
      <c r="BU98" s="17">
        <f t="shared" si="614"/>
        <v>13.825917662179748</v>
      </c>
      <c r="BV98" s="16">
        <v>-45.163497924804602</v>
      </c>
      <c r="BW98" s="17">
        <f t="shared" ref="BW98:BY98" si="912">((BV99-BV98)/0.04+(BV98-BV97)/0.04)/2</f>
        <v>14.626979827881303</v>
      </c>
      <c r="BX98" s="17">
        <f t="shared" si="912"/>
        <v>122.38919734953168</v>
      </c>
      <c r="BY98" s="17">
        <f t="shared" si="912"/>
        <v>3172.3976135251687</v>
      </c>
      <c r="BZ98" s="17">
        <f t="shared" si="616"/>
        <v>7</v>
      </c>
      <c r="CA98" s="17">
        <f t="shared" si="617"/>
        <v>10.041308167851795</v>
      </c>
      <c r="CB98" s="16">
        <v>-56.585536956787102</v>
      </c>
      <c r="CC98" s="17">
        <f t="shared" ref="CC98:CE98" si="913">((CB99-CB98)/0.04+(CB98-CB97)/0.04)/2</f>
        <v>11.630916595458718</v>
      </c>
      <c r="CD98" s="17">
        <f t="shared" si="913"/>
        <v>322.66914844514054</v>
      </c>
      <c r="CE98" s="17">
        <f t="shared" si="913"/>
        <v>12748.87472391134</v>
      </c>
      <c r="CF98" s="17">
        <f t="shared" si="619"/>
        <v>20</v>
      </c>
      <c r="CG98" s="17">
        <f t="shared" si="620"/>
        <v>28.070069182957329</v>
      </c>
      <c r="CH98" s="16">
        <v>-54.564559936523402</v>
      </c>
      <c r="CI98" s="17">
        <f t="shared" ref="CI98:CK98" si="914">((CH99-CH98)/0.04+(CH98-CH97)/0.04)/2</f>
        <v>8.4604263305662286</v>
      </c>
      <c r="CJ98" s="17">
        <f t="shared" si="914"/>
        <v>58.442950248734917</v>
      </c>
      <c r="CK98" s="17">
        <f t="shared" si="914"/>
        <v>1824.5577812195379</v>
      </c>
      <c r="CL98" s="17">
        <f t="shared" si="622"/>
        <v>12</v>
      </c>
      <c r="CM98" s="17">
        <f t="shared" si="623"/>
        <v>19.850083803280096</v>
      </c>
      <c r="CN98" s="16">
        <v>-52.244514465332003</v>
      </c>
      <c r="CO98" s="17">
        <f t="shared" ref="CO98:CQ98" si="915">((CN99-CN98)/0.04+(CN98-CN97)/0.04)/2</f>
        <v>7.3923587799075818</v>
      </c>
      <c r="CP98" s="17">
        <f t="shared" si="915"/>
        <v>65.361857414251148</v>
      </c>
      <c r="CQ98" s="17">
        <f t="shared" si="915"/>
        <v>3052.5103211399974</v>
      </c>
      <c r="CR98" s="17">
        <f t="shared" si="625"/>
        <v>8</v>
      </c>
      <c r="CS98" s="17">
        <f t="shared" si="626"/>
        <v>45.28326173618688</v>
      </c>
      <c r="CT98" s="11">
        <v>-49.034027099609297</v>
      </c>
      <c r="CU98" s="12">
        <f t="shared" ref="CU98:CW98" si="916">((CT99-CT98)/0.04+(CT98-CT97)/0.04)/2</f>
        <v>15.012407302856268</v>
      </c>
      <c r="CV98" s="12">
        <f t="shared" si="916"/>
        <v>252.15327739715465</v>
      </c>
      <c r="CW98" s="12">
        <f t="shared" si="916"/>
        <v>10723.754763603309</v>
      </c>
      <c r="CX98" s="12">
        <f t="shared" si="628"/>
        <v>14</v>
      </c>
      <c r="CY98" s="17">
        <f t="shared" si="629"/>
        <v>28.790158218421212</v>
      </c>
      <c r="CZ98" s="16">
        <v>-37.808631896972599</v>
      </c>
      <c r="DA98" s="17">
        <f t="shared" si="674"/>
        <v>24.71466064453125</v>
      </c>
      <c r="DB98" s="17">
        <f t="shared" si="675"/>
        <v>316.93756580351561</v>
      </c>
      <c r="DC98" s="17">
        <f t="shared" si="709"/>
        <v>7612.7722859382757</v>
      </c>
      <c r="DD98" s="17">
        <f t="shared" si="630"/>
        <v>26</v>
      </c>
      <c r="DE98" s="17">
        <f t="shared" si="631"/>
        <v>5.8093034904961671</v>
      </c>
      <c r="DF98" s="16">
        <v>-49.586864471435497</v>
      </c>
      <c r="DG98" s="17">
        <f t="shared" si="676"/>
        <v>14.035844802856268</v>
      </c>
      <c r="DH98" s="17">
        <f t="shared" si="677"/>
        <v>127.77745723724809</v>
      </c>
      <c r="DI98" s="17">
        <f t="shared" si="710"/>
        <v>5074.5233893394479</v>
      </c>
      <c r="DJ98" s="17">
        <f t="shared" si="632"/>
        <v>15</v>
      </c>
      <c r="DK98" s="17">
        <f t="shared" si="633"/>
        <v>19.853724489221168</v>
      </c>
      <c r="DL98" s="16">
        <v>-46.494941711425703</v>
      </c>
      <c r="DM98" s="17">
        <f t="shared" si="678"/>
        <v>9.2044830322275395</v>
      </c>
      <c r="DN98" s="17">
        <f t="shared" si="679"/>
        <v>76.206326484673511</v>
      </c>
      <c r="DO98" s="17">
        <f t="shared" si="711"/>
        <v>2815.2316808695145</v>
      </c>
      <c r="DP98" s="17">
        <f t="shared" si="634"/>
        <v>15</v>
      </c>
      <c r="DQ98" s="17">
        <f t="shared" si="635"/>
        <v>25.781809263815656</v>
      </c>
      <c r="DR98" s="11">
        <v>-39.2171630859375</v>
      </c>
      <c r="DS98" s="12">
        <f t="shared" si="680"/>
        <v>19.363975524901278</v>
      </c>
      <c r="DT98" s="12">
        <f t="shared" si="681"/>
        <v>231.59682750703126</v>
      </c>
      <c r="DU98" s="12">
        <f t="shared" si="712"/>
        <v>7604.3084263806568</v>
      </c>
      <c r="DV98" s="12">
        <f t="shared" si="636"/>
        <v>20</v>
      </c>
      <c r="DW98" s="17">
        <f t="shared" si="637"/>
        <v>12.892896862318118</v>
      </c>
      <c r="DX98" s="16">
        <v>-46.591480255126903</v>
      </c>
      <c r="DY98" s="17">
        <f t="shared" si="682"/>
        <v>16.772937774658736</v>
      </c>
      <c r="DZ98" s="17">
        <f t="shared" si="683"/>
        <v>389.84775543212561</v>
      </c>
      <c r="EA98" s="17">
        <f t="shared" si="713"/>
        <v>13289.995491504487</v>
      </c>
      <c r="EB98" s="17">
        <f t="shared" si="638"/>
        <v>16</v>
      </c>
      <c r="EC98" s="17">
        <f t="shared" si="639"/>
        <v>15.031718861906048</v>
      </c>
      <c r="ED98" s="11">
        <v>-51.935943603515597</v>
      </c>
      <c r="EE98" s="12">
        <f t="shared" si="684"/>
        <v>13.227128982545011</v>
      </c>
      <c r="EF98" s="12">
        <f t="shared" si="685"/>
        <v>125.30744075776479</v>
      </c>
      <c r="EG98" s="12">
        <f t="shared" si="714"/>
        <v>5631.0817599292823</v>
      </c>
      <c r="EH98" s="12">
        <f t="shared" si="640"/>
        <v>14</v>
      </c>
      <c r="EI98" s="17">
        <f t="shared" si="641"/>
        <v>25.400418362370697</v>
      </c>
      <c r="EJ98" s="11">
        <v>-53.676528930663999</v>
      </c>
      <c r="EK98" s="12">
        <f t="shared" si="686"/>
        <v>7.0365905761712533</v>
      </c>
      <c r="EL98" s="12">
        <f t="shared" si="687"/>
        <v>96.307396888718472</v>
      </c>
      <c r="EM98" s="12">
        <f t="shared" si="715"/>
        <v>6272.8002667429701</v>
      </c>
      <c r="EN98" s="12">
        <f t="shared" si="642"/>
        <v>11</v>
      </c>
      <c r="EO98" s="17">
        <f t="shared" si="643"/>
        <v>100.06691757843959</v>
      </c>
      <c r="EP98" s="11"/>
      <c r="EQ98" s="12">
        <f t="shared" si="688"/>
        <v>0</v>
      </c>
      <c r="ER98" s="12">
        <f t="shared" si="689"/>
        <v>0</v>
      </c>
      <c r="ES98" s="12">
        <f t="shared" si="716"/>
        <v>0</v>
      </c>
      <c r="ET98" s="12">
        <f t="shared" si="644"/>
        <v>0</v>
      </c>
      <c r="EU98" s="17" t="e">
        <f t="shared" si="645"/>
        <v>#DIV/0!</v>
      </c>
      <c r="EV98" s="11"/>
      <c r="EW98" s="12">
        <f t="shared" si="690"/>
        <v>0</v>
      </c>
      <c r="EX98" s="12">
        <f t="shared" si="691"/>
        <v>0</v>
      </c>
      <c r="EY98" s="12">
        <f t="shared" si="717"/>
        <v>0</v>
      </c>
      <c r="EZ98" s="12">
        <f t="shared" si="646"/>
        <v>0</v>
      </c>
      <c r="FA98" s="17" t="e">
        <f t="shared" si="647"/>
        <v>#DIV/0!</v>
      </c>
      <c r="FB98" s="11"/>
      <c r="FC98" s="12">
        <f t="shared" si="692"/>
        <v>0</v>
      </c>
      <c r="FD98" s="12">
        <f t="shared" si="693"/>
        <v>0</v>
      </c>
      <c r="FE98" s="12">
        <f t="shared" si="718"/>
        <v>0</v>
      </c>
      <c r="FF98" s="12">
        <f t="shared" si="648"/>
        <v>0</v>
      </c>
      <c r="FG98" s="17" t="e">
        <f t="shared" si="649"/>
        <v>#DIV/0!</v>
      </c>
      <c r="FH98" s="11"/>
      <c r="FI98" s="12">
        <f t="shared" si="694"/>
        <v>0</v>
      </c>
      <c r="FJ98" s="12">
        <f t="shared" si="695"/>
        <v>0</v>
      </c>
      <c r="FK98" s="12">
        <f t="shared" si="719"/>
        <v>0</v>
      </c>
      <c r="FL98" s="12">
        <f t="shared" si="650"/>
        <v>0</v>
      </c>
      <c r="FM98" s="17" t="e">
        <f t="shared" si="651"/>
        <v>#DIV/0!</v>
      </c>
    </row>
    <row r="99" spans="1:169" x14ac:dyDescent="0.25">
      <c r="A99">
        <v>3.84</v>
      </c>
      <c r="B99" s="16">
        <v>-44.715522766113203</v>
      </c>
      <c r="C99" s="17">
        <f t="shared" si="652"/>
        <v>32.145595550536314</v>
      </c>
      <c r="D99" s="17">
        <f t="shared" si="653"/>
        <v>982.64038562773544</v>
      </c>
      <c r="E99" s="17">
        <f t="shared" si="696"/>
        <v>25429.237633943922</v>
      </c>
      <c r="F99" s="17">
        <f t="shared" si="589"/>
        <v>15</v>
      </c>
      <c r="G99" s="17">
        <f t="shared" si="590"/>
        <v>0</v>
      </c>
      <c r="H99" s="16">
        <v>-46.266159057617102</v>
      </c>
      <c r="I99" s="17">
        <f t="shared" si="654"/>
        <v>33.531904220581325</v>
      </c>
      <c r="J99" s="17">
        <f t="shared" si="655"/>
        <v>1137.7125978469694</v>
      </c>
      <c r="K99" s="17">
        <f t="shared" si="697"/>
        <v>20147.632807493137</v>
      </c>
      <c r="L99" s="17">
        <f t="shared" si="591"/>
        <v>13</v>
      </c>
      <c r="M99" s="17">
        <f t="shared" si="592"/>
        <v>0</v>
      </c>
      <c r="N99" s="16">
        <v>-49.138973236083899</v>
      </c>
      <c r="O99" s="17">
        <f t="shared" si="656"/>
        <v>17.918968200683771</v>
      </c>
      <c r="P99" s="17">
        <f t="shared" si="657"/>
        <v>726.27365589140629</v>
      </c>
      <c r="Q99" s="17">
        <f t="shared" si="698"/>
        <v>23527.100682258591</v>
      </c>
      <c r="R99" s="17">
        <f t="shared" si="593"/>
        <v>11</v>
      </c>
      <c r="S99" s="17">
        <f t="shared" si="594"/>
        <v>0</v>
      </c>
      <c r="T99" s="11">
        <v>-39.342933654785099</v>
      </c>
      <c r="U99" s="12">
        <f t="shared" si="658"/>
        <v>34.03396606445375</v>
      </c>
      <c r="V99" s="12">
        <f t="shared" si="659"/>
        <v>369.97258663176592</v>
      </c>
      <c r="W99" s="12">
        <f t="shared" si="699"/>
        <v>9752.8882324693277</v>
      </c>
      <c r="X99" s="12">
        <f t="shared" si="595"/>
        <v>25</v>
      </c>
      <c r="Y99" s="17">
        <f t="shared" si="596"/>
        <v>4.9477496712854396</v>
      </c>
      <c r="Z99" s="11">
        <v>-40.157241821288999</v>
      </c>
      <c r="AA99" s="12">
        <f t="shared" si="660"/>
        <v>39.638948440552468</v>
      </c>
      <c r="AB99" s="12">
        <f t="shared" si="661"/>
        <v>475.9413003921552</v>
      </c>
      <c r="AC99" s="12">
        <f t="shared" si="700"/>
        <v>11980.31753301583</v>
      </c>
      <c r="AD99" s="12">
        <f t="shared" si="597"/>
        <v>17</v>
      </c>
      <c r="AE99" s="17">
        <f t="shared" si="598"/>
        <v>3.9877473515513446</v>
      </c>
      <c r="AF99" s="16">
        <v>-20.717185974121001</v>
      </c>
      <c r="AG99" s="17">
        <f t="shared" si="662"/>
        <v>87.327122688292491</v>
      </c>
      <c r="AH99" s="17">
        <f t="shared" si="663"/>
        <v>285.52263975142205</v>
      </c>
      <c r="AI99" s="17">
        <f t="shared" si="701"/>
        <v>-1929.5755773779606</v>
      </c>
      <c r="AJ99" s="17">
        <f t="shared" si="599"/>
        <v>0</v>
      </c>
      <c r="AK99" s="17">
        <f t="shared" si="600"/>
        <v>0</v>
      </c>
      <c r="AL99" s="3">
        <v>-46.53002</v>
      </c>
      <c r="AM99" s="1">
        <v>0.50949999999999995</v>
      </c>
      <c r="AN99" s="1">
        <v>1.5842700000000001</v>
      </c>
      <c r="AO99" s="1">
        <v>-2.53267</v>
      </c>
      <c r="AP99" s="1">
        <f t="shared" si="601"/>
        <v>2</v>
      </c>
      <c r="AQ99" s="1">
        <f t="shared" si="602"/>
        <v>0</v>
      </c>
      <c r="AR99" s="44">
        <v>-51.158839999999998</v>
      </c>
      <c r="AS99" s="1">
        <v>1.03874</v>
      </c>
      <c r="AT99" s="1">
        <v>-0.21521000000000001</v>
      </c>
      <c r="AU99" s="1">
        <v>10.56578</v>
      </c>
      <c r="AV99" s="1">
        <f t="shared" si="603"/>
        <v>0</v>
      </c>
      <c r="AW99" s="1">
        <f t="shared" si="604"/>
        <v>9.7510466508011184</v>
      </c>
      <c r="AX99" s="3">
        <v>-45.252620697021399</v>
      </c>
      <c r="AY99" s="1">
        <f t="shared" si="664"/>
        <v>22.895622253418768</v>
      </c>
      <c r="AZ99" s="1">
        <f t="shared" si="665"/>
        <v>580.34777641295398</v>
      </c>
      <c r="BA99" s="1">
        <f t="shared" si="665"/>
        <v>19200.064241885731</v>
      </c>
      <c r="BB99" s="1">
        <f t="shared" si="605"/>
        <v>17</v>
      </c>
      <c r="BC99" s="1">
        <f t="shared" si="606"/>
        <v>8.5646553406020818</v>
      </c>
      <c r="BD99" s="16">
        <v>-42.046932220458899</v>
      </c>
      <c r="BE99" s="17">
        <f t="shared" si="818"/>
        <v>31.451320648193803</v>
      </c>
      <c r="BF99" s="17">
        <f t="shared" si="818"/>
        <v>989.56167697906164</v>
      </c>
      <c r="BG99" s="17">
        <f t="shared" si="818"/>
        <v>22737.845778465002</v>
      </c>
      <c r="BH99" s="17">
        <f t="shared" si="607"/>
        <v>14</v>
      </c>
      <c r="BI99" s="17">
        <f t="shared" si="608"/>
        <v>0</v>
      </c>
      <c r="BJ99" s="16">
        <v>-44.0518188476562</v>
      </c>
      <c r="BK99" s="17">
        <f t="shared" ref="BK99:BM99" si="917">((BJ100-BJ99)/0.04+(BJ99-BJ98)/0.04)/2</f>
        <v>23.258304595946289</v>
      </c>
      <c r="BL99" s="17">
        <f t="shared" si="917"/>
        <v>664.79384899139075</v>
      </c>
      <c r="BM99" s="17">
        <f t="shared" si="917"/>
        <v>20784.258842468735</v>
      </c>
      <c r="BN99" s="17">
        <f t="shared" si="610"/>
        <v>13</v>
      </c>
      <c r="BO99" s="17">
        <f t="shared" si="611"/>
        <v>3.294964451873744</v>
      </c>
      <c r="BP99" s="16">
        <v>-41.229766845703097</v>
      </c>
      <c r="BQ99" s="17">
        <f t="shared" ref="BQ99:BS99" si="918">((BP100-BP99)/0.04+(BP99-BP98)/0.04)/2</f>
        <v>27.694511413573775</v>
      </c>
      <c r="BR99" s="17">
        <f t="shared" si="918"/>
        <v>579.26058769226518</v>
      </c>
      <c r="BS99" s="17">
        <f t="shared" si="918"/>
        <v>20800.065249204672</v>
      </c>
      <c r="BT99" s="17">
        <f t="shared" si="613"/>
        <v>16</v>
      </c>
      <c r="BU99" s="17">
        <f t="shared" si="614"/>
        <v>11.322508467681148</v>
      </c>
      <c r="BV99" s="11">
        <v>-44.494255065917898</v>
      </c>
      <c r="BW99" s="12">
        <f t="shared" ref="BW99:BY99" si="919">((BV100-BV99)/0.04+(BV99-BV98)/0.04)/2</f>
        <v>21.057224273681285</v>
      </c>
      <c r="BX99" s="12">
        <f t="shared" si="919"/>
        <v>321.24578952788971</v>
      </c>
      <c r="BY99" s="12">
        <f t="shared" si="919"/>
        <v>14247.484505176752</v>
      </c>
      <c r="BZ99" s="12">
        <f t="shared" si="616"/>
        <v>8</v>
      </c>
      <c r="CA99" s="17">
        <f t="shared" si="617"/>
        <v>21.079086195516712</v>
      </c>
      <c r="CB99" s="16">
        <v>-55.985065460205</v>
      </c>
      <c r="CC99" s="17">
        <f t="shared" ref="CC99:CE99" si="920">((CB100-CB99)/0.04+(CB99-CB98)/0.04)/2</f>
        <v>32.955408096313747</v>
      </c>
      <c r="CD99" s="17">
        <f t="shared" si="920"/>
        <v>1097.2124338150002</v>
      </c>
      <c r="CE99" s="17">
        <f t="shared" si="920"/>
        <v>21510.533988475592</v>
      </c>
      <c r="CF99" s="17">
        <f t="shared" si="619"/>
        <v>21</v>
      </c>
      <c r="CG99" s="17">
        <f t="shared" si="620"/>
        <v>0</v>
      </c>
      <c r="CH99" s="11">
        <v>-54.185222625732401</v>
      </c>
      <c r="CI99" s="12">
        <f t="shared" ref="CI99:CK99" si="921">((CH100-CH99)/0.04+(CH99-CH98)/0.04)/2</f>
        <v>11.596345901490057</v>
      </c>
      <c r="CJ99" s="12">
        <f t="shared" si="921"/>
        <v>178.1415939331099</v>
      </c>
      <c r="CK99" s="12">
        <f t="shared" si="921"/>
        <v>13392.321765422445</v>
      </c>
      <c r="CL99" s="12">
        <f t="shared" si="622"/>
        <v>13</v>
      </c>
      <c r="CM99" s="17">
        <f t="shared" si="623"/>
        <v>79.239370358691687</v>
      </c>
      <c r="CN99" s="11">
        <v>-51.904937744140597</v>
      </c>
      <c r="CO99" s="12">
        <f t="shared" ref="CO99:CQ99" si="922">((CN100-CN99)/0.04+(CN99-CN98)/0.04)/2</f>
        <v>10.92238426208505</v>
      </c>
      <c r="CP99" s="12">
        <f t="shared" si="922"/>
        <v>277.21881866454521</v>
      </c>
      <c r="CQ99" s="12">
        <f t="shared" si="922"/>
        <v>18749.356269836302</v>
      </c>
      <c r="CR99" s="12">
        <f t="shared" si="625"/>
        <v>9</v>
      </c>
      <c r="CS99" s="17">
        <f t="shared" si="626"/>
        <v>98.185005240665831</v>
      </c>
      <c r="CT99" s="16">
        <v>-48.309818267822202</v>
      </c>
      <c r="CU99" s="17">
        <f t="shared" ref="CU99:CW99" si="923">((CT100-CT99)/0.04+(CT99-CT98)/0.04)/2</f>
        <v>30.704307556152433</v>
      </c>
      <c r="CV99" s="17">
        <f t="shared" si="923"/>
        <v>941.49231910706237</v>
      </c>
      <c r="CW99" s="17">
        <f t="shared" si="923"/>
        <v>24891.555309295542</v>
      </c>
      <c r="CX99" s="17">
        <f t="shared" si="628"/>
        <v>15</v>
      </c>
      <c r="CY99" s="17">
        <f t="shared" si="629"/>
        <v>0</v>
      </c>
      <c r="CZ99" s="16">
        <v>-36.622116088867102</v>
      </c>
      <c r="DA99" s="17">
        <f t="shared" si="674"/>
        <v>42.698335647582475</v>
      </c>
      <c r="DB99" s="17">
        <f t="shared" si="675"/>
        <v>749.37939643859409</v>
      </c>
      <c r="DC99" s="17">
        <f t="shared" si="709"/>
        <v>12227.043509483598</v>
      </c>
      <c r="DD99" s="17">
        <f t="shared" si="630"/>
        <v>27</v>
      </c>
      <c r="DE99" s="17">
        <f t="shared" si="631"/>
        <v>0</v>
      </c>
      <c r="DF99" s="11">
        <v>-48.946693420410099</v>
      </c>
      <c r="DG99" s="12">
        <f t="shared" si="676"/>
        <v>21.144390106201172</v>
      </c>
      <c r="DH99" s="12">
        <f t="shared" si="677"/>
        <v>468.9854383468595</v>
      </c>
      <c r="DI99" s="12">
        <f t="shared" si="710"/>
        <v>19545.383751392223</v>
      </c>
      <c r="DJ99" s="12">
        <f t="shared" si="632"/>
        <v>16</v>
      </c>
      <c r="DK99" s="17">
        <f t="shared" si="633"/>
        <v>20.450738452305945</v>
      </c>
      <c r="DL99" s="11">
        <v>-46.075572967529197</v>
      </c>
      <c r="DM99" s="12">
        <f t="shared" si="678"/>
        <v>13.298225402831321</v>
      </c>
      <c r="DN99" s="12">
        <f t="shared" si="679"/>
        <v>265.30921459195218</v>
      </c>
      <c r="DO99" s="12">
        <f t="shared" si="711"/>
        <v>14876.559376716961</v>
      </c>
      <c r="DP99" s="12">
        <f t="shared" si="634"/>
        <v>16</v>
      </c>
      <c r="DQ99" s="17">
        <f t="shared" si="635"/>
        <v>54.19190786940112</v>
      </c>
      <c r="DR99" s="16">
        <v>-38.314308166503899</v>
      </c>
      <c r="DS99" s="17">
        <f t="shared" si="680"/>
        <v>33.102178573608754</v>
      </c>
      <c r="DT99" s="17">
        <f t="shared" si="681"/>
        <v>700.19662380220279</v>
      </c>
      <c r="DU99" s="17">
        <f t="shared" si="712"/>
        <v>19150.163978338078</v>
      </c>
      <c r="DV99" s="17">
        <f t="shared" si="636"/>
        <v>21</v>
      </c>
      <c r="DW99" s="17">
        <f t="shared" si="637"/>
        <v>3.9600083131714858</v>
      </c>
      <c r="DX99" s="16">
        <v>-45.740657806396399</v>
      </c>
      <c r="DY99" s="17">
        <f t="shared" si="682"/>
        <v>41.8914794921875</v>
      </c>
      <c r="DZ99" s="17">
        <f t="shared" si="683"/>
        <v>1169.3114042282027</v>
      </c>
      <c r="EA99" s="17">
        <f t="shared" si="713"/>
        <v>20713.977515697457</v>
      </c>
      <c r="EB99" s="17">
        <f t="shared" si="638"/>
        <v>17</v>
      </c>
      <c r="EC99" s="17">
        <f t="shared" si="639"/>
        <v>0</v>
      </c>
      <c r="ED99" s="16">
        <v>-51.333030700683501</v>
      </c>
      <c r="EE99" s="17">
        <f t="shared" si="684"/>
        <v>20.298242568969993</v>
      </c>
      <c r="EF99" s="17">
        <f t="shared" si="685"/>
        <v>510.46907901762472</v>
      </c>
      <c r="EG99" s="17">
        <f t="shared" si="714"/>
        <v>21894.350647926178</v>
      </c>
      <c r="EH99" s="17">
        <f t="shared" si="640"/>
        <v>15</v>
      </c>
      <c r="EI99" s="17">
        <f t="shared" si="641"/>
        <v>21.981653084321142</v>
      </c>
      <c r="EJ99" s="16">
        <v>-53.345787048339801</v>
      </c>
      <c r="EK99" s="17">
        <f t="shared" si="686"/>
        <v>12.900257110594993</v>
      </c>
      <c r="EL99" s="17">
        <f t="shared" si="687"/>
        <v>536.40782833100036</v>
      </c>
      <c r="EM99" s="17">
        <f t="shared" si="715"/>
        <v>22944.308817386918</v>
      </c>
      <c r="EN99" s="17">
        <f t="shared" si="642"/>
        <v>12</v>
      </c>
      <c r="EO99" s="17">
        <f t="shared" si="643"/>
        <v>3.8448192327184572</v>
      </c>
      <c r="EP99" s="16"/>
      <c r="EQ99" s="17">
        <f t="shared" si="688"/>
        <v>0</v>
      </c>
      <c r="ER99" s="17">
        <f t="shared" si="689"/>
        <v>0</v>
      </c>
      <c r="ES99" s="17">
        <f t="shared" si="716"/>
        <v>0</v>
      </c>
      <c r="ET99" s="17">
        <f t="shared" si="644"/>
        <v>0</v>
      </c>
      <c r="EU99" s="17" t="e">
        <f t="shared" si="645"/>
        <v>#DIV/0!</v>
      </c>
      <c r="EV99" s="16"/>
      <c r="EW99" s="17">
        <f t="shared" si="690"/>
        <v>0</v>
      </c>
      <c r="EX99" s="17">
        <f t="shared" si="691"/>
        <v>0</v>
      </c>
      <c r="EY99" s="17">
        <f t="shared" si="717"/>
        <v>0</v>
      </c>
      <c r="EZ99" s="17">
        <f t="shared" si="646"/>
        <v>0</v>
      </c>
      <c r="FA99" s="17" t="e">
        <f t="shared" si="647"/>
        <v>#DIV/0!</v>
      </c>
      <c r="FB99" s="16"/>
      <c r="FC99" s="17">
        <f t="shared" si="692"/>
        <v>0</v>
      </c>
      <c r="FD99" s="17">
        <f t="shared" si="693"/>
        <v>0</v>
      </c>
      <c r="FE99" s="17">
        <f t="shared" si="718"/>
        <v>0</v>
      </c>
      <c r="FF99" s="17">
        <f t="shared" si="648"/>
        <v>0</v>
      </c>
      <c r="FG99" s="17" t="e">
        <f t="shared" si="649"/>
        <v>#DIV/0!</v>
      </c>
      <c r="FH99" s="16"/>
      <c r="FI99" s="17">
        <f t="shared" si="694"/>
        <v>0</v>
      </c>
      <c r="FJ99" s="17">
        <f t="shared" si="695"/>
        <v>0</v>
      </c>
      <c r="FK99" s="17">
        <f t="shared" si="719"/>
        <v>0</v>
      </c>
      <c r="FL99" s="17">
        <f t="shared" si="650"/>
        <v>0</v>
      </c>
      <c r="FM99" s="17" t="e">
        <f t="shared" si="651"/>
        <v>#DIV/0!</v>
      </c>
    </row>
    <row r="100" spans="1:169" x14ac:dyDescent="0.25">
      <c r="A100">
        <v>3.88</v>
      </c>
      <c r="B100" s="16">
        <v>-42.826957702636697</v>
      </c>
      <c r="C100" s="17">
        <f t="shared" si="652"/>
        <v>92.600393295287546</v>
      </c>
      <c r="D100" s="17">
        <f t="shared" si="653"/>
        <v>2315.6395554542642</v>
      </c>
      <c r="E100" s="17">
        <f t="shared" si="696"/>
        <v>29556.512832641776</v>
      </c>
      <c r="F100" s="17">
        <f t="shared" si="589"/>
        <v>16</v>
      </c>
      <c r="G100" s="17">
        <f t="shared" si="590"/>
        <v>0</v>
      </c>
      <c r="H100" s="16">
        <v>-44.135162353515597</v>
      </c>
      <c r="I100" s="17">
        <f t="shared" si="654"/>
        <v>101.54261589050249</v>
      </c>
      <c r="J100" s="17">
        <f t="shared" si="655"/>
        <v>1952.3099064827018</v>
      </c>
      <c r="K100" s="17">
        <f t="shared" si="697"/>
        <v>11930.614709854297</v>
      </c>
      <c r="L100" s="17">
        <f t="shared" si="591"/>
        <v>14</v>
      </c>
      <c r="M100" s="17">
        <f t="shared" si="592"/>
        <v>0</v>
      </c>
      <c r="N100" s="16">
        <v>-48.069683074951101</v>
      </c>
      <c r="O100" s="17">
        <f t="shared" si="656"/>
        <v>65.815925598143735</v>
      </c>
      <c r="P100" s="17">
        <f t="shared" si="657"/>
        <v>2035.1576805114687</v>
      </c>
      <c r="Q100" s="17">
        <f t="shared" si="698"/>
        <v>37302.121520042776</v>
      </c>
      <c r="R100" s="17">
        <f t="shared" si="593"/>
        <v>12</v>
      </c>
      <c r="S100" s="17">
        <f t="shared" si="594"/>
        <v>0</v>
      </c>
      <c r="T100" s="16">
        <v>-37.7367553710937</v>
      </c>
      <c r="U100" s="17">
        <f t="shared" si="658"/>
        <v>54.178905487060007</v>
      </c>
      <c r="V100" s="17">
        <f t="shared" si="659"/>
        <v>966.19576215743734</v>
      </c>
      <c r="W100" s="17">
        <f t="shared" si="699"/>
        <v>26223.462074995299</v>
      </c>
      <c r="X100" s="17">
        <f t="shared" si="595"/>
        <v>26</v>
      </c>
      <c r="Y100" s="17">
        <f t="shared" si="596"/>
        <v>3.063643233069266</v>
      </c>
      <c r="Z100" s="16">
        <v>-38.260646820068303</v>
      </c>
      <c r="AA100" s="17">
        <f t="shared" si="660"/>
        <v>65.802717208862475</v>
      </c>
      <c r="AB100" s="17">
        <f t="shared" si="661"/>
        <v>1190.168857574454</v>
      </c>
      <c r="AC100" s="17">
        <f t="shared" si="700"/>
        <v>26823.429390787911</v>
      </c>
      <c r="AD100" s="17">
        <f t="shared" si="597"/>
        <v>18</v>
      </c>
      <c r="AE100" s="17">
        <f t="shared" si="598"/>
        <v>1.2233109997483651</v>
      </c>
      <c r="AF100" s="16">
        <v>-16.973808288574201</v>
      </c>
      <c r="AG100" s="17">
        <f t="shared" si="662"/>
        <v>97.186827659606266</v>
      </c>
      <c r="AH100" s="17">
        <f t="shared" si="663"/>
        <v>163.78596425057523</v>
      </c>
      <c r="AI100" s="17">
        <f t="shared" si="701"/>
        <v>-3747.9456514118228</v>
      </c>
      <c r="AJ100" s="17">
        <f t="shared" si="599"/>
        <v>0</v>
      </c>
      <c r="AK100" s="17">
        <f t="shared" si="600"/>
        <v>0</v>
      </c>
      <c r="AL100" s="3">
        <v>-46.507660000000001</v>
      </c>
      <c r="AM100" s="1">
        <v>0.57793000000000005</v>
      </c>
      <c r="AN100" s="1">
        <v>0.58235000000000003</v>
      </c>
      <c r="AO100" s="1">
        <v>-27.909300000000002</v>
      </c>
      <c r="AP100" s="1">
        <f t="shared" si="601"/>
        <v>3</v>
      </c>
      <c r="AQ100" s="1">
        <f t="shared" si="602"/>
        <v>0</v>
      </c>
      <c r="AR100" s="44">
        <v>-51.118690000000001</v>
      </c>
      <c r="AS100" s="1">
        <v>1.05829</v>
      </c>
      <c r="AT100" s="1">
        <v>0.99961</v>
      </c>
      <c r="AU100" s="1">
        <v>9.9027100000000008</v>
      </c>
      <c r="AV100" s="1">
        <f t="shared" si="603"/>
        <v>1</v>
      </c>
      <c r="AW100" s="1">
        <f t="shared" si="604"/>
        <v>7.9988433003015249</v>
      </c>
      <c r="AX100" s="3">
        <v>-44.055789947509702</v>
      </c>
      <c r="AY100" s="1">
        <f t="shared" si="664"/>
        <v>60.053586959838782</v>
      </c>
      <c r="AZ100" s="1">
        <f t="shared" si="665"/>
        <v>1694.4485902786096</v>
      </c>
      <c r="BA100" s="1">
        <f t="shared" si="665"/>
        <v>33520.217984914823</v>
      </c>
      <c r="BB100" s="1">
        <f t="shared" ref="BB100:BB131" si="924">IF(BA100&gt;0,BB99+1,0)</f>
        <v>18</v>
      </c>
      <c r="BC100" s="1">
        <f t="shared" si="606"/>
        <v>0</v>
      </c>
      <c r="BD100" s="16">
        <v>-40.156467437744098</v>
      </c>
      <c r="BE100" s="17">
        <f t="shared" si="818"/>
        <v>91.805887222289954</v>
      </c>
      <c r="BF100" s="17">
        <f t="shared" si="818"/>
        <v>2105.9417724609361</v>
      </c>
      <c r="BG100" s="17">
        <f t="shared" si="818"/>
        <v>26841.442100703618</v>
      </c>
      <c r="BH100" s="17">
        <f t="shared" ref="BH100:BH131" si="925">IF(BG100&gt;0,BH99+1,0)</f>
        <v>15</v>
      </c>
      <c r="BI100" s="17">
        <f t="shared" si="608"/>
        <v>0</v>
      </c>
      <c r="BJ100" s="16">
        <v>-42.7935791015625</v>
      </c>
      <c r="BK100" s="17">
        <f t="shared" ref="BK100:BM100" si="926">((BJ101-BJ100)/0.04+(BJ100-BJ99)/0.04)/2</f>
        <v>65.849113464355028</v>
      </c>
      <c r="BL100" s="17">
        <f t="shared" si="926"/>
        <v>1839.7742509842187</v>
      </c>
      <c r="BM100" s="17">
        <f t="shared" si="926"/>
        <v>35982.42625594158</v>
      </c>
      <c r="BN100" s="17">
        <f t="shared" ref="BN100:BN131" si="927">IF(BM100&gt;0,BN99+1,0)</f>
        <v>14</v>
      </c>
      <c r="BO100" s="17">
        <f t="shared" si="611"/>
        <v>0</v>
      </c>
      <c r="BP100" s="16">
        <v>-39.836956024169901</v>
      </c>
      <c r="BQ100" s="17">
        <f t="shared" ref="BQ100:BS100" si="928">((BP101-BP100)/0.04+(BP100-BP99)/0.04)/2</f>
        <v>64.081811904907497</v>
      </c>
      <c r="BR100" s="17">
        <f t="shared" si="928"/>
        <v>1843.0426716804523</v>
      </c>
      <c r="BS100" s="17">
        <f t="shared" si="928"/>
        <v>41356.249712407393</v>
      </c>
      <c r="BT100" s="17">
        <f t="shared" ref="BT100:BT131" si="929">IF(BS100&gt;0,BT99+1,0)</f>
        <v>17</v>
      </c>
      <c r="BU100" s="17">
        <f t="shared" si="614"/>
        <v>0</v>
      </c>
      <c r="BV100" s="16">
        <v>-43.478919982910099</v>
      </c>
      <c r="BW100" s="17">
        <f t="shared" ref="BW100:BY100" si="930">((BV101-BV100)/0.04+(BV100-BV99)/0.04)/2</f>
        <v>40.326642990112482</v>
      </c>
      <c r="BX100" s="17">
        <f t="shared" si="930"/>
        <v>1262.1879577636716</v>
      </c>
      <c r="BY100" s="17">
        <f t="shared" si="930"/>
        <v>41494.155302643761</v>
      </c>
      <c r="BZ100" s="17">
        <f t="shared" ref="BZ100:BZ131" si="931">IF(BY100&gt;0,BZ99+1,0)</f>
        <v>9</v>
      </c>
      <c r="CA100" s="17">
        <f t="shared" si="617"/>
        <v>1.2229438868263132</v>
      </c>
      <c r="CB100" s="16">
        <v>-53.949104309082003</v>
      </c>
      <c r="CC100" s="17">
        <f t="shared" ref="CC100:CE100" si="932">((CB101-CB100)/0.04+(CB100-CB99)/0.04)/2</f>
        <v>99.407911300658725</v>
      </c>
      <c r="CD100" s="17">
        <f t="shared" si="932"/>
        <v>2043.5118675231879</v>
      </c>
      <c r="CE100" s="17">
        <f t="shared" si="932"/>
        <v>25062.084197998243</v>
      </c>
      <c r="CF100" s="17">
        <f t="shared" ref="CF100:CF131" si="933">IF(CE100&gt;0,CF99+1,0)</f>
        <v>22</v>
      </c>
      <c r="CG100" s="17">
        <f t="shared" si="620"/>
        <v>0</v>
      </c>
      <c r="CH100" s="16">
        <v>-53.636852264404197</v>
      </c>
      <c r="CI100" s="17">
        <f t="shared" ref="CI100:CK100" si="934">((CH101-CH100)/0.04+(CH100-CH99)/0.04)/2</f>
        <v>22.711753845215021</v>
      </c>
      <c r="CJ100" s="17">
        <f t="shared" si="934"/>
        <v>1129.8286914825305</v>
      </c>
      <c r="CK100" s="17">
        <f t="shared" si="934"/>
        <v>51005.780696868933</v>
      </c>
      <c r="CL100" s="17">
        <f t="shared" ref="CL100:CL131" si="935">IF(CK100&gt;0,CL99+1,0)</f>
        <v>14</v>
      </c>
      <c r="CM100" s="17">
        <f t="shared" si="623"/>
        <v>0</v>
      </c>
      <c r="CN100" s="16">
        <v>-51.370723724365199</v>
      </c>
      <c r="CO100" s="17">
        <f t="shared" ref="CO100:CQ100" si="936">((CN101-CN100)/0.04+(CN100-CN99)/0.04)/2</f>
        <v>29.5698642730712</v>
      </c>
      <c r="CP100" s="17">
        <f t="shared" si="936"/>
        <v>1565.3103590011553</v>
      </c>
      <c r="CQ100" s="17">
        <f t="shared" si="936"/>
        <v>50816.420465707852</v>
      </c>
      <c r="CR100" s="17">
        <f t="shared" ref="CR100:CR131" si="937">IF(CQ100&gt;0,CR99+1,0)</f>
        <v>10</v>
      </c>
      <c r="CS100" s="17">
        <f t="shared" si="626"/>
        <v>0</v>
      </c>
      <c r="CT100" s="16">
        <v>-46.577682495117102</v>
      </c>
      <c r="CU100" s="17">
        <f t="shared" ref="CU100:CW100" si="938">((CT101-CT100)/0.04+(CT100-CT99)/0.04)/2</f>
        <v>90.331792831421254</v>
      </c>
      <c r="CV100" s="17">
        <f t="shared" si="938"/>
        <v>2243.4777021407981</v>
      </c>
      <c r="CW100" s="17">
        <f t="shared" si="938"/>
        <v>33399.706706404482</v>
      </c>
      <c r="CX100" s="17">
        <f t="shared" ref="CX100:CX131" si="939">IF(CW100&gt;0,CX99+1,0)</f>
        <v>16</v>
      </c>
      <c r="CY100" s="17">
        <f t="shared" si="629"/>
        <v>0</v>
      </c>
      <c r="CZ100" s="16">
        <v>-34.392765045166001</v>
      </c>
      <c r="DA100" s="17">
        <f t="shared" si="674"/>
        <v>84.665012359618785</v>
      </c>
      <c r="DB100" s="17">
        <f t="shared" si="675"/>
        <v>1295.1010465622035</v>
      </c>
      <c r="DC100" s="17">
        <f t="shared" si="709"/>
        <v>10585.134848952333</v>
      </c>
      <c r="DD100" s="17">
        <f t="shared" si="630"/>
        <v>28</v>
      </c>
      <c r="DE100" s="17">
        <f t="shared" si="631"/>
        <v>0</v>
      </c>
      <c r="DF100" s="16">
        <v>-47.895313262939403</v>
      </c>
      <c r="DG100" s="17">
        <f t="shared" si="676"/>
        <v>51.554679870605028</v>
      </c>
      <c r="DH100" s="17">
        <f t="shared" si="677"/>
        <v>1691.408157348626</v>
      </c>
      <c r="DI100" s="17">
        <f t="shared" si="710"/>
        <v>42744.174599647638</v>
      </c>
      <c r="DJ100" s="17">
        <f t="shared" si="632"/>
        <v>17</v>
      </c>
      <c r="DK100" s="17">
        <f t="shared" si="633"/>
        <v>0</v>
      </c>
      <c r="DL100" s="16">
        <v>-45.431083679199197</v>
      </c>
      <c r="DM100" s="17">
        <f t="shared" si="678"/>
        <v>30.429220199583717</v>
      </c>
      <c r="DN100" s="17">
        <f t="shared" si="679"/>
        <v>1266.3310766220304</v>
      </c>
      <c r="DO100" s="17">
        <f t="shared" si="711"/>
        <v>39014.693349600406</v>
      </c>
      <c r="DP100" s="17">
        <f t="shared" si="634"/>
        <v>17</v>
      </c>
      <c r="DQ100" s="17">
        <f t="shared" si="635"/>
        <v>0</v>
      </c>
      <c r="DR100" s="16">
        <v>-36.5689888000488</v>
      </c>
      <c r="DS100" s="17">
        <f t="shared" si="680"/>
        <v>75.379705429077504</v>
      </c>
      <c r="DT100" s="17">
        <f t="shared" si="681"/>
        <v>1763.6099457740775</v>
      </c>
      <c r="DU100" s="17">
        <f t="shared" si="712"/>
        <v>33306.084573268556</v>
      </c>
      <c r="DV100" s="17">
        <f t="shared" si="636"/>
        <v>22</v>
      </c>
      <c r="DW100" s="17">
        <f t="shared" si="637"/>
        <v>0</v>
      </c>
      <c r="DX100" s="16">
        <v>-43.240161895751903</v>
      </c>
      <c r="DY100" s="17">
        <f t="shared" si="682"/>
        <v>110.31785011291495</v>
      </c>
      <c r="DZ100" s="17">
        <f t="shared" si="683"/>
        <v>2046.9659566879222</v>
      </c>
      <c r="EA100" s="17">
        <f t="shared" si="713"/>
        <v>14965.470880270135</v>
      </c>
      <c r="EB100" s="17">
        <f t="shared" si="638"/>
        <v>18</v>
      </c>
      <c r="EC100" s="17">
        <f t="shared" si="639"/>
        <v>0</v>
      </c>
      <c r="ED100" s="16">
        <v>-50.312084197997997</v>
      </c>
      <c r="EE100" s="17">
        <f t="shared" si="684"/>
        <v>54.064655303954986</v>
      </c>
      <c r="EF100" s="17">
        <f t="shared" si="685"/>
        <v>1876.8554925918588</v>
      </c>
      <c r="EG100" s="17">
        <f t="shared" si="714"/>
        <v>46025.346964597862</v>
      </c>
      <c r="EH100" s="17">
        <f t="shared" si="640"/>
        <v>16</v>
      </c>
      <c r="EI100" s="17">
        <f t="shared" si="641"/>
        <v>0</v>
      </c>
      <c r="EJ100" s="16">
        <v>-52.644508361816399</v>
      </c>
      <c r="EK100" s="17">
        <f t="shared" si="686"/>
        <v>49.949216842651282</v>
      </c>
      <c r="EL100" s="17">
        <f t="shared" si="687"/>
        <v>1931.852102279672</v>
      </c>
      <c r="EM100" s="17">
        <f t="shared" si="715"/>
        <v>45773.550868034356</v>
      </c>
      <c r="EN100" s="17">
        <f t="shared" si="642"/>
        <v>13</v>
      </c>
      <c r="EO100" s="17">
        <f t="shared" si="643"/>
        <v>0</v>
      </c>
      <c r="EP100" s="16"/>
      <c r="EQ100" s="17">
        <f t="shared" si="688"/>
        <v>0</v>
      </c>
      <c r="ER100" s="17">
        <f t="shared" si="689"/>
        <v>0</v>
      </c>
      <c r="ES100" s="17">
        <f t="shared" si="716"/>
        <v>0</v>
      </c>
      <c r="ET100" s="17">
        <f t="shared" si="644"/>
        <v>0</v>
      </c>
      <c r="EU100" s="17" t="e">
        <f t="shared" si="645"/>
        <v>#DIV/0!</v>
      </c>
      <c r="EV100" s="16"/>
      <c r="EW100" s="17">
        <f t="shared" si="690"/>
        <v>0</v>
      </c>
      <c r="EX100" s="17">
        <f t="shared" si="691"/>
        <v>0</v>
      </c>
      <c r="EY100" s="17">
        <f t="shared" si="717"/>
        <v>0</v>
      </c>
      <c r="EZ100" s="17">
        <f t="shared" si="646"/>
        <v>0</v>
      </c>
      <c r="FA100" s="17" t="e">
        <f t="shared" si="647"/>
        <v>#DIV/0!</v>
      </c>
      <c r="FB100" s="16"/>
      <c r="FC100" s="17">
        <f t="shared" si="692"/>
        <v>0</v>
      </c>
      <c r="FD100" s="17">
        <f t="shared" si="693"/>
        <v>0</v>
      </c>
      <c r="FE100" s="17">
        <f t="shared" si="718"/>
        <v>0</v>
      </c>
      <c r="FF100" s="17">
        <f t="shared" si="648"/>
        <v>0</v>
      </c>
      <c r="FG100" s="17" t="e">
        <f t="shared" si="649"/>
        <v>#DIV/0!</v>
      </c>
      <c r="FH100" s="16"/>
      <c r="FI100" s="17">
        <f t="shared" si="694"/>
        <v>0</v>
      </c>
      <c r="FJ100" s="17">
        <f t="shared" si="695"/>
        <v>0</v>
      </c>
      <c r="FK100" s="17">
        <f t="shared" si="719"/>
        <v>0</v>
      </c>
      <c r="FL100" s="17">
        <f t="shared" si="650"/>
        <v>0</v>
      </c>
      <c r="FM100" s="17" t="e">
        <f t="shared" si="651"/>
        <v>#DIV/0!</v>
      </c>
    </row>
    <row r="101" spans="1:169" x14ac:dyDescent="0.25">
      <c r="A101">
        <v>3.92</v>
      </c>
      <c r="B101" s="16">
        <v>-37.307491302490199</v>
      </c>
      <c r="C101" s="17">
        <f t="shared" si="652"/>
        <v>217.39675998687747</v>
      </c>
      <c r="D101" s="17">
        <f t="shared" si="653"/>
        <v>3347.1614122390774</v>
      </c>
      <c r="E101" s="17">
        <f t="shared" si="696"/>
        <v>-4285.4696512224109</v>
      </c>
      <c r="F101" s="17">
        <f t="shared" si="589"/>
        <v>0</v>
      </c>
      <c r="G101" s="17">
        <f t="shared" si="590"/>
        <v>0</v>
      </c>
      <c r="H101" s="16">
        <v>-38.142749786376903</v>
      </c>
      <c r="I101" s="17">
        <f t="shared" si="654"/>
        <v>189.71669673919746</v>
      </c>
      <c r="J101" s="17">
        <f t="shared" si="655"/>
        <v>2092.1617746353131</v>
      </c>
      <c r="K101" s="17">
        <f t="shared" si="697"/>
        <v>-2349.5340719822225</v>
      </c>
      <c r="L101" s="17">
        <f t="shared" si="591"/>
        <v>0</v>
      </c>
      <c r="M101" s="17">
        <f t="shared" si="592"/>
        <v>0</v>
      </c>
      <c r="N101" s="16">
        <v>-43.873699188232401</v>
      </c>
      <c r="O101" s="17">
        <f t="shared" si="656"/>
        <v>180.73158264160128</v>
      </c>
      <c r="P101" s="17">
        <f t="shared" si="657"/>
        <v>3710.4433774948284</v>
      </c>
      <c r="Q101" s="17">
        <f t="shared" si="698"/>
        <v>17957.778181880727</v>
      </c>
      <c r="R101" s="17">
        <f t="shared" si="593"/>
        <v>13</v>
      </c>
      <c r="S101" s="17">
        <f t="shared" si="594"/>
        <v>0</v>
      </c>
      <c r="T101" s="16">
        <v>-35.008621215820298</v>
      </c>
      <c r="U101" s="17">
        <f t="shared" si="658"/>
        <v>111.32962703704874</v>
      </c>
      <c r="V101" s="17">
        <f t="shared" si="659"/>
        <v>2467.84955263139</v>
      </c>
      <c r="W101" s="17">
        <f t="shared" si="699"/>
        <v>29964.392306282913</v>
      </c>
      <c r="X101" s="17">
        <f t="shared" si="595"/>
        <v>27</v>
      </c>
      <c r="Y101" s="17">
        <f t="shared" si="596"/>
        <v>0</v>
      </c>
      <c r="Z101" s="16">
        <v>-34.89302444458</v>
      </c>
      <c r="AA101" s="17">
        <f t="shared" si="660"/>
        <v>134.85245704650879</v>
      </c>
      <c r="AB101" s="17">
        <f t="shared" si="661"/>
        <v>2621.815651655188</v>
      </c>
      <c r="AC101" s="17">
        <f t="shared" si="700"/>
        <v>23311.174008995302</v>
      </c>
      <c r="AD101" s="17">
        <f t="shared" si="597"/>
        <v>19</v>
      </c>
      <c r="AE101" s="17">
        <f t="shared" si="598"/>
        <v>0</v>
      </c>
      <c r="AF101" s="16">
        <v>-12.9422397613525</v>
      </c>
      <c r="AG101" s="17">
        <f t="shared" si="662"/>
        <v>100.42999982833851</v>
      </c>
      <c r="AH101" s="17">
        <f t="shared" si="663"/>
        <v>-14.313012361523825</v>
      </c>
      <c r="AI101" s="17">
        <f t="shared" si="701"/>
        <v>-4341.0272337497518</v>
      </c>
      <c r="AJ101" s="17">
        <f t="shared" si="599"/>
        <v>0</v>
      </c>
      <c r="AK101" s="17">
        <f t="shared" si="600"/>
        <v>0</v>
      </c>
      <c r="AL101" s="3">
        <v>-46.483780000000003</v>
      </c>
      <c r="AM101" s="1">
        <v>0.55608999999999997</v>
      </c>
      <c r="AN101" s="1">
        <v>-0.64847999999999995</v>
      </c>
      <c r="AO101" s="1">
        <v>-6.5269199999999996</v>
      </c>
      <c r="AP101" s="1">
        <f t="shared" si="601"/>
        <v>0</v>
      </c>
      <c r="AQ101" s="1">
        <f t="shared" si="602"/>
        <v>0</v>
      </c>
      <c r="AR101" s="44">
        <v>-51.074179999999998</v>
      </c>
      <c r="AS101" s="1">
        <v>1.1187100000000001</v>
      </c>
      <c r="AT101" s="1">
        <v>0.57701000000000002</v>
      </c>
      <c r="AU101" s="1">
        <v>-14.26835</v>
      </c>
      <c r="AV101" s="1">
        <f t="shared" si="603"/>
        <v>2</v>
      </c>
      <c r="AW101" s="1">
        <f t="shared" si="604"/>
        <v>0</v>
      </c>
      <c r="AX101" s="3">
        <v>-40.448333740234297</v>
      </c>
      <c r="AY101" s="1">
        <f t="shared" si="664"/>
        <v>158.45150947570752</v>
      </c>
      <c r="AZ101" s="1">
        <f t="shared" si="665"/>
        <v>3261.9652152061399</v>
      </c>
      <c r="BA101" s="1">
        <f t="shared" si="665"/>
        <v>20455.583930015775</v>
      </c>
      <c r="BB101" s="1">
        <f t="shared" si="924"/>
        <v>19</v>
      </c>
      <c r="BC101" s="1">
        <f t="shared" si="606"/>
        <v>0</v>
      </c>
      <c r="BD101" s="16">
        <v>-34.702461242675703</v>
      </c>
      <c r="BE101" s="17">
        <f t="shared" ref="BE101:BG116" si="940">((BD102-BD101)/0.04+(BD101-BD100)/0.04)/2</f>
        <v>199.9266624450687</v>
      </c>
      <c r="BF101" s="17">
        <f t="shared" si="940"/>
        <v>3136.8770450353513</v>
      </c>
      <c r="BG101" s="17">
        <f t="shared" si="940"/>
        <v>4206.7309841511869</v>
      </c>
      <c r="BH101" s="17">
        <f t="shared" si="925"/>
        <v>16</v>
      </c>
      <c r="BI101" s="17">
        <f t="shared" si="608"/>
        <v>0</v>
      </c>
      <c r="BJ101" s="16">
        <v>-38.783889770507798</v>
      </c>
      <c r="BK101" s="17">
        <f t="shared" ref="BK101:BM101" si="941">((BJ102-BJ101)/0.04+(BJ101-BJ100)/0.04)/2</f>
        <v>170.44024467468378</v>
      </c>
      <c r="BL101" s="17">
        <f t="shared" si="941"/>
        <v>3543.3879494667176</v>
      </c>
      <c r="BM101" s="17">
        <f t="shared" si="941"/>
        <v>23178.949952124833</v>
      </c>
      <c r="BN101" s="17">
        <f t="shared" si="927"/>
        <v>15</v>
      </c>
      <c r="BO101" s="17">
        <f t="shared" si="611"/>
        <v>0</v>
      </c>
      <c r="BP101" s="16">
        <v>-36.103221893310497</v>
      </c>
      <c r="BQ101" s="17">
        <f t="shared" ref="BQ101:BS101" si="942">((BP102-BP101)/0.04+(BP101-BP100)/0.04)/2</f>
        <v>175.13792514800997</v>
      </c>
      <c r="BR101" s="17">
        <f t="shared" si="942"/>
        <v>3887.7605646848569</v>
      </c>
      <c r="BS101" s="17">
        <f t="shared" si="942"/>
        <v>27197.696268558404</v>
      </c>
      <c r="BT101" s="17">
        <f t="shared" si="929"/>
        <v>18</v>
      </c>
      <c r="BU101" s="17">
        <f t="shared" si="614"/>
        <v>0</v>
      </c>
      <c r="BV101" s="16">
        <v>-41.268123626708899</v>
      </c>
      <c r="BW101" s="17">
        <f t="shared" ref="BW101:BY101" si="943">((BV102-BV101)/0.04+(BV101-BV100)/0.04)/2</f>
        <v>122.03226089477504</v>
      </c>
      <c r="BX101" s="17">
        <f t="shared" si="943"/>
        <v>3640.7782137393906</v>
      </c>
      <c r="BY101" s="17">
        <f t="shared" si="943"/>
        <v>51377.791911363463</v>
      </c>
      <c r="BZ101" s="17">
        <f t="shared" si="931"/>
        <v>10</v>
      </c>
      <c r="CA101" s="17">
        <f t="shared" si="617"/>
        <v>0</v>
      </c>
      <c r="CB101" s="16">
        <v>-48.032432556152301</v>
      </c>
      <c r="CC101" s="17">
        <f t="shared" ref="CC101:CE101" si="944">((CB102-CB101)/0.04+(CB101-CB100)/0.04)/2</f>
        <v>196.43635749816877</v>
      </c>
      <c r="CD101" s="17">
        <f t="shared" si="944"/>
        <v>3102.1791696548598</v>
      </c>
      <c r="CE101" s="17">
        <f t="shared" si="944"/>
        <v>24845.933075994311</v>
      </c>
      <c r="CF101" s="17">
        <f t="shared" si="933"/>
        <v>23</v>
      </c>
      <c r="CG101" s="17">
        <f t="shared" si="620"/>
        <v>0</v>
      </c>
      <c r="CH101" s="16">
        <v>-52.368282318115199</v>
      </c>
      <c r="CI101" s="17">
        <f t="shared" ref="CI101:CK101" si="945">((CH102-CH101)/0.04+(CH101-CH100)/0.04)/2</f>
        <v>101.9826412200925</v>
      </c>
      <c r="CJ101" s="17">
        <f t="shared" si="945"/>
        <v>4258.6040496826245</v>
      </c>
      <c r="CK101" s="17">
        <f t="shared" si="945"/>
        <v>83437.863737344742</v>
      </c>
      <c r="CL101" s="17">
        <f t="shared" si="935"/>
        <v>15</v>
      </c>
      <c r="CM101" s="17">
        <f t="shared" si="623"/>
        <v>0</v>
      </c>
      <c r="CN101" s="16">
        <v>-49.539348602294901</v>
      </c>
      <c r="CO101" s="17">
        <f t="shared" ref="CO101:CQ101" si="946">((CN102-CN101)/0.04+(CN101-CN100)/0.04)/2</f>
        <v>136.14721298217748</v>
      </c>
      <c r="CP101" s="17">
        <f t="shared" si="946"/>
        <v>4342.5324559211731</v>
      </c>
      <c r="CQ101" s="17">
        <f t="shared" si="946"/>
        <v>63645.282760262511</v>
      </c>
      <c r="CR101" s="17">
        <f t="shared" si="937"/>
        <v>11</v>
      </c>
      <c r="CS101" s="17">
        <f t="shared" si="626"/>
        <v>0</v>
      </c>
      <c r="CT101" s="16">
        <v>-41.083274841308501</v>
      </c>
      <c r="CU101" s="17">
        <f t="shared" ref="CU101:CW101" si="947">((CT102-CT101)/0.04+(CT101-CT100)/0.04)/2</f>
        <v>210.18252372741628</v>
      </c>
      <c r="CV101" s="17">
        <f t="shared" si="947"/>
        <v>3613.4688556194214</v>
      </c>
      <c r="CW101" s="17">
        <f t="shared" si="947"/>
        <v>12713.548727333706</v>
      </c>
      <c r="CX101" s="17">
        <f t="shared" si="939"/>
        <v>17</v>
      </c>
      <c r="CY101" s="17">
        <f t="shared" si="629"/>
        <v>0</v>
      </c>
      <c r="CZ101" s="16">
        <v>-29.848915100097599</v>
      </c>
      <c r="DA101" s="17">
        <f t="shared" si="674"/>
        <v>146.30641937255876</v>
      </c>
      <c r="DB101" s="17">
        <f t="shared" si="675"/>
        <v>1596.1901843547807</v>
      </c>
      <c r="DC101" s="17">
        <f t="shared" si="709"/>
        <v>3679.8925139008079</v>
      </c>
      <c r="DD101" s="17">
        <f t="shared" si="630"/>
        <v>29</v>
      </c>
      <c r="DE101" s="17">
        <f t="shared" si="631"/>
        <v>0</v>
      </c>
      <c r="DF101" s="16">
        <v>-44.822319030761697</v>
      </c>
      <c r="DG101" s="17">
        <f t="shared" si="676"/>
        <v>156.45704269409126</v>
      </c>
      <c r="DH101" s="17">
        <f t="shared" si="677"/>
        <v>3888.5194063186705</v>
      </c>
      <c r="DI101" s="17">
        <f t="shared" si="710"/>
        <v>33277.694135904465</v>
      </c>
      <c r="DJ101" s="17">
        <f t="shared" si="632"/>
        <v>18</v>
      </c>
      <c r="DK101" s="17">
        <f t="shared" si="633"/>
        <v>0</v>
      </c>
      <c r="DL101" s="16">
        <v>-43.6412353515625</v>
      </c>
      <c r="DM101" s="17">
        <f t="shared" si="678"/>
        <v>114.60471153259374</v>
      </c>
      <c r="DN101" s="17">
        <f t="shared" si="679"/>
        <v>3386.4846825599848</v>
      </c>
      <c r="DO101" s="17">
        <f t="shared" si="711"/>
        <v>52090.05996584829</v>
      </c>
      <c r="DP101" s="17">
        <f t="shared" si="634"/>
        <v>18</v>
      </c>
      <c r="DQ101" s="17">
        <f t="shared" si="635"/>
        <v>0</v>
      </c>
      <c r="DR101" s="16">
        <v>-32.283931732177699</v>
      </c>
      <c r="DS101" s="17">
        <f t="shared" si="680"/>
        <v>174.19097423553495</v>
      </c>
      <c r="DT101" s="17">
        <f t="shared" si="681"/>
        <v>3364.6833896636876</v>
      </c>
      <c r="DU101" s="17">
        <f t="shared" si="712"/>
        <v>20715.178921818573</v>
      </c>
      <c r="DV101" s="17">
        <f t="shared" si="636"/>
        <v>23</v>
      </c>
      <c r="DW101" s="17">
        <f t="shared" si="637"/>
        <v>0</v>
      </c>
      <c r="DX101" s="16">
        <v>-36.915229797363203</v>
      </c>
      <c r="DY101" s="17">
        <f t="shared" si="682"/>
        <v>205.64875602722128</v>
      </c>
      <c r="DZ101" s="17">
        <f t="shared" si="683"/>
        <v>2366.5490746498135</v>
      </c>
      <c r="EA101" s="17">
        <f t="shared" si="713"/>
        <v>-852.29938849799692</v>
      </c>
      <c r="EB101" s="17">
        <f t="shared" si="638"/>
        <v>0</v>
      </c>
      <c r="EC101" s="17">
        <f t="shared" si="639"/>
        <v>0</v>
      </c>
      <c r="ED101" s="16">
        <v>-47.007858276367102</v>
      </c>
      <c r="EE101" s="17">
        <f t="shared" si="684"/>
        <v>170.4466819763187</v>
      </c>
      <c r="EF101" s="17">
        <f t="shared" si="685"/>
        <v>4192.4968361854535</v>
      </c>
      <c r="EG101" s="17">
        <f t="shared" si="714"/>
        <v>36023.6037522552</v>
      </c>
      <c r="EH101" s="17">
        <f t="shared" si="640"/>
        <v>17</v>
      </c>
      <c r="EI101" s="17">
        <f t="shared" si="641"/>
        <v>0</v>
      </c>
      <c r="EJ101" s="16">
        <v>-49.349849700927699</v>
      </c>
      <c r="EK101" s="17">
        <f t="shared" si="686"/>
        <v>167.44842529296875</v>
      </c>
      <c r="EL101" s="17">
        <f t="shared" si="687"/>
        <v>4198.291897773749</v>
      </c>
      <c r="EM101" s="17">
        <f t="shared" si="715"/>
        <v>40548.775345086891</v>
      </c>
      <c r="EN101" s="17">
        <f t="shared" si="642"/>
        <v>14</v>
      </c>
      <c r="EO101" s="17">
        <f t="shared" si="643"/>
        <v>0</v>
      </c>
      <c r="EP101" s="16"/>
      <c r="EQ101" s="17">
        <f t="shared" si="688"/>
        <v>0</v>
      </c>
      <c r="ER101" s="17">
        <f t="shared" si="689"/>
        <v>0</v>
      </c>
      <c r="ES101" s="17">
        <f t="shared" si="716"/>
        <v>0</v>
      </c>
      <c r="ET101" s="17">
        <f t="shared" si="644"/>
        <v>0</v>
      </c>
      <c r="EU101" s="17" t="e">
        <f t="shared" si="645"/>
        <v>#DIV/0!</v>
      </c>
      <c r="EV101" s="16"/>
      <c r="EW101" s="17">
        <f t="shared" si="690"/>
        <v>0</v>
      </c>
      <c r="EX101" s="17">
        <f t="shared" si="691"/>
        <v>0</v>
      </c>
      <c r="EY101" s="17">
        <f t="shared" si="717"/>
        <v>0</v>
      </c>
      <c r="EZ101" s="17">
        <f t="shared" si="646"/>
        <v>0</v>
      </c>
      <c r="FA101" s="17" t="e">
        <f t="shared" si="647"/>
        <v>#DIV/0!</v>
      </c>
      <c r="FB101" s="16"/>
      <c r="FC101" s="17">
        <f t="shared" si="692"/>
        <v>0</v>
      </c>
      <c r="FD101" s="17">
        <f t="shared" si="693"/>
        <v>0</v>
      </c>
      <c r="FE101" s="17">
        <f t="shared" si="718"/>
        <v>0</v>
      </c>
      <c r="FF101" s="17">
        <f t="shared" si="648"/>
        <v>0</v>
      </c>
      <c r="FG101" s="17" t="e">
        <f t="shared" si="649"/>
        <v>#DIV/0!</v>
      </c>
      <c r="FH101" s="16"/>
      <c r="FI101" s="17">
        <f t="shared" si="694"/>
        <v>0</v>
      </c>
      <c r="FJ101" s="17">
        <f t="shared" si="695"/>
        <v>0</v>
      </c>
      <c r="FK101" s="17">
        <f t="shared" si="719"/>
        <v>0</v>
      </c>
      <c r="FL101" s="17">
        <f t="shared" si="650"/>
        <v>0</v>
      </c>
      <c r="FM101" s="17" t="e">
        <f t="shared" si="651"/>
        <v>#DIV/0!</v>
      </c>
    </row>
    <row r="102" spans="1:169" x14ac:dyDescent="0.25">
      <c r="A102">
        <v>3.96</v>
      </c>
      <c r="B102" s="16">
        <v>-25.435216903686499</v>
      </c>
      <c r="C102" s="17">
        <f t="shared" si="652"/>
        <v>360.37330627441372</v>
      </c>
      <c r="D102" s="17">
        <f t="shared" si="653"/>
        <v>1972.8019833564713</v>
      </c>
      <c r="E102" s="17">
        <f t="shared" si="696"/>
        <v>-63666.980713605881</v>
      </c>
      <c r="F102" s="17">
        <f t="shared" si="589"/>
        <v>0</v>
      </c>
      <c r="G102" s="17">
        <f t="shared" si="590"/>
        <v>0</v>
      </c>
      <c r="H102" s="16">
        <v>-28.957826614379801</v>
      </c>
      <c r="I102" s="17">
        <f t="shared" si="654"/>
        <v>268.91555786132756</v>
      </c>
      <c r="J102" s="17">
        <f t="shared" si="655"/>
        <v>1764.347180724124</v>
      </c>
      <c r="K102" s="17">
        <f t="shared" si="697"/>
        <v>-19928.447902202519</v>
      </c>
      <c r="L102" s="17">
        <f t="shared" si="591"/>
        <v>0</v>
      </c>
      <c r="M102" s="17">
        <f t="shared" si="592"/>
        <v>0</v>
      </c>
      <c r="N102" s="16">
        <v>-33.611156463622997</v>
      </c>
      <c r="O102" s="17">
        <f t="shared" si="656"/>
        <v>362.65139579773</v>
      </c>
      <c r="P102" s="17">
        <f t="shared" si="657"/>
        <v>3471.7799350619271</v>
      </c>
      <c r="Q102" s="17">
        <f t="shared" si="698"/>
        <v>-54758.224636316721</v>
      </c>
      <c r="R102" s="17">
        <f t="shared" si="593"/>
        <v>0</v>
      </c>
      <c r="S102" s="17">
        <f t="shared" si="594"/>
        <v>0</v>
      </c>
      <c r="T102" s="16">
        <v>-28.830385208129801</v>
      </c>
      <c r="U102" s="17">
        <f t="shared" si="658"/>
        <v>251.6068696975712</v>
      </c>
      <c r="V102" s="17">
        <f t="shared" si="659"/>
        <v>3363.3471466600704</v>
      </c>
      <c r="W102" s="17">
        <f t="shared" si="699"/>
        <v>-24372.495710850082</v>
      </c>
      <c r="X102" s="17">
        <f t="shared" si="595"/>
        <v>0</v>
      </c>
      <c r="Y102" s="17">
        <f t="shared" si="596"/>
        <v>0</v>
      </c>
      <c r="Z102" s="16">
        <v>-27.472450256347599</v>
      </c>
      <c r="AA102" s="17">
        <f t="shared" si="660"/>
        <v>275.54796934127751</v>
      </c>
      <c r="AB102" s="17">
        <f t="shared" si="661"/>
        <v>3055.0627782940783</v>
      </c>
      <c r="AC102" s="17">
        <f t="shared" si="700"/>
        <v>-32740.283757448069</v>
      </c>
      <c r="AD102" s="17">
        <f t="shared" si="597"/>
        <v>0</v>
      </c>
      <c r="AE102" s="17">
        <f t="shared" si="598"/>
        <v>0</v>
      </c>
      <c r="AF102" s="16">
        <v>-8.93940830230712</v>
      </c>
      <c r="AG102" s="17">
        <f t="shared" si="662"/>
        <v>96.04178667068436</v>
      </c>
      <c r="AH102" s="17">
        <f t="shared" si="663"/>
        <v>-183.49621444940496</v>
      </c>
      <c r="AI102" s="17">
        <f t="shared" si="701"/>
        <v>-3568.2795569300361</v>
      </c>
      <c r="AJ102" s="17">
        <f t="shared" si="599"/>
        <v>0</v>
      </c>
      <c r="AK102" s="17">
        <f t="shared" si="600"/>
        <v>0</v>
      </c>
      <c r="AL102" s="3">
        <v>-46.463169999999998</v>
      </c>
      <c r="AM102" s="1">
        <v>0.52605000000000002</v>
      </c>
      <c r="AN102" s="1">
        <v>6.0199999999999997E-2</v>
      </c>
      <c r="AO102" s="1">
        <v>22.381350000000001</v>
      </c>
      <c r="AP102" s="1">
        <f t="shared" si="601"/>
        <v>1</v>
      </c>
      <c r="AQ102" s="1">
        <f t="shared" si="602"/>
        <v>80.853445010176387</v>
      </c>
      <c r="AR102" s="44">
        <v>-51.02919</v>
      </c>
      <c r="AS102" s="1">
        <v>1.1044499999999999</v>
      </c>
      <c r="AT102" s="1">
        <v>-0.14186000000000001</v>
      </c>
      <c r="AU102" s="1">
        <v>-0.58906000000000003</v>
      </c>
      <c r="AV102" s="1">
        <f t="shared" si="603"/>
        <v>0</v>
      </c>
      <c r="AW102" s="1">
        <f t="shared" si="604"/>
        <v>0</v>
      </c>
      <c r="AX102" s="3">
        <v>-31.3796691894531</v>
      </c>
      <c r="AY102" s="1">
        <f t="shared" si="664"/>
        <v>321.01080417633</v>
      </c>
      <c r="AZ102" s="1">
        <f t="shared" si="665"/>
        <v>3330.8953046798715</v>
      </c>
      <c r="BA102" s="1">
        <f t="shared" si="665"/>
        <v>-43102.938681840795</v>
      </c>
      <c r="BB102" s="1">
        <f t="shared" si="924"/>
        <v>0</v>
      </c>
      <c r="BC102" s="1">
        <f t="shared" si="606"/>
        <v>0</v>
      </c>
      <c r="BD102" s="16">
        <v>-24.162334442138601</v>
      </c>
      <c r="BE102" s="17">
        <f t="shared" si="940"/>
        <v>342.75605082511805</v>
      </c>
      <c r="BF102" s="17">
        <f t="shared" si="940"/>
        <v>2442.4802511930311</v>
      </c>
      <c r="BG102" s="17">
        <f t="shared" si="940"/>
        <v>-53665.359504520769</v>
      </c>
      <c r="BH102" s="17">
        <f t="shared" si="925"/>
        <v>0</v>
      </c>
      <c r="BI102" s="17">
        <f t="shared" si="608"/>
        <v>0</v>
      </c>
      <c r="BJ102" s="16">
        <v>-29.158359527587798</v>
      </c>
      <c r="BK102" s="17">
        <f t="shared" ref="BK102:BM102" si="948">((BJ103-BJ102)/0.04+(BJ102-BJ101)/0.04)/2</f>
        <v>349.32014942169246</v>
      </c>
      <c r="BL102" s="17">
        <f t="shared" si="948"/>
        <v>3694.0902471542054</v>
      </c>
      <c r="BM102" s="17">
        <f t="shared" si="948"/>
        <v>-48471.137881279465</v>
      </c>
      <c r="BN102" s="17">
        <f t="shared" si="927"/>
        <v>0</v>
      </c>
      <c r="BO102" s="17">
        <f t="shared" si="611"/>
        <v>0</v>
      </c>
      <c r="BP102" s="16">
        <v>-25.825922012329102</v>
      </c>
      <c r="BQ102" s="17">
        <f t="shared" ref="BQ102:BS102" si="949">((BP103-BP102)/0.04+(BP102-BP101)/0.04)/2</f>
        <v>375.10265707969609</v>
      </c>
      <c r="BR102" s="17">
        <f t="shared" si="949"/>
        <v>4018.8583731651247</v>
      </c>
      <c r="BS102" s="17">
        <f t="shared" si="949"/>
        <v>-53434.864617884115</v>
      </c>
      <c r="BT102" s="17">
        <f t="shared" si="929"/>
        <v>0</v>
      </c>
      <c r="BU102" s="17">
        <f t="shared" si="614"/>
        <v>0</v>
      </c>
      <c r="BV102" s="16">
        <v>-33.716339111328097</v>
      </c>
      <c r="BW102" s="17">
        <f t="shared" ref="BW102:BY102" si="950">((BV103-BV102)/0.04+(BV102-BV101)/0.04)/2</f>
        <v>331.58890008926375</v>
      </c>
      <c r="BX102" s="17">
        <f t="shared" si="950"/>
        <v>5372.4113106727491</v>
      </c>
      <c r="BY102" s="17">
        <f t="shared" si="950"/>
        <v>-26332.965120673238</v>
      </c>
      <c r="BZ102" s="17">
        <f t="shared" si="931"/>
        <v>0</v>
      </c>
      <c r="CA102" s="17">
        <f t="shared" si="617"/>
        <v>0</v>
      </c>
      <c r="CB102" s="16">
        <v>-38.234195709228501</v>
      </c>
      <c r="CC102" s="17">
        <f t="shared" ref="CC102:CE102" si="951">((CB103-CB102)/0.04+(CB102-CB101)/0.04)/2</f>
        <v>347.5822448730475</v>
      </c>
      <c r="CD102" s="17">
        <f t="shared" si="951"/>
        <v>4031.1865136027327</v>
      </c>
      <c r="CE102" s="17">
        <f t="shared" si="951"/>
        <v>-30840.117484331655</v>
      </c>
      <c r="CF102" s="17">
        <f t="shared" si="933"/>
        <v>0</v>
      </c>
      <c r="CG102" s="17">
        <f t="shared" si="620"/>
        <v>0</v>
      </c>
      <c r="CH102" s="16">
        <v>-45.478240966796797</v>
      </c>
      <c r="CI102" s="17">
        <f t="shared" ref="CI102:CK102" si="952">((CH103-CH102)/0.04+(CH102-CH101)/0.04)/2</f>
        <v>363.40007781982496</v>
      </c>
      <c r="CJ102" s="17">
        <f t="shared" si="952"/>
        <v>7804.8577904701096</v>
      </c>
      <c r="CK102" s="17">
        <f t="shared" si="952"/>
        <v>-7126.6628801827974</v>
      </c>
      <c r="CL102" s="17">
        <f t="shared" si="935"/>
        <v>0</v>
      </c>
      <c r="CM102" s="17">
        <f t="shared" si="623"/>
        <v>0</v>
      </c>
      <c r="CN102" s="16">
        <v>-40.478946685791001</v>
      </c>
      <c r="CO102" s="17">
        <f t="shared" ref="CO102:CQ102" si="953">((CN103-CN102)/0.04+(CN102-CN101)/0.04)/2</f>
        <v>376.97246074676502</v>
      </c>
      <c r="CP102" s="17">
        <f t="shared" si="953"/>
        <v>6656.9329798221561</v>
      </c>
      <c r="CQ102" s="17">
        <f t="shared" si="953"/>
        <v>-17617.2293722631</v>
      </c>
      <c r="CR102" s="17">
        <f t="shared" si="937"/>
        <v>0</v>
      </c>
      <c r="CS102" s="17">
        <f t="shared" si="626"/>
        <v>0</v>
      </c>
      <c r="CT102" s="16">
        <v>-29.7630805969238</v>
      </c>
      <c r="CU102" s="17">
        <f t="shared" ref="CU102:CW102" si="954">((CT103-CT102)/0.04+(CT102-CT101)/0.04)/2</f>
        <v>379.409301280975</v>
      </c>
      <c r="CV102" s="17">
        <f t="shared" si="954"/>
        <v>3260.5616003274945</v>
      </c>
      <c r="CW102" s="17">
        <f t="shared" si="954"/>
        <v>-54625.542834401167</v>
      </c>
      <c r="CX102" s="17">
        <f t="shared" si="939"/>
        <v>0</v>
      </c>
      <c r="CY102" s="17">
        <f t="shared" si="629"/>
        <v>0</v>
      </c>
      <c r="CZ102" s="16">
        <v>-22.6882514953613</v>
      </c>
      <c r="DA102" s="17">
        <f t="shared" si="674"/>
        <v>212.36022710800125</v>
      </c>
      <c r="DB102" s="17">
        <f t="shared" si="675"/>
        <v>1589.4924476742681</v>
      </c>
      <c r="DC102" s="17">
        <f t="shared" si="709"/>
        <v>-10933.393612503962</v>
      </c>
      <c r="DD102" s="17">
        <f t="shared" si="630"/>
        <v>0</v>
      </c>
      <c r="DE102" s="17">
        <f t="shared" si="631"/>
        <v>0</v>
      </c>
      <c r="DF102" s="16">
        <v>-35.378749847412102</v>
      </c>
      <c r="DG102" s="17">
        <f t="shared" si="676"/>
        <v>362.63623237609869</v>
      </c>
      <c r="DH102" s="17">
        <f t="shared" si="677"/>
        <v>4353.6236882209832</v>
      </c>
      <c r="DI102" s="17">
        <f t="shared" si="710"/>
        <v>-48714.309930801537</v>
      </c>
      <c r="DJ102" s="17">
        <f t="shared" si="632"/>
        <v>0</v>
      </c>
      <c r="DK102" s="17">
        <f t="shared" si="633"/>
        <v>0</v>
      </c>
      <c r="DL102" s="16">
        <v>-36.262706756591697</v>
      </c>
      <c r="DM102" s="17">
        <f t="shared" si="678"/>
        <v>301.34799480438249</v>
      </c>
      <c r="DN102" s="17">
        <f t="shared" si="679"/>
        <v>5433.535873889894</v>
      </c>
      <c r="DO102" s="17">
        <f t="shared" si="711"/>
        <v>-9801.6485571865378</v>
      </c>
      <c r="DP102" s="17">
        <f t="shared" si="634"/>
        <v>0</v>
      </c>
      <c r="DQ102" s="17">
        <f t="shared" si="635"/>
        <v>0</v>
      </c>
      <c r="DR102" s="16">
        <v>-22.633710861206001</v>
      </c>
      <c r="DS102" s="17">
        <f t="shared" si="680"/>
        <v>344.55437660217251</v>
      </c>
      <c r="DT102" s="17">
        <f t="shared" si="681"/>
        <v>3420.8242595195634</v>
      </c>
      <c r="DU102" s="17">
        <f t="shared" si="712"/>
        <v>-47655.057162046294</v>
      </c>
      <c r="DV102" s="17">
        <f t="shared" si="636"/>
        <v>0</v>
      </c>
      <c r="DW102" s="17">
        <f t="shared" si="637"/>
        <v>0</v>
      </c>
      <c r="DX102" s="16">
        <v>-26.788261413574201</v>
      </c>
      <c r="DY102" s="17">
        <f t="shared" si="682"/>
        <v>299.64177608490002</v>
      </c>
      <c r="DZ102" s="17">
        <f t="shared" si="683"/>
        <v>1978.7820056080825</v>
      </c>
      <c r="EA102" s="17">
        <f t="shared" si="713"/>
        <v>-25184.042751789464</v>
      </c>
      <c r="EB102" s="17">
        <f t="shared" si="638"/>
        <v>0</v>
      </c>
      <c r="EC102" s="17">
        <f t="shared" si="639"/>
        <v>0</v>
      </c>
      <c r="ED102" s="16">
        <v>-36.6763496398925</v>
      </c>
      <c r="EE102" s="17">
        <f t="shared" si="684"/>
        <v>389.46440219879128</v>
      </c>
      <c r="EF102" s="17">
        <f t="shared" si="685"/>
        <v>4758.7437927722749</v>
      </c>
      <c r="EG102" s="17">
        <f t="shared" si="714"/>
        <v>-49949.318170547667</v>
      </c>
      <c r="EH102" s="17">
        <f t="shared" si="640"/>
        <v>0</v>
      </c>
      <c r="EI102" s="17">
        <f t="shared" si="641"/>
        <v>0</v>
      </c>
      <c r="EJ102" s="16">
        <v>-39.248634338378899</v>
      </c>
      <c r="EK102" s="17">
        <f t="shared" si="686"/>
        <v>385.81256866455124</v>
      </c>
      <c r="EL102" s="17">
        <f t="shared" si="687"/>
        <v>5175.7541298866236</v>
      </c>
      <c r="EM102" s="17">
        <f t="shared" si="715"/>
        <v>-41854.903101921467</v>
      </c>
      <c r="EN102" s="17">
        <f t="shared" si="642"/>
        <v>0</v>
      </c>
      <c r="EO102" s="17">
        <f t="shared" si="643"/>
        <v>0</v>
      </c>
      <c r="EP102" s="16"/>
      <c r="EQ102" s="17">
        <f t="shared" si="688"/>
        <v>0</v>
      </c>
      <c r="ER102" s="17">
        <f t="shared" si="689"/>
        <v>0</v>
      </c>
      <c r="ES102" s="17">
        <f t="shared" si="716"/>
        <v>0</v>
      </c>
      <c r="ET102" s="17">
        <f t="shared" si="644"/>
        <v>0</v>
      </c>
      <c r="EU102" s="17" t="e">
        <f t="shared" si="645"/>
        <v>#DIV/0!</v>
      </c>
      <c r="EV102" s="16"/>
      <c r="EW102" s="17">
        <f t="shared" si="690"/>
        <v>0</v>
      </c>
      <c r="EX102" s="17">
        <f t="shared" si="691"/>
        <v>0</v>
      </c>
      <c r="EY102" s="17">
        <f t="shared" si="717"/>
        <v>0</v>
      </c>
      <c r="EZ102" s="17">
        <f t="shared" si="646"/>
        <v>0</v>
      </c>
      <c r="FA102" s="17" t="e">
        <f t="shared" si="647"/>
        <v>#DIV/0!</v>
      </c>
      <c r="FB102" s="16"/>
      <c r="FC102" s="17">
        <f t="shared" si="692"/>
        <v>0</v>
      </c>
      <c r="FD102" s="17">
        <f t="shared" si="693"/>
        <v>0</v>
      </c>
      <c r="FE102" s="17">
        <f t="shared" si="718"/>
        <v>0</v>
      </c>
      <c r="FF102" s="17">
        <f t="shared" si="648"/>
        <v>0</v>
      </c>
      <c r="FG102" s="17" t="e">
        <f t="shared" si="649"/>
        <v>#DIV/0!</v>
      </c>
      <c r="FH102" s="16"/>
      <c r="FI102" s="17">
        <f t="shared" si="694"/>
        <v>0</v>
      </c>
      <c r="FJ102" s="17">
        <f t="shared" si="695"/>
        <v>0</v>
      </c>
      <c r="FK102" s="17">
        <f t="shared" si="719"/>
        <v>0</v>
      </c>
      <c r="FL102" s="17">
        <f t="shared" si="650"/>
        <v>0</v>
      </c>
      <c r="FM102" s="17" t="e">
        <f t="shared" si="651"/>
        <v>#DIV/0!</v>
      </c>
    </row>
    <row r="103" spans="1:169" x14ac:dyDescent="0.25">
      <c r="A103">
        <v>4</v>
      </c>
      <c r="B103" s="16">
        <v>-8.4776268005371005</v>
      </c>
      <c r="C103" s="17">
        <f t="shared" si="652"/>
        <v>375.22091865539517</v>
      </c>
      <c r="D103" s="17">
        <f t="shared" si="653"/>
        <v>-1746.1970448493935</v>
      </c>
      <c r="E103" s="17">
        <f t="shared" si="696"/>
        <v>-82472.550682723391</v>
      </c>
      <c r="F103" s="17">
        <f t="shared" si="589"/>
        <v>0</v>
      </c>
      <c r="G103" s="17">
        <f t="shared" si="590"/>
        <v>0</v>
      </c>
      <c r="H103" s="16">
        <v>-16.6295051574707</v>
      </c>
      <c r="I103" s="17">
        <f t="shared" si="654"/>
        <v>330.86447119712739</v>
      </c>
      <c r="J103" s="17">
        <f t="shared" si="655"/>
        <v>497.88594245911139</v>
      </c>
      <c r="K103" s="17">
        <f t="shared" si="697"/>
        <v>-45678.711496293312</v>
      </c>
      <c r="L103" s="17">
        <f t="shared" si="591"/>
        <v>0</v>
      </c>
      <c r="M103" s="17">
        <f t="shared" si="592"/>
        <v>0</v>
      </c>
      <c r="N103" s="16">
        <v>-14.861587524414</v>
      </c>
      <c r="O103" s="17">
        <f t="shared" si="656"/>
        <v>458.47397744655547</v>
      </c>
      <c r="P103" s="17">
        <f t="shared" si="657"/>
        <v>-670.21459341050968</v>
      </c>
      <c r="Q103" s="17">
        <f t="shared" si="698"/>
        <v>-113419.93091627941</v>
      </c>
      <c r="R103" s="17">
        <f t="shared" si="593"/>
        <v>0</v>
      </c>
      <c r="S103" s="17">
        <f t="shared" si="594"/>
        <v>0</v>
      </c>
      <c r="T103" s="16">
        <v>-14.8800716400146</v>
      </c>
      <c r="U103" s="17">
        <f t="shared" si="658"/>
        <v>380.39739876985436</v>
      </c>
      <c r="V103" s="17">
        <f t="shared" si="659"/>
        <v>518.04989576338357</v>
      </c>
      <c r="W103" s="17">
        <f t="shared" si="699"/>
        <v>-100628.54108400601</v>
      </c>
      <c r="X103" s="17">
        <f t="shared" si="595"/>
        <v>0</v>
      </c>
      <c r="Y103" s="17">
        <f t="shared" si="596"/>
        <v>0</v>
      </c>
      <c r="Z103" s="16">
        <v>-12.8491868972778</v>
      </c>
      <c r="AA103" s="17">
        <f t="shared" si="660"/>
        <v>379.25747931003502</v>
      </c>
      <c r="AB103" s="17">
        <f t="shared" si="661"/>
        <v>2.5929510593421128</v>
      </c>
      <c r="AC103" s="17">
        <f t="shared" si="700"/>
        <v>-96767.529379576241</v>
      </c>
      <c r="AD103" s="17">
        <f t="shared" si="597"/>
        <v>0</v>
      </c>
      <c r="AE103" s="17">
        <f t="shared" si="598"/>
        <v>0</v>
      </c>
      <c r="AF103" s="16">
        <v>-5.2588968276977504</v>
      </c>
      <c r="AG103" s="17">
        <f t="shared" si="662"/>
        <v>85.750302672386113</v>
      </c>
      <c r="AH103" s="17">
        <f t="shared" si="663"/>
        <v>-299.7753769159267</v>
      </c>
      <c r="AI103" s="17">
        <f t="shared" si="701"/>
        <v>-2151.6187116503847</v>
      </c>
      <c r="AJ103" s="17">
        <f t="shared" si="599"/>
        <v>0</v>
      </c>
      <c r="AK103" s="17">
        <f t="shared" si="600"/>
        <v>0</v>
      </c>
      <c r="AL103" s="3">
        <v>-46.441699999999997</v>
      </c>
      <c r="AM103" s="1">
        <v>0.56089999999999995</v>
      </c>
      <c r="AN103" s="1">
        <v>1.1420300000000001</v>
      </c>
      <c r="AO103" s="1">
        <v>20.794630000000002</v>
      </c>
      <c r="AP103" s="1">
        <f t="shared" si="601"/>
        <v>2</v>
      </c>
      <c r="AQ103" s="1">
        <f t="shared" si="602"/>
        <v>58.705858757990534</v>
      </c>
      <c r="AR103" s="44">
        <v>-50.985819999999997</v>
      </c>
      <c r="AS103" s="1">
        <v>1.1073599999999999</v>
      </c>
      <c r="AT103" s="1">
        <v>0.52988999999999997</v>
      </c>
      <c r="AU103" s="1">
        <v>8.3446700000000007</v>
      </c>
      <c r="AV103" s="1">
        <f t="shared" si="603"/>
        <v>1</v>
      </c>
      <c r="AW103" s="1">
        <f t="shared" si="604"/>
        <v>6.5982745613785436</v>
      </c>
      <c r="AX103" s="3">
        <v>-14.767469406127899</v>
      </c>
      <c r="AY103" s="1">
        <f t="shared" si="664"/>
        <v>424.92313385009726</v>
      </c>
      <c r="AZ103" s="1">
        <f t="shared" si="665"/>
        <v>-186.26987934112344</v>
      </c>
      <c r="BA103" s="1">
        <f t="shared" si="665"/>
        <v>-106746.94180488581</v>
      </c>
      <c r="BB103" s="1">
        <f t="shared" si="924"/>
        <v>0</v>
      </c>
      <c r="BC103" s="1">
        <f t="shared" si="606"/>
        <v>0</v>
      </c>
      <c r="BD103" s="16">
        <v>-7.2819771766662598</v>
      </c>
      <c r="BE103" s="17">
        <f t="shared" si="940"/>
        <v>395.32508254051118</v>
      </c>
      <c r="BF103" s="17">
        <f t="shared" si="940"/>
        <v>-1156.3517153263099</v>
      </c>
      <c r="BG103" s="17">
        <f t="shared" si="940"/>
        <v>-91968.313790857443</v>
      </c>
      <c r="BH103" s="17">
        <f t="shared" si="925"/>
        <v>0</v>
      </c>
      <c r="BI103" s="17">
        <f t="shared" si="608"/>
        <v>0</v>
      </c>
      <c r="BJ103" s="16">
        <v>-10.838277816772401</v>
      </c>
      <c r="BK103" s="17">
        <f t="shared" ref="BK103:BM103" si="955">((BJ104-BJ103)/0.04+(BJ103-BJ102)/0.04)/2</f>
        <v>465.96746444702023</v>
      </c>
      <c r="BL103" s="17">
        <f t="shared" si="955"/>
        <v>-334.30308103564016</v>
      </c>
      <c r="BM103" s="17">
        <f t="shared" si="955"/>
        <v>-118562.76728212775</v>
      </c>
      <c r="BN103" s="17">
        <f t="shared" si="927"/>
        <v>0</v>
      </c>
      <c r="BO103" s="17">
        <f t="shared" si="611"/>
        <v>0</v>
      </c>
      <c r="BP103" s="16">
        <v>-6.09500932693481</v>
      </c>
      <c r="BQ103" s="17">
        <f t="shared" ref="BQ103:BS103" si="956">((BP104-BP103)/0.04+(BP103-BP102)/0.04)/2</f>
        <v>496.64659500121996</v>
      </c>
      <c r="BR103" s="17">
        <f t="shared" si="956"/>
        <v>-387.02860474587214</v>
      </c>
      <c r="BS103" s="17">
        <f t="shared" si="956"/>
        <v>-126581.24230802033</v>
      </c>
      <c r="BT103" s="17">
        <f t="shared" si="929"/>
        <v>0</v>
      </c>
      <c r="BU103" s="17">
        <f t="shared" si="614"/>
        <v>0</v>
      </c>
      <c r="BV103" s="16">
        <v>-14.7410116195678</v>
      </c>
      <c r="BW103" s="17">
        <f t="shared" ref="BW103:BY103" si="957">((BV104-BV103)/0.04+(BV103-BV102)/0.04)/2</f>
        <v>551.82516574859494</v>
      </c>
      <c r="BX103" s="17">
        <f t="shared" si="957"/>
        <v>1534.1410040855314</v>
      </c>
      <c r="BY103" s="17">
        <f t="shared" si="957"/>
        <v>-152045.23503780327</v>
      </c>
      <c r="BZ103" s="17">
        <f t="shared" si="931"/>
        <v>0</v>
      </c>
      <c r="CA103" s="17">
        <f t="shared" si="617"/>
        <v>0</v>
      </c>
      <c r="CB103" s="16">
        <v>-20.225852966308501</v>
      </c>
      <c r="CC103" s="17">
        <f t="shared" ref="CC103:CE103" si="958">((CB104-CB103)/0.04+(CB103-CB102)/0.04)/2</f>
        <v>518.93127858638741</v>
      </c>
      <c r="CD103" s="17">
        <f t="shared" si="958"/>
        <v>634.96977090832775</v>
      </c>
      <c r="CE103" s="17">
        <f t="shared" si="958"/>
        <v>-126333.99059996003</v>
      </c>
      <c r="CF103" s="17">
        <f t="shared" si="933"/>
        <v>0</v>
      </c>
      <c r="CG103" s="17">
        <f t="shared" si="620"/>
        <v>0</v>
      </c>
      <c r="CH103" s="16">
        <v>-23.296276092529201</v>
      </c>
      <c r="CI103" s="17">
        <f t="shared" ref="CI103:CK103" si="959">((CH104-CH103)/0.04+(CH103-CH102)/0.04)/2</f>
        <v>726.37126445770127</v>
      </c>
      <c r="CJ103" s="17">
        <f t="shared" si="959"/>
        <v>3688.4710192680009</v>
      </c>
      <c r="CK103" s="17">
        <f t="shared" si="959"/>
        <v>-210259.54186916308</v>
      </c>
      <c r="CL103" s="17">
        <f t="shared" si="935"/>
        <v>0</v>
      </c>
      <c r="CM103" s="17">
        <f t="shared" si="623"/>
        <v>0</v>
      </c>
      <c r="CN103" s="16">
        <v>-19.3815517425537</v>
      </c>
      <c r="CO103" s="17">
        <f t="shared" ref="CO103:CQ103" si="960">((CN104-CN103)/0.04+(CN103-CN102)/0.04)/2</f>
        <v>668.70185136794998</v>
      </c>
      <c r="CP103" s="17">
        <f t="shared" si="960"/>
        <v>2933.1541061401249</v>
      </c>
      <c r="CQ103" s="17">
        <f t="shared" si="960"/>
        <v>-183591.29317104805</v>
      </c>
      <c r="CR103" s="17">
        <f t="shared" si="937"/>
        <v>0</v>
      </c>
      <c r="CS103" s="17">
        <f t="shared" si="626"/>
        <v>0</v>
      </c>
      <c r="CT103" s="16">
        <v>-10.730530738830501</v>
      </c>
      <c r="CU103" s="17">
        <f t="shared" ref="CU103:CW103" si="961">((CT104-CT103)/0.04+(CT103-CT102)/0.04)/2</f>
        <v>471.02745175361582</v>
      </c>
      <c r="CV103" s="17">
        <f t="shared" si="961"/>
        <v>-756.57457113267196</v>
      </c>
      <c r="CW103" s="17">
        <f t="shared" si="961"/>
        <v>-113513.1893679499</v>
      </c>
      <c r="CX103" s="17">
        <f t="shared" si="939"/>
        <v>0</v>
      </c>
      <c r="CY103" s="17">
        <f t="shared" si="629"/>
        <v>0</v>
      </c>
      <c r="CZ103" s="16">
        <v>-12.8600969314575</v>
      </c>
      <c r="DA103" s="17">
        <f t="shared" si="674"/>
        <v>273.46581518650021</v>
      </c>
      <c r="DB103" s="17">
        <f t="shared" si="675"/>
        <v>721.51869535446372</v>
      </c>
      <c r="DC103" s="17">
        <f t="shared" si="709"/>
        <v>-37702.835630625486</v>
      </c>
      <c r="DD103" s="17">
        <f t="shared" si="630"/>
        <v>0</v>
      </c>
      <c r="DE103" s="17">
        <f t="shared" si="631"/>
        <v>0</v>
      </c>
      <c r="DF103" s="16">
        <v>-15.8114204406738</v>
      </c>
      <c r="DG103" s="17">
        <f t="shared" si="676"/>
        <v>504.74693775176991</v>
      </c>
      <c r="DH103" s="17">
        <f t="shared" si="677"/>
        <v>-8.6253881454517796</v>
      </c>
      <c r="DI103" s="17">
        <f t="shared" si="710"/>
        <v>-132161.00726276642</v>
      </c>
      <c r="DJ103" s="17">
        <f t="shared" si="632"/>
        <v>0</v>
      </c>
      <c r="DK103" s="17">
        <f t="shared" si="633"/>
        <v>0</v>
      </c>
      <c r="DL103" s="16">
        <v>-19.5333957672119</v>
      </c>
      <c r="DM103" s="17">
        <f t="shared" si="678"/>
        <v>549.28758144378526</v>
      </c>
      <c r="DN103" s="17">
        <f t="shared" si="679"/>
        <v>2602.3527979850619</v>
      </c>
      <c r="DO103" s="17">
        <f t="shared" si="711"/>
        <v>-147762.68042623939</v>
      </c>
      <c r="DP103" s="17">
        <f t="shared" si="634"/>
        <v>0</v>
      </c>
      <c r="DQ103" s="17">
        <f t="shared" si="635"/>
        <v>0</v>
      </c>
      <c r="DR103" s="16">
        <v>-4.7195816040039</v>
      </c>
      <c r="DS103" s="17">
        <f t="shared" si="680"/>
        <v>447.85691499710003</v>
      </c>
      <c r="DT103" s="17">
        <f t="shared" si="681"/>
        <v>-447.72118330001535</v>
      </c>
      <c r="DU103" s="17">
        <f t="shared" si="712"/>
        <v>-111887.05638051016</v>
      </c>
      <c r="DV103" s="17">
        <f t="shared" si="636"/>
        <v>0</v>
      </c>
      <c r="DW103" s="17">
        <f t="shared" si="637"/>
        <v>0</v>
      </c>
      <c r="DX103" s="16">
        <v>-12.9438877105712</v>
      </c>
      <c r="DY103" s="17">
        <f t="shared" si="682"/>
        <v>363.95131647586788</v>
      </c>
      <c r="DZ103" s="17">
        <f t="shared" si="683"/>
        <v>351.82565450665635</v>
      </c>
      <c r="EA103" s="17">
        <f t="shared" si="713"/>
        <v>-52746.407222002716</v>
      </c>
      <c r="EB103" s="17">
        <f t="shared" si="638"/>
        <v>0</v>
      </c>
      <c r="EC103" s="17">
        <f t="shared" si="639"/>
        <v>0</v>
      </c>
      <c r="ED103" s="16">
        <v>-15.8507061004638</v>
      </c>
      <c r="EE103" s="17">
        <f t="shared" si="684"/>
        <v>551.14618539810067</v>
      </c>
      <c r="EF103" s="17">
        <f t="shared" si="685"/>
        <v>196.55138254164012</v>
      </c>
      <c r="EG103" s="17">
        <f t="shared" si="714"/>
        <v>-144442.81533360441</v>
      </c>
      <c r="EH103" s="17">
        <f t="shared" si="640"/>
        <v>0</v>
      </c>
      <c r="EI103" s="17">
        <f t="shared" si="641"/>
        <v>0</v>
      </c>
      <c r="EJ103" s="16">
        <v>-18.484844207763601</v>
      </c>
      <c r="EK103" s="17">
        <f t="shared" si="686"/>
        <v>581.5087556838987</v>
      </c>
      <c r="EL103" s="17">
        <f t="shared" si="687"/>
        <v>849.89964962003182</v>
      </c>
      <c r="EM103" s="17">
        <f t="shared" si="715"/>
        <v>-153919.64837908736</v>
      </c>
      <c r="EN103" s="17">
        <f t="shared" si="642"/>
        <v>0</v>
      </c>
      <c r="EO103" s="17">
        <f t="shared" si="643"/>
        <v>0</v>
      </c>
      <c r="EP103" s="16"/>
      <c r="EQ103" s="17">
        <f t="shared" si="688"/>
        <v>0</v>
      </c>
      <c r="ER103" s="17">
        <f t="shared" si="689"/>
        <v>0</v>
      </c>
      <c r="ES103" s="17">
        <f t="shared" si="716"/>
        <v>0</v>
      </c>
      <c r="ET103" s="17">
        <f t="shared" si="644"/>
        <v>0</v>
      </c>
      <c r="EU103" s="17" t="e">
        <f t="shared" si="645"/>
        <v>#DIV/0!</v>
      </c>
      <c r="EV103" s="16"/>
      <c r="EW103" s="17">
        <f t="shared" si="690"/>
        <v>0</v>
      </c>
      <c r="EX103" s="17">
        <f t="shared" si="691"/>
        <v>0</v>
      </c>
      <c r="EY103" s="17">
        <f t="shared" si="717"/>
        <v>0</v>
      </c>
      <c r="EZ103" s="17">
        <f t="shared" si="646"/>
        <v>0</v>
      </c>
      <c r="FA103" s="17" t="e">
        <f t="shared" si="647"/>
        <v>#DIV/0!</v>
      </c>
      <c r="FB103" s="16"/>
      <c r="FC103" s="17">
        <f t="shared" si="692"/>
        <v>0</v>
      </c>
      <c r="FD103" s="17">
        <f t="shared" si="693"/>
        <v>0</v>
      </c>
      <c r="FE103" s="17">
        <f t="shared" si="718"/>
        <v>0</v>
      </c>
      <c r="FF103" s="17">
        <f t="shared" si="648"/>
        <v>0</v>
      </c>
      <c r="FG103" s="17" t="e">
        <f t="shared" si="649"/>
        <v>#DIV/0!</v>
      </c>
      <c r="FH103" s="16"/>
      <c r="FI103" s="17">
        <f t="shared" si="694"/>
        <v>0</v>
      </c>
      <c r="FJ103" s="17">
        <f t="shared" si="695"/>
        <v>0</v>
      </c>
      <c r="FK103" s="17">
        <f t="shared" si="719"/>
        <v>0</v>
      </c>
      <c r="FL103" s="17">
        <f t="shared" si="650"/>
        <v>0</v>
      </c>
      <c r="FM103" s="17" t="e">
        <f t="shared" si="651"/>
        <v>#DIV/0!</v>
      </c>
    </row>
    <row r="104" spans="1:169" x14ac:dyDescent="0.25">
      <c r="A104">
        <v>4.04</v>
      </c>
      <c r="B104" s="16">
        <v>4.5824565887451101</v>
      </c>
      <c r="C104" s="17">
        <f t="shared" si="652"/>
        <v>220.67754268646223</v>
      </c>
      <c r="D104" s="17">
        <f t="shared" si="653"/>
        <v>-4625.0020712614005</v>
      </c>
      <c r="E104" s="17">
        <f t="shared" si="696"/>
        <v>-40598.131716251366</v>
      </c>
      <c r="F104" s="17">
        <f t="shared" si="589"/>
        <v>0</v>
      </c>
      <c r="G104" s="17">
        <f t="shared" si="590"/>
        <v>0</v>
      </c>
      <c r="H104" s="16">
        <v>-2.4886689186096098</v>
      </c>
      <c r="I104" s="17">
        <f t="shared" si="654"/>
        <v>308.74643325805647</v>
      </c>
      <c r="J104" s="17">
        <f t="shared" si="655"/>
        <v>-1889.949738979341</v>
      </c>
      <c r="K104" s="17">
        <f t="shared" si="697"/>
        <v>-54074.84434545043</v>
      </c>
      <c r="L104" s="17">
        <f t="shared" si="591"/>
        <v>0</v>
      </c>
      <c r="M104" s="17">
        <f t="shared" si="592"/>
        <v>0</v>
      </c>
      <c r="N104" s="16">
        <v>3.06676173210144</v>
      </c>
      <c r="O104" s="17">
        <f t="shared" si="656"/>
        <v>309.03422832488923</v>
      </c>
      <c r="P104" s="17">
        <f t="shared" si="657"/>
        <v>-5601.8145382404264</v>
      </c>
      <c r="Q104" s="17">
        <f t="shared" si="698"/>
        <v>-78249.989077448452</v>
      </c>
      <c r="R104" s="17">
        <f t="shared" si="593"/>
        <v>0</v>
      </c>
      <c r="S104" s="17">
        <f t="shared" si="594"/>
        <v>0</v>
      </c>
      <c r="T104" s="16">
        <v>1.60140669345855</v>
      </c>
      <c r="U104" s="17">
        <f t="shared" si="658"/>
        <v>293.0508613586419</v>
      </c>
      <c r="V104" s="17">
        <f t="shared" si="659"/>
        <v>-4686.9361400604103</v>
      </c>
      <c r="W104" s="17">
        <f t="shared" si="699"/>
        <v>-95138.479024171393</v>
      </c>
      <c r="X104" s="17">
        <f t="shared" si="595"/>
        <v>0</v>
      </c>
      <c r="Y104" s="17">
        <f t="shared" si="596"/>
        <v>0</v>
      </c>
      <c r="Z104" s="16">
        <v>2.8681480884552002</v>
      </c>
      <c r="AA104" s="17">
        <f t="shared" si="660"/>
        <v>275.75540542602488</v>
      </c>
      <c r="AB104" s="17">
        <f t="shared" si="661"/>
        <v>-4686.3395720720209</v>
      </c>
      <c r="AC104" s="17">
        <f t="shared" si="700"/>
        <v>-83343.841135501702</v>
      </c>
      <c r="AD104" s="17">
        <f t="shared" si="597"/>
        <v>0</v>
      </c>
      <c r="AE104" s="17">
        <f t="shared" si="598"/>
        <v>0</v>
      </c>
      <c r="AF104" s="16">
        <v>-2.07938408851623</v>
      </c>
      <c r="AG104" s="17">
        <f t="shared" si="662"/>
        <v>72.059756517410221</v>
      </c>
      <c r="AH104" s="17">
        <f t="shared" si="663"/>
        <v>-355.62571138143574</v>
      </c>
      <c r="AI104" s="17">
        <f t="shared" si="701"/>
        <v>-819.3808607757702</v>
      </c>
      <c r="AJ104" s="17">
        <f t="shared" si="599"/>
        <v>0</v>
      </c>
      <c r="AK104" s="17">
        <f t="shared" si="600"/>
        <v>0</v>
      </c>
      <c r="AL104" s="3">
        <v>-46.418300000000002</v>
      </c>
      <c r="AM104" s="1">
        <v>0.61741000000000001</v>
      </c>
      <c r="AN104" s="1">
        <v>1.72377</v>
      </c>
      <c r="AO104" s="1">
        <v>-2.1383200000000002</v>
      </c>
      <c r="AP104" s="1">
        <f t="shared" si="601"/>
        <v>3</v>
      </c>
      <c r="AQ104" s="1">
        <f t="shared" si="602"/>
        <v>0</v>
      </c>
      <c r="AR104" s="44">
        <v>-50.94061</v>
      </c>
      <c r="AS104" s="1">
        <v>1.1468400000000001</v>
      </c>
      <c r="AT104" s="1">
        <v>0.52571000000000001</v>
      </c>
      <c r="AU104" s="1">
        <v>-8.5532900000000005</v>
      </c>
      <c r="AV104" s="1">
        <f t="shared" si="603"/>
        <v>2</v>
      </c>
      <c r="AW104" s="1">
        <f t="shared" si="604"/>
        <v>0</v>
      </c>
      <c r="AX104" s="3">
        <v>2.61418151855468</v>
      </c>
      <c r="AY104" s="1">
        <f t="shared" si="664"/>
        <v>306.10921382904013</v>
      </c>
      <c r="AZ104" s="1">
        <f t="shared" si="665"/>
        <v>-5208.8600397109931</v>
      </c>
      <c r="BA104" s="1">
        <f t="shared" si="665"/>
        <v>-86982.693523168418</v>
      </c>
      <c r="BB104" s="1">
        <f t="shared" si="924"/>
        <v>0</v>
      </c>
      <c r="BC104" s="1">
        <f t="shared" si="606"/>
        <v>0</v>
      </c>
      <c r="BD104" s="16">
        <v>7.4636721611022896</v>
      </c>
      <c r="BE104" s="17">
        <f t="shared" si="940"/>
        <v>250.24791359901326</v>
      </c>
      <c r="BF104" s="17">
        <f t="shared" si="940"/>
        <v>-4914.984852075564</v>
      </c>
      <c r="BG104" s="17">
        <f t="shared" si="940"/>
        <v>-57541.07609391179</v>
      </c>
      <c r="BH104" s="17">
        <f t="shared" si="925"/>
        <v>0</v>
      </c>
      <c r="BI104" s="17">
        <f t="shared" si="608"/>
        <v>0</v>
      </c>
      <c r="BJ104" s="16">
        <v>8.1190376281738192</v>
      </c>
      <c r="BK104" s="17">
        <f t="shared" ref="BK104:BM104" si="962">((BJ105-BJ104)/0.04+(BJ104-BJ103)/0.04)/2</f>
        <v>322.57590293884124</v>
      </c>
      <c r="BL104" s="17">
        <f t="shared" si="962"/>
        <v>-5790.9311354160154</v>
      </c>
      <c r="BM104" s="17">
        <f t="shared" si="962"/>
        <v>-90217.020362614887</v>
      </c>
      <c r="BN104" s="17">
        <f t="shared" si="927"/>
        <v>0</v>
      </c>
      <c r="BO104" s="17">
        <f t="shared" si="611"/>
        <v>0</v>
      </c>
      <c r="BP104" s="16">
        <v>13.9058055877685</v>
      </c>
      <c r="BQ104" s="17">
        <f t="shared" ref="BQ104:BS104" si="963">((BP105-BP104)/0.04+(BP104-BP103)/0.04)/2</f>
        <v>344.14036870002633</v>
      </c>
      <c r="BR104" s="17">
        <f t="shared" si="963"/>
        <v>-6107.6410114765004</v>
      </c>
      <c r="BS104" s="17">
        <f t="shared" si="963"/>
        <v>-93310.022959485214</v>
      </c>
      <c r="BT104" s="17">
        <f t="shared" si="929"/>
        <v>0</v>
      </c>
      <c r="BU104" s="17">
        <f t="shared" si="614"/>
        <v>0</v>
      </c>
      <c r="BV104" s="16">
        <v>10.429674148559499</v>
      </c>
      <c r="BW104" s="17">
        <f t="shared" ref="BW104:BY104" si="964">((BV105-BV104)/0.04+(BV104-BV103)/0.04)/2</f>
        <v>454.32018041610627</v>
      </c>
      <c r="BX104" s="17">
        <f t="shared" si="964"/>
        <v>-6791.2074923515147</v>
      </c>
      <c r="BY104" s="17">
        <f t="shared" si="964"/>
        <v>-155694.42883133847</v>
      </c>
      <c r="BZ104" s="17">
        <f t="shared" si="931"/>
        <v>0</v>
      </c>
      <c r="CA104" s="17">
        <f t="shared" si="617"/>
        <v>0</v>
      </c>
      <c r="CB104" s="16">
        <v>3.2803065776824898</v>
      </c>
      <c r="CC104" s="17">
        <f t="shared" ref="CC104:CE104" si="965">((CB105-CB104)/0.04+(CB104-CB103)/0.04)/2</f>
        <v>398.37982654571374</v>
      </c>
      <c r="CD104" s="17">
        <f t="shared" si="965"/>
        <v>-6075.5327343940708</v>
      </c>
      <c r="CE104" s="17">
        <f t="shared" si="965"/>
        <v>-110348.95107150011</v>
      </c>
      <c r="CF104" s="17">
        <f t="shared" si="933"/>
        <v>0</v>
      </c>
      <c r="CG104" s="17">
        <f t="shared" si="620"/>
        <v>0</v>
      </c>
      <c r="CH104" s="16">
        <v>12.6314601898193</v>
      </c>
      <c r="CI104" s="17">
        <f t="shared" ref="CI104:CK104" si="966">((CH105-CH104)/0.04+(CH104-CH103)/0.04)/2</f>
        <v>658.47775936126504</v>
      </c>
      <c r="CJ104" s="17">
        <f t="shared" si="966"/>
        <v>-9015.9055590629378</v>
      </c>
      <c r="CK104" s="17">
        <f t="shared" si="966"/>
        <v>-242600.74645280745</v>
      </c>
      <c r="CL104" s="17">
        <f t="shared" si="935"/>
        <v>0</v>
      </c>
      <c r="CM104" s="17">
        <f t="shared" si="623"/>
        <v>0</v>
      </c>
      <c r="CN104" s="16">
        <v>13.017201423645</v>
      </c>
      <c r="CO104" s="17">
        <f t="shared" ref="CO104:CQ104" si="967">((CN105-CN104)/0.04+(CN104-CN103)/0.04)/2</f>
        <v>611.62478923797505</v>
      </c>
      <c r="CP104" s="17">
        <f t="shared" si="967"/>
        <v>-8030.3704738616871</v>
      </c>
      <c r="CQ104" s="17">
        <f t="shared" si="967"/>
        <v>-219005.05013763849</v>
      </c>
      <c r="CR104" s="17">
        <f t="shared" si="937"/>
        <v>0</v>
      </c>
      <c r="CS104" s="17">
        <f t="shared" si="626"/>
        <v>0</v>
      </c>
      <c r="CT104" s="16">
        <v>7.9191155433654696</v>
      </c>
      <c r="CU104" s="17">
        <f t="shared" ref="CU104:CW104" si="968">((CT105-CT104)/0.04+(CT104-CT103)/0.04)/2</f>
        <v>318.88333559036124</v>
      </c>
      <c r="CV104" s="17">
        <f t="shared" si="968"/>
        <v>-5820.493549108498</v>
      </c>
      <c r="CW104" s="17">
        <f t="shared" si="968"/>
        <v>-82849.523052572767</v>
      </c>
      <c r="CX104" s="17">
        <f t="shared" si="939"/>
        <v>0</v>
      </c>
      <c r="CY104" s="17">
        <f t="shared" si="629"/>
        <v>0</v>
      </c>
      <c r="CZ104" s="16">
        <v>-0.81098628044128396</v>
      </c>
      <c r="DA104" s="17">
        <f t="shared" si="674"/>
        <v>270.08172273635836</v>
      </c>
      <c r="DB104" s="17">
        <f t="shared" si="675"/>
        <v>-1426.7344027757708</v>
      </c>
      <c r="DC104" s="17">
        <f t="shared" si="709"/>
        <v>-50192.475318908677</v>
      </c>
      <c r="DD104" s="17">
        <f t="shared" si="630"/>
        <v>0</v>
      </c>
      <c r="DE104" s="17">
        <f t="shared" si="631"/>
        <v>0</v>
      </c>
      <c r="DF104" s="16">
        <v>5.0010051727294904</v>
      </c>
      <c r="DG104" s="17">
        <f t="shared" si="676"/>
        <v>361.94620132446255</v>
      </c>
      <c r="DH104" s="17">
        <f t="shared" si="677"/>
        <v>-6219.2568928003302</v>
      </c>
      <c r="DI104" s="17">
        <f t="shared" si="710"/>
        <v>-104367.52438545198</v>
      </c>
      <c r="DJ104" s="17">
        <f t="shared" si="632"/>
        <v>0</v>
      </c>
      <c r="DK104" s="17">
        <f t="shared" si="633"/>
        <v>0</v>
      </c>
      <c r="DL104" s="16">
        <v>7.6802997589111301</v>
      </c>
      <c r="DM104" s="17">
        <f t="shared" si="678"/>
        <v>509.53621864318745</v>
      </c>
      <c r="DN104" s="17">
        <f t="shared" si="679"/>
        <v>-6387.4785602092579</v>
      </c>
      <c r="DO104" s="17">
        <f t="shared" si="711"/>
        <v>-177952.94895768107</v>
      </c>
      <c r="DP104" s="17">
        <f t="shared" si="634"/>
        <v>0</v>
      </c>
      <c r="DQ104" s="17">
        <f t="shared" si="635"/>
        <v>0</v>
      </c>
      <c r="DR104" s="16">
        <v>13.194842338561999</v>
      </c>
      <c r="DS104" s="17">
        <f t="shared" si="680"/>
        <v>308.73668193817127</v>
      </c>
      <c r="DT104" s="17">
        <f t="shared" si="681"/>
        <v>-5530.1402509212494</v>
      </c>
      <c r="DU104" s="17">
        <f t="shared" si="712"/>
        <v>-84317.456465214505</v>
      </c>
      <c r="DV104" s="17">
        <f t="shared" si="636"/>
        <v>0</v>
      </c>
      <c r="DW104" s="17">
        <f t="shared" si="637"/>
        <v>0</v>
      </c>
      <c r="DX104" s="16">
        <v>2.3278439044952299</v>
      </c>
      <c r="DY104" s="17">
        <f t="shared" si="682"/>
        <v>327.78782844543252</v>
      </c>
      <c r="DZ104" s="17">
        <f t="shared" si="683"/>
        <v>-2240.9305721521346</v>
      </c>
      <c r="EA104" s="17">
        <f t="shared" si="713"/>
        <v>-55184.328928589064</v>
      </c>
      <c r="EB104" s="17">
        <f t="shared" si="638"/>
        <v>0</v>
      </c>
      <c r="EC104" s="17">
        <f t="shared" si="639"/>
        <v>0</v>
      </c>
      <c r="ED104" s="16">
        <v>7.4153451919555602</v>
      </c>
      <c r="EE104" s="17">
        <f t="shared" si="684"/>
        <v>405.18851280212249</v>
      </c>
      <c r="EF104" s="17">
        <f t="shared" si="685"/>
        <v>-6796.6814339160774</v>
      </c>
      <c r="EG104" s="17">
        <f t="shared" si="714"/>
        <v>-121159.81057286191</v>
      </c>
      <c r="EH104" s="17">
        <f t="shared" si="640"/>
        <v>0</v>
      </c>
      <c r="EI104" s="17">
        <f t="shared" si="641"/>
        <v>0</v>
      </c>
      <c r="EJ104" s="16">
        <v>7.2720661163329998</v>
      </c>
      <c r="EK104" s="17">
        <f t="shared" si="686"/>
        <v>453.8045406341538</v>
      </c>
      <c r="EL104" s="17">
        <f t="shared" si="687"/>
        <v>-7137.817740440365</v>
      </c>
      <c r="EM104" s="17">
        <f t="shared" si="715"/>
        <v>-142981.36904835625</v>
      </c>
      <c r="EN104" s="17">
        <f t="shared" si="642"/>
        <v>0</v>
      </c>
      <c r="EO104" s="17">
        <f t="shared" si="643"/>
        <v>0</v>
      </c>
      <c r="EP104" s="16"/>
      <c r="EQ104" s="17">
        <f t="shared" si="688"/>
        <v>0</v>
      </c>
      <c r="ER104" s="17">
        <f t="shared" si="689"/>
        <v>0</v>
      </c>
      <c r="ES104" s="17">
        <f t="shared" si="716"/>
        <v>0</v>
      </c>
      <c r="ET104" s="17">
        <f t="shared" si="644"/>
        <v>0</v>
      </c>
      <c r="EU104" s="17" t="e">
        <f t="shared" si="645"/>
        <v>#DIV/0!</v>
      </c>
      <c r="EV104" s="16"/>
      <c r="EW104" s="17">
        <f t="shared" si="690"/>
        <v>0</v>
      </c>
      <c r="EX104" s="17">
        <f t="shared" si="691"/>
        <v>0</v>
      </c>
      <c r="EY104" s="17">
        <f t="shared" si="717"/>
        <v>0</v>
      </c>
      <c r="EZ104" s="17">
        <f t="shared" si="646"/>
        <v>0</v>
      </c>
      <c r="FA104" s="17" t="e">
        <f t="shared" si="647"/>
        <v>#DIV/0!</v>
      </c>
      <c r="FB104" s="16"/>
      <c r="FC104" s="17">
        <f t="shared" si="692"/>
        <v>0</v>
      </c>
      <c r="FD104" s="17">
        <f t="shared" si="693"/>
        <v>0</v>
      </c>
      <c r="FE104" s="17">
        <f t="shared" si="718"/>
        <v>0</v>
      </c>
      <c r="FF104" s="17">
        <f t="shared" si="648"/>
        <v>0</v>
      </c>
      <c r="FG104" s="17" t="e">
        <f t="shared" si="649"/>
        <v>#DIV/0!</v>
      </c>
      <c r="FH104" s="16"/>
      <c r="FI104" s="17">
        <f t="shared" si="694"/>
        <v>0</v>
      </c>
      <c r="FJ104" s="17">
        <f t="shared" si="695"/>
        <v>0</v>
      </c>
      <c r="FK104" s="17">
        <f t="shared" si="719"/>
        <v>0</v>
      </c>
      <c r="FL104" s="17">
        <f t="shared" si="650"/>
        <v>0</v>
      </c>
      <c r="FM104" s="17" t="e">
        <f t="shared" si="651"/>
        <v>#DIV/0!</v>
      </c>
    </row>
    <row r="105" spans="1:169" x14ac:dyDescent="0.25">
      <c r="A105">
        <v>4.08</v>
      </c>
      <c r="B105" s="16">
        <v>9.1765766143798793</v>
      </c>
      <c r="C105" s="17">
        <f t="shared" si="652"/>
        <v>5.2207529544831175</v>
      </c>
      <c r="D105" s="17">
        <f t="shared" si="653"/>
        <v>-4994.0475821495029</v>
      </c>
      <c r="E105" s="17">
        <f t="shared" si="696"/>
        <v>13036.401011049718</v>
      </c>
      <c r="F105" s="17">
        <f t="shared" si="589"/>
        <v>1</v>
      </c>
      <c r="G105" s="17">
        <f t="shared" si="590"/>
        <v>0</v>
      </c>
      <c r="H105" s="16">
        <v>8.0702095031738192</v>
      </c>
      <c r="I105" s="17">
        <f t="shared" si="654"/>
        <v>179.6684920787801</v>
      </c>
      <c r="J105" s="17">
        <f t="shared" si="655"/>
        <v>-3828.1016051769229</v>
      </c>
      <c r="K105" s="17">
        <f t="shared" si="697"/>
        <v>-29483.432997949098</v>
      </c>
      <c r="L105" s="17">
        <f t="shared" si="591"/>
        <v>0</v>
      </c>
      <c r="M105" s="17">
        <f t="shared" si="592"/>
        <v>0</v>
      </c>
      <c r="N105" s="16">
        <v>9.8611507415771396</v>
      </c>
      <c r="O105" s="17">
        <f t="shared" si="656"/>
        <v>10.328814387321373</v>
      </c>
      <c r="P105" s="17">
        <f t="shared" si="657"/>
        <v>-6930.2137196063859</v>
      </c>
      <c r="Q105" s="17">
        <f t="shared" si="698"/>
        <v>11500.393506139597</v>
      </c>
      <c r="R105" s="17">
        <f t="shared" si="593"/>
        <v>1</v>
      </c>
      <c r="S105" s="17">
        <f t="shared" si="594"/>
        <v>0</v>
      </c>
      <c r="T105" s="16">
        <v>8.5639972686767507</v>
      </c>
      <c r="U105" s="17">
        <f t="shared" si="658"/>
        <v>5.4425075650215007</v>
      </c>
      <c r="V105" s="17">
        <f t="shared" si="659"/>
        <v>-7093.0284261703282</v>
      </c>
      <c r="W105" s="17">
        <f t="shared" si="699"/>
        <v>-6228.9198394864579</v>
      </c>
      <c r="X105" s="17">
        <f t="shared" si="595"/>
        <v>0</v>
      </c>
      <c r="Y105" s="17">
        <f t="shared" si="596"/>
        <v>0</v>
      </c>
      <c r="Z105" s="16">
        <v>9.2112455368041903</v>
      </c>
      <c r="AA105" s="17">
        <f t="shared" si="660"/>
        <v>4.3503135442733765</v>
      </c>
      <c r="AB105" s="17">
        <f t="shared" si="661"/>
        <v>-6664.9143397807939</v>
      </c>
      <c r="AC105" s="17">
        <f t="shared" si="700"/>
        <v>-3407.3484130203142</v>
      </c>
      <c r="AD105" s="17">
        <f t="shared" si="597"/>
        <v>0</v>
      </c>
      <c r="AE105" s="17">
        <f t="shared" si="598"/>
        <v>0</v>
      </c>
      <c r="AF105" s="16">
        <v>0.50588369369506803</v>
      </c>
      <c r="AG105" s="17">
        <f t="shared" si="662"/>
        <v>57.300245761871253</v>
      </c>
      <c r="AH105" s="17">
        <f t="shared" si="663"/>
        <v>-365.32584577798832</v>
      </c>
      <c r="AI105" s="17">
        <f t="shared" si="701"/>
        <v>-117.74618178605607</v>
      </c>
      <c r="AJ105" s="17">
        <f t="shared" si="599"/>
        <v>0</v>
      </c>
      <c r="AK105" s="17">
        <f t="shared" si="600"/>
        <v>0</v>
      </c>
      <c r="AL105" s="3">
        <v>-46.392310000000002</v>
      </c>
      <c r="AM105" s="1">
        <v>0.69881000000000004</v>
      </c>
      <c r="AN105" s="1">
        <v>0.97096000000000005</v>
      </c>
      <c r="AO105" s="1">
        <v>-34.436680000000003</v>
      </c>
      <c r="AP105" s="1">
        <f t="shared" si="601"/>
        <v>4</v>
      </c>
      <c r="AQ105" s="1">
        <f t="shared" si="602"/>
        <v>0</v>
      </c>
      <c r="AR105" s="44">
        <v>-50.894080000000002</v>
      </c>
      <c r="AS105" s="1">
        <v>1.1494200000000001</v>
      </c>
      <c r="AT105" s="1">
        <v>-0.15437999999999999</v>
      </c>
      <c r="AU105" s="1">
        <v>-6.9588599999999996</v>
      </c>
      <c r="AV105" s="1">
        <f t="shared" si="603"/>
        <v>0</v>
      </c>
      <c r="AW105" s="1">
        <f t="shared" si="604"/>
        <v>0</v>
      </c>
      <c r="AX105" s="3">
        <v>9.7212677001953107</v>
      </c>
      <c r="AY105" s="1">
        <f t="shared" si="664"/>
        <v>8.2143306732177592</v>
      </c>
      <c r="AZ105" s="1">
        <f t="shared" si="665"/>
        <v>-7144.885361194597</v>
      </c>
      <c r="BA105" s="1">
        <f t="shared" si="665"/>
        <v>2869.0807521344359</v>
      </c>
      <c r="BB105" s="1">
        <f t="shared" si="924"/>
        <v>1</v>
      </c>
      <c r="BC105" s="1">
        <f t="shared" si="606"/>
        <v>0</v>
      </c>
      <c r="BD105" s="16">
        <v>12.737855911254799</v>
      </c>
      <c r="BE105" s="17">
        <f t="shared" si="940"/>
        <v>2.1262943744660063</v>
      </c>
      <c r="BF105" s="17">
        <f t="shared" si="940"/>
        <v>-5759.6378028392537</v>
      </c>
      <c r="BG105" s="17">
        <f t="shared" si="940"/>
        <v>11835.304088890542</v>
      </c>
      <c r="BH105" s="17">
        <f t="shared" si="925"/>
        <v>1</v>
      </c>
      <c r="BI105" s="17">
        <f t="shared" si="608"/>
        <v>0</v>
      </c>
      <c r="BJ105" s="16">
        <v>14.967794418334901</v>
      </c>
      <c r="BK105" s="17">
        <f t="shared" ref="BK105:BM105" si="969">((BJ106-BJ105)/0.04+(BJ105-BJ104)/0.04)/2</f>
        <v>2.6929736137390137</v>
      </c>
      <c r="BL105" s="17">
        <f t="shared" si="969"/>
        <v>-7551.6647100448317</v>
      </c>
      <c r="BM105" s="17">
        <f t="shared" si="969"/>
        <v>5115.1569932697967</v>
      </c>
      <c r="BN105" s="17">
        <f t="shared" si="927"/>
        <v>1</v>
      </c>
      <c r="BO105" s="17">
        <f t="shared" si="611"/>
        <v>0</v>
      </c>
      <c r="BP105" s="16">
        <v>21.436220169067301</v>
      </c>
      <c r="BQ105" s="17">
        <f t="shared" ref="BQ105:BS105" si="970">((BP106-BP105)/0.04+(BP105-BP104)/0.04)/2</f>
        <v>8.0353140831000047</v>
      </c>
      <c r="BR105" s="17">
        <f t="shared" si="970"/>
        <v>-7851.8304415046887</v>
      </c>
      <c r="BS105" s="17">
        <f t="shared" si="970"/>
        <v>9620.3330904244249</v>
      </c>
      <c r="BT105" s="17">
        <f t="shared" si="929"/>
        <v>1</v>
      </c>
      <c r="BU105" s="17">
        <f t="shared" si="614"/>
        <v>0</v>
      </c>
      <c r="BV105" s="16">
        <v>21.6046028137207</v>
      </c>
      <c r="BW105" s="17">
        <f t="shared" ref="BW105:BY105" si="971">((BV106-BV105)/0.04+(BV105-BV104)/0.04)/2</f>
        <v>8.5285663604737749</v>
      </c>
      <c r="BX105" s="17">
        <f t="shared" si="971"/>
        <v>-10921.413302421548</v>
      </c>
      <c r="BY105" s="17">
        <f t="shared" si="971"/>
        <v>-6211.9886279105558</v>
      </c>
      <c r="BZ105" s="17">
        <f t="shared" si="931"/>
        <v>0</v>
      </c>
      <c r="CA105" s="17">
        <f t="shared" si="617"/>
        <v>0</v>
      </c>
      <c r="CB105" s="16">
        <v>11.644533157348601</v>
      </c>
      <c r="CC105" s="17">
        <f t="shared" ref="CC105:CE105" si="972">((CB106-CB105)/0.04+(CB105-CB104)/0.04)/2</f>
        <v>32.888659834861755</v>
      </c>
      <c r="CD105" s="17">
        <f t="shared" si="972"/>
        <v>-8192.9463148116811</v>
      </c>
      <c r="CE105" s="17">
        <f t="shared" si="972"/>
        <v>6081.7408375443156</v>
      </c>
      <c r="CF105" s="17">
        <f t="shared" si="933"/>
        <v>1</v>
      </c>
      <c r="CG105" s="17">
        <f t="shared" si="620"/>
        <v>0</v>
      </c>
      <c r="CH105" s="16">
        <v>29.381944656371999</v>
      </c>
      <c r="CI105" s="17">
        <f t="shared" ref="CI105:CK105" si="973">((CH106-CH105)/0.04+(CH105-CH104)/0.04)/2</f>
        <v>5.098819732666243</v>
      </c>
      <c r="CJ105" s="17">
        <f t="shared" si="973"/>
        <v>-15719.588696956595</v>
      </c>
      <c r="CK105" s="17">
        <f t="shared" si="973"/>
        <v>-3247.4398612978403</v>
      </c>
      <c r="CL105" s="17">
        <f t="shared" si="935"/>
        <v>0</v>
      </c>
      <c r="CM105" s="17">
        <f t="shared" si="623"/>
        <v>0</v>
      </c>
      <c r="CN105" s="16">
        <v>29.5484313964843</v>
      </c>
      <c r="CO105" s="17">
        <f t="shared" ref="CO105:CQ105" si="974">((CN106-CN105)/0.04+(CN105-CN104)/0.04)/2</f>
        <v>26.272213459014978</v>
      </c>
      <c r="CP105" s="17">
        <f t="shared" si="974"/>
        <v>-14587.249904870954</v>
      </c>
      <c r="CQ105" s="17">
        <f t="shared" si="974"/>
        <v>-14003.252610564276</v>
      </c>
      <c r="CR105" s="17">
        <f t="shared" si="937"/>
        <v>0</v>
      </c>
      <c r="CS105" s="17">
        <f t="shared" si="626"/>
        <v>0</v>
      </c>
      <c r="CT105" s="16">
        <v>14.7801361083984</v>
      </c>
      <c r="CU105" s="17">
        <f t="shared" ref="CU105:CW105" si="975">((CT106-CT105)/0.04+(CT105-CT104)/0.04)/2</f>
        <v>5.3879678249359984</v>
      </c>
      <c r="CV105" s="17">
        <f t="shared" si="975"/>
        <v>-7384.5364153384926</v>
      </c>
      <c r="CW105" s="17">
        <f t="shared" si="975"/>
        <v>8127.5468692182912</v>
      </c>
      <c r="CX105" s="17">
        <f t="shared" si="939"/>
        <v>1</v>
      </c>
      <c r="CY105" s="17">
        <f t="shared" si="629"/>
        <v>0</v>
      </c>
      <c r="CZ105" s="16">
        <v>8.7464408874511701</v>
      </c>
      <c r="DA105" s="17">
        <f t="shared" si="674"/>
        <v>159.32706296443854</v>
      </c>
      <c r="DB105" s="17">
        <f t="shared" si="675"/>
        <v>-3293.8793301582309</v>
      </c>
      <c r="DC105" s="17">
        <f t="shared" si="709"/>
        <v>-26161.441579460756</v>
      </c>
      <c r="DD105" s="17">
        <f t="shared" si="630"/>
        <v>0</v>
      </c>
      <c r="DE105" s="17">
        <f t="shared" si="631"/>
        <v>0</v>
      </c>
      <c r="DF105" s="16">
        <v>13.1442756652832</v>
      </c>
      <c r="DG105" s="17">
        <f t="shared" si="676"/>
        <v>7.2063863277434876</v>
      </c>
      <c r="DH105" s="17">
        <f t="shared" si="677"/>
        <v>-8358.0273389816102</v>
      </c>
      <c r="DI105" s="17">
        <f t="shared" si="710"/>
        <v>7183.6104616524754</v>
      </c>
      <c r="DJ105" s="17">
        <f t="shared" si="632"/>
        <v>1</v>
      </c>
      <c r="DK105" s="17">
        <f t="shared" si="633"/>
        <v>0</v>
      </c>
      <c r="DL105" s="16">
        <v>21.2295017242431</v>
      </c>
      <c r="DM105" s="17">
        <f t="shared" si="678"/>
        <v>38.289296627044621</v>
      </c>
      <c r="DN105" s="17">
        <f t="shared" si="679"/>
        <v>-11633.883118629423</v>
      </c>
      <c r="DO105" s="17">
        <f t="shared" si="711"/>
        <v>-15300.320461392424</v>
      </c>
      <c r="DP105" s="17">
        <f t="shared" si="634"/>
        <v>0</v>
      </c>
      <c r="DQ105" s="17">
        <f t="shared" si="635"/>
        <v>0</v>
      </c>
      <c r="DR105" s="16">
        <v>19.979352951049801</v>
      </c>
      <c r="DS105" s="17">
        <f t="shared" si="680"/>
        <v>5.445694923400012</v>
      </c>
      <c r="DT105" s="17">
        <f t="shared" si="681"/>
        <v>-7193.1177005171758</v>
      </c>
      <c r="DU105" s="17">
        <f t="shared" si="712"/>
        <v>6000.8019208911937</v>
      </c>
      <c r="DV105" s="17">
        <f t="shared" si="636"/>
        <v>1</v>
      </c>
      <c r="DW105" s="17">
        <f t="shared" si="637"/>
        <v>0</v>
      </c>
      <c r="DX105" s="16">
        <v>13.2791385650634</v>
      </c>
      <c r="DY105" s="17">
        <f t="shared" si="682"/>
        <v>184.67687070369712</v>
      </c>
      <c r="DZ105" s="17">
        <f t="shared" si="683"/>
        <v>-4062.9206597804687</v>
      </c>
      <c r="EA105" s="17">
        <f t="shared" si="713"/>
        <v>-26648.833882063631</v>
      </c>
      <c r="EB105" s="17">
        <f t="shared" si="638"/>
        <v>0</v>
      </c>
      <c r="EC105" s="17">
        <f t="shared" si="639"/>
        <v>0</v>
      </c>
      <c r="ED105" s="16">
        <v>16.564374923706001</v>
      </c>
      <c r="EE105" s="17">
        <f t="shared" si="684"/>
        <v>7.41167068481451</v>
      </c>
      <c r="EF105" s="17">
        <f t="shared" si="685"/>
        <v>-9496.2334632873135</v>
      </c>
      <c r="EG105" s="17">
        <f t="shared" si="714"/>
        <v>3894.9102163314819</v>
      </c>
      <c r="EH105" s="17">
        <f t="shared" si="640"/>
        <v>1</v>
      </c>
      <c r="EI105" s="17">
        <f t="shared" si="641"/>
        <v>0</v>
      </c>
      <c r="EJ105" s="16">
        <v>17.8195190429687</v>
      </c>
      <c r="EK105" s="17">
        <f t="shared" si="686"/>
        <v>10.48333644866949</v>
      </c>
      <c r="EL105" s="17">
        <f t="shared" si="687"/>
        <v>-10588.609874248468</v>
      </c>
      <c r="EM105" s="17">
        <f t="shared" si="715"/>
        <v>846.58339619630715</v>
      </c>
      <c r="EN105" s="17">
        <f t="shared" si="642"/>
        <v>1</v>
      </c>
      <c r="EO105" s="17">
        <f t="shared" si="643"/>
        <v>0</v>
      </c>
      <c r="EP105" s="16"/>
      <c r="EQ105" s="17">
        <f t="shared" si="688"/>
        <v>0</v>
      </c>
      <c r="ER105" s="17">
        <f t="shared" si="689"/>
        <v>0</v>
      </c>
      <c r="ES105" s="17">
        <f t="shared" si="716"/>
        <v>0</v>
      </c>
      <c r="ET105" s="17">
        <f t="shared" si="644"/>
        <v>0</v>
      </c>
      <c r="EU105" s="17" t="e">
        <f t="shared" si="645"/>
        <v>#DIV/0!</v>
      </c>
      <c r="EV105" s="16"/>
      <c r="EW105" s="17">
        <f t="shared" si="690"/>
        <v>0</v>
      </c>
      <c r="EX105" s="17">
        <f t="shared" si="691"/>
        <v>0</v>
      </c>
      <c r="EY105" s="17">
        <f t="shared" si="717"/>
        <v>0</v>
      </c>
      <c r="EZ105" s="17">
        <f t="shared" si="646"/>
        <v>0</v>
      </c>
      <c r="FA105" s="17" t="e">
        <f t="shared" si="647"/>
        <v>#DIV/0!</v>
      </c>
      <c r="FB105" s="16"/>
      <c r="FC105" s="17">
        <f t="shared" si="692"/>
        <v>0</v>
      </c>
      <c r="FD105" s="17">
        <f t="shared" si="693"/>
        <v>0</v>
      </c>
      <c r="FE105" s="17">
        <f t="shared" si="718"/>
        <v>0</v>
      </c>
      <c r="FF105" s="17">
        <f t="shared" si="648"/>
        <v>0</v>
      </c>
      <c r="FG105" s="17" t="e">
        <f t="shared" si="649"/>
        <v>#DIV/0!</v>
      </c>
      <c r="FH105" s="16"/>
      <c r="FI105" s="17">
        <f t="shared" si="694"/>
        <v>0</v>
      </c>
      <c r="FJ105" s="17">
        <f t="shared" si="695"/>
        <v>0</v>
      </c>
      <c r="FK105" s="17">
        <f t="shared" si="719"/>
        <v>0</v>
      </c>
      <c r="FL105" s="17">
        <f t="shared" si="650"/>
        <v>0</v>
      </c>
      <c r="FM105" s="17" t="e">
        <f t="shared" si="651"/>
        <v>#DIV/0!</v>
      </c>
    </row>
    <row r="106" spans="1:169" x14ac:dyDescent="0.25">
      <c r="A106">
        <v>4.12</v>
      </c>
      <c r="B106" s="16">
        <v>5.0001168251037598</v>
      </c>
      <c r="C106" s="17">
        <f t="shared" si="652"/>
        <v>-178.84626388549799</v>
      </c>
      <c r="D106" s="17">
        <f t="shared" si="653"/>
        <v>-3582.089990377423</v>
      </c>
      <c r="E106" s="17">
        <f t="shared" si="696"/>
        <v>42724.46036338812</v>
      </c>
      <c r="F106" s="17">
        <f t="shared" si="589"/>
        <v>2</v>
      </c>
      <c r="G106" s="17">
        <f t="shared" si="590"/>
        <v>0</v>
      </c>
      <c r="H106" s="16">
        <v>11.8848104476928</v>
      </c>
      <c r="I106" s="17">
        <f t="shared" si="654"/>
        <v>2.4983048439026305</v>
      </c>
      <c r="J106" s="17">
        <f t="shared" si="655"/>
        <v>-4248.6243788152688</v>
      </c>
      <c r="K106" s="17">
        <f t="shared" si="697"/>
        <v>7152.883335947985</v>
      </c>
      <c r="L106" s="17">
        <f t="shared" si="591"/>
        <v>1</v>
      </c>
      <c r="M106" s="17">
        <f t="shared" si="592"/>
        <v>0</v>
      </c>
      <c r="N106" s="16">
        <v>3.8930668830871502</v>
      </c>
      <c r="O106" s="17">
        <f t="shared" si="656"/>
        <v>-245.38286924362166</v>
      </c>
      <c r="P106" s="17">
        <f t="shared" si="657"/>
        <v>-4681.7830577492587</v>
      </c>
      <c r="Q106" s="17">
        <f t="shared" si="698"/>
        <v>68871.395662426745</v>
      </c>
      <c r="R106" s="17">
        <f t="shared" si="593"/>
        <v>2</v>
      </c>
      <c r="S106" s="17">
        <f t="shared" si="594"/>
        <v>0</v>
      </c>
      <c r="T106" s="16">
        <v>2.0368072986602699</v>
      </c>
      <c r="U106" s="17">
        <f t="shared" si="658"/>
        <v>-274.39141273498439</v>
      </c>
      <c r="V106" s="17">
        <f t="shared" si="659"/>
        <v>-5185.2497272193268</v>
      </c>
      <c r="W106" s="17">
        <f t="shared" si="699"/>
        <v>69993.857294320624</v>
      </c>
      <c r="X106" s="17">
        <f t="shared" si="595"/>
        <v>1</v>
      </c>
      <c r="Y106" s="17">
        <f t="shared" si="596"/>
        <v>0</v>
      </c>
      <c r="Z106" s="16">
        <v>3.2161731719970699</v>
      </c>
      <c r="AA106" s="17">
        <f t="shared" si="660"/>
        <v>-257.43774175643864</v>
      </c>
      <c r="AB106" s="17">
        <f t="shared" si="661"/>
        <v>-4958.9274451136462</v>
      </c>
      <c r="AC106" s="17">
        <f t="shared" si="700"/>
        <v>62663.804739713436</v>
      </c>
      <c r="AD106" s="17">
        <f t="shared" si="597"/>
        <v>1</v>
      </c>
      <c r="AE106" s="17">
        <f t="shared" si="598"/>
        <v>0</v>
      </c>
      <c r="AF106" s="16">
        <v>2.5046355724334699</v>
      </c>
      <c r="AG106" s="17">
        <f t="shared" si="662"/>
        <v>42.833688855171154</v>
      </c>
      <c r="AH106" s="17">
        <f t="shared" si="663"/>
        <v>-365.04540592432022</v>
      </c>
      <c r="AI106" s="17">
        <f t="shared" si="701"/>
        <v>10.031741112486259</v>
      </c>
      <c r="AJ106" s="17">
        <f t="shared" si="599"/>
        <v>1</v>
      </c>
      <c r="AK106" s="17">
        <f t="shared" si="600"/>
        <v>0</v>
      </c>
      <c r="AL106" s="3">
        <v>-46.362389999999998</v>
      </c>
      <c r="AM106" s="1">
        <v>0.69508999999999999</v>
      </c>
      <c r="AN106" s="1">
        <v>-1.0311600000000001</v>
      </c>
      <c r="AO106" s="1">
        <v>-22.05378</v>
      </c>
      <c r="AP106" s="1">
        <f t="shared" si="601"/>
        <v>0</v>
      </c>
      <c r="AQ106" s="1">
        <f t="shared" si="602"/>
        <v>0</v>
      </c>
      <c r="AR106" s="44">
        <v>-50.848649999999999</v>
      </c>
      <c r="AS106" s="1">
        <v>1.13449</v>
      </c>
      <c r="AT106" s="1">
        <v>-3.099E-2</v>
      </c>
      <c r="AU106" s="1">
        <v>9.2089400000000001</v>
      </c>
      <c r="AV106" s="1">
        <f t="shared" si="603"/>
        <v>0</v>
      </c>
      <c r="AW106" s="1">
        <f t="shared" si="604"/>
        <v>7.1543202200182066</v>
      </c>
      <c r="AX106" s="3">
        <v>3.2713279724121</v>
      </c>
      <c r="AY106" s="1">
        <f t="shared" si="664"/>
        <v>-265.48161506652764</v>
      </c>
      <c r="AZ106" s="1">
        <f t="shared" si="665"/>
        <v>-4979.3335795402381</v>
      </c>
      <c r="BA106" s="1">
        <f t="shared" si="665"/>
        <v>71630.474179982877</v>
      </c>
      <c r="BB106" s="1">
        <f t="shared" si="924"/>
        <v>2</v>
      </c>
      <c r="BC106" s="1">
        <f t="shared" si="606"/>
        <v>0</v>
      </c>
      <c r="BD106" s="16">
        <v>7.6337757110595703</v>
      </c>
      <c r="BE106" s="17">
        <f t="shared" si="940"/>
        <v>-210.523110628127</v>
      </c>
      <c r="BF106" s="17">
        <f t="shared" si="940"/>
        <v>-3968.1605249643208</v>
      </c>
      <c r="BG106" s="17">
        <f t="shared" si="940"/>
        <v>53820.993751287009</v>
      </c>
      <c r="BH106" s="17">
        <f t="shared" si="925"/>
        <v>2</v>
      </c>
      <c r="BI106" s="17">
        <f t="shared" si="608"/>
        <v>0</v>
      </c>
      <c r="BJ106" s="16">
        <v>8.3344755172729403</v>
      </c>
      <c r="BK106" s="17">
        <f t="shared" ref="BK106:BM106" si="976">((BJ107-BJ106)/0.04+(BJ106-BJ105)/0.04)/2</f>
        <v>-281.5572738647453</v>
      </c>
      <c r="BL106" s="17">
        <f t="shared" si="976"/>
        <v>-5381.7185759544318</v>
      </c>
      <c r="BM106" s="17">
        <f t="shared" si="976"/>
        <v>71861.919015645632</v>
      </c>
      <c r="BN106" s="17">
        <f t="shared" si="927"/>
        <v>2</v>
      </c>
      <c r="BO106" s="17">
        <f t="shared" si="611"/>
        <v>0</v>
      </c>
      <c r="BP106" s="16">
        <v>14.5486307144165</v>
      </c>
      <c r="BQ106" s="17">
        <f t="shared" ref="BQ106:BS106" si="977">((BP107-BP106)/0.04+(BP106-BP105)/0.04)/2</f>
        <v>-284.00606662034875</v>
      </c>
      <c r="BR106" s="17">
        <f t="shared" si="977"/>
        <v>-5338.0143642425464</v>
      </c>
      <c r="BS106" s="17">
        <f t="shared" si="977"/>
        <v>77160.826651378928</v>
      </c>
      <c r="BT106" s="17">
        <f t="shared" si="929"/>
        <v>2</v>
      </c>
      <c r="BU106" s="17">
        <f t="shared" si="614"/>
        <v>0</v>
      </c>
      <c r="BV106" s="16">
        <v>11.111959457397401</v>
      </c>
      <c r="BW106" s="17">
        <f t="shared" ref="BW106:BY106" si="978">((BV107-BV106)/0.04+(BV106-BV105)/0.04)/2</f>
        <v>-419.3928837776175</v>
      </c>
      <c r="BX106" s="17">
        <f t="shared" si="978"/>
        <v>-7288.1665825843593</v>
      </c>
      <c r="BY106" s="17">
        <f t="shared" si="978"/>
        <v>124966.28239750823</v>
      </c>
      <c r="BZ106" s="17">
        <f t="shared" si="931"/>
        <v>1</v>
      </c>
      <c r="CA106" s="17">
        <f t="shared" si="617"/>
        <v>0</v>
      </c>
      <c r="CB106" s="16">
        <v>5.9113993644714302</v>
      </c>
      <c r="CC106" s="17">
        <f t="shared" ref="CC106:CE106" si="979">((CB107-CB106)/0.04+(CB106-CB105)/0.04)/2</f>
        <v>-257.05587863922074</v>
      </c>
      <c r="CD106" s="17">
        <f t="shared" si="979"/>
        <v>-5588.9934673905254</v>
      </c>
      <c r="CE106" s="17">
        <f t="shared" si="979"/>
        <v>74753.809720277495</v>
      </c>
      <c r="CF106" s="17">
        <f t="shared" si="933"/>
        <v>2</v>
      </c>
      <c r="CG106" s="17">
        <f t="shared" si="620"/>
        <v>0</v>
      </c>
      <c r="CH106" s="16">
        <v>13.039365768432599</v>
      </c>
      <c r="CI106" s="17">
        <f t="shared" ref="CI106:CK106" si="980">((CH107-CH106)/0.04+(CH106-CH105)/0.04)/2</f>
        <v>-599.08933639526242</v>
      </c>
      <c r="CJ106" s="17">
        <f t="shared" si="980"/>
        <v>-9275.7007479667645</v>
      </c>
      <c r="CK106" s="17">
        <f t="shared" si="980"/>
        <v>204315.34200906678</v>
      </c>
      <c r="CL106" s="17">
        <f t="shared" si="935"/>
        <v>1</v>
      </c>
      <c r="CM106" s="17">
        <f t="shared" si="623"/>
        <v>0</v>
      </c>
      <c r="CN106" s="16">
        <v>15.1189785003662</v>
      </c>
      <c r="CO106" s="17">
        <f t="shared" ref="CO106:CQ106" si="981">((CN107-CN106)/0.04+(CN106-CN105)/0.04)/2</f>
        <v>-555.35520315170129</v>
      </c>
      <c r="CP106" s="17">
        <f t="shared" si="981"/>
        <v>-9150.6306827068292</v>
      </c>
      <c r="CQ106" s="17">
        <f t="shared" si="981"/>
        <v>184899.59649741586</v>
      </c>
      <c r="CR106" s="17">
        <f t="shared" si="937"/>
        <v>1</v>
      </c>
      <c r="CS106" s="17">
        <f t="shared" si="626"/>
        <v>0</v>
      </c>
      <c r="CT106" s="16">
        <v>8.3501529693603498</v>
      </c>
      <c r="CU106" s="17">
        <f t="shared" ref="CU106:CW106" si="982">((CT107-CT106)/0.04+(CT106-CT105)/0.04)/2</f>
        <v>-271.87957763671824</v>
      </c>
      <c r="CV106" s="17">
        <f t="shared" si="982"/>
        <v>-5170.2897995710346</v>
      </c>
      <c r="CW106" s="17">
        <f t="shared" si="982"/>
        <v>71090.647950768107</v>
      </c>
      <c r="CX106" s="17">
        <f t="shared" si="939"/>
        <v>2</v>
      </c>
      <c r="CY106" s="17">
        <f t="shared" si="629"/>
        <v>0</v>
      </c>
      <c r="CZ106" s="16">
        <v>11.9351787567138</v>
      </c>
      <c r="DA106" s="17">
        <f t="shared" si="674"/>
        <v>6.5713763236998801</v>
      </c>
      <c r="DB106" s="17">
        <f t="shared" si="675"/>
        <v>-3519.6497291326314</v>
      </c>
      <c r="DC106" s="17">
        <f t="shared" si="709"/>
        <v>7279.6875610947554</v>
      </c>
      <c r="DD106" s="17">
        <f t="shared" si="630"/>
        <v>1</v>
      </c>
      <c r="DE106" s="17">
        <f t="shared" si="631"/>
        <v>0</v>
      </c>
      <c r="DF106" s="16">
        <v>5.5775160789489702</v>
      </c>
      <c r="DG106" s="17">
        <f t="shared" si="676"/>
        <v>-306.69598579406625</v>
      </c>
      <c r="DH106" s="17">
        <f t="shared" si="677"/>
        <v>-5644.5680558681324</v>
      </c>
      <c r="DI106" s="17">
        <f t="shared" si="710"/>
        <v>86090.072989463282</v>
      </c>
      <c r="DJ106" s="17">
        <f t="shared" si="632"/>
        <v>2</v>
      </c>
      <c r="DK106" s="17">
        <f t="shared" si="633"/>
        <v>0</v>
      </c>
      <c r="DL106" s="16">
        <v>10.7434434890747</v>
      </c>
      <c r="DM106" s="17">
        <f t="shared" si="678"/>
        <v>-421.17443084716626</v>
      </c>
      <c r="DN106" s="17">
        <f t="shared" si="679"/>
        <v>-7611.504197120652</v>
      </c>
      <c r="DO106" s="17">
        <f t="shared" si="711"/>
        <v>136637.57964968614</v>
      </c>
      <c r="DP106" s="17">
        <f t="shared" si="634"/>
        <v>1</v>
      </c>
      <c r="DQ106" s="17">
        <f t="shared" si="635"/>
        <v>0</v>
      </c>
      <c r="DR106" s="16">
        <v>13.630497932434</v>
      </c>
      <c r="DS106" s="17">
        <f t="shared" si="680"/>
        <v>-266.71273410320276</v>
      </c>
      <c r="DT106" s="17">
        <f t="shared" si="681"/>
        <v>-5050.0760972499538</v>
      </c>
      <c r="DU106" s="17">
        <f t="shared" si="712"/>
        <v>69609.167519956973</v>
      </c>
      <c r="DV106" s="17">
        <f t="shared" si="636"/>
        <v>2</v>
      </c>
      <c r="DW106" s="17">
        <f t="shared" si="637"/>
        <v>0</v>
      </c>
      <c r="DX106" s="16">
        <v>17.101993560791001</v>
      </c>
      <c r="DY106" s="17">
        <f t="shared" si="682"/>
        <v>2.7541756629950029</v>
      </c>
      <c r="DZ106" s="17">
        <f t="shared" si="683"/>
        <v>-4372.8372827172252</v>
      </c>
      <c r="EA106" s="17">
        <f t="shared" si="713"/>
        <v>7176.797837018511</v>
      </c>
      <c r="EB106" s="17">
        <f t="shared" si="638"/>
        <v>1</v>
      </c>
      <c r="EC106" s="17">
        <f t="shared" si="639"/>
        <v>0</v>
      </c>
      <c r="ED106" s="16">
        <v>8.0082788467407209</v>
      </c>
      <c r="EE106" s="17">
        <f t="shared" si="684"/>
        <v>-354.51016426086255</v>
      </c>
      <c r="EF106" s="17">
        <f t="shared" si="685"/>
        <v>-6485.0886166095588</v>
      </c>
      <c r="EG106" s="17">
        <f t="shared" si="714"/>
        <v>99590.983241795708</v>
      </c>
      <c r="EH106" s="17">
        <f t="shared" si="640"/>
        <v>2</v>
      </c>
      <c r="EI106" s="17">
        <f t="shared" si="641"/>
        <v>0</v>
      </c>
      <c r="EJ106" s="16">
        <v>8.1107330322265607</v>
      </c>
      <c r="EK106" s="17">
        <f t="shared" si="686"/>
        <v>-393.28424930572373</v>
      </c>
      <c r="EL106" s="17">
        <f t="shared" si="687"/>
        <v>-7070.0910687446603</v>
      </c>
      <c r="EM106" s="17">
        <f t="shared" si="715"/>
        <v>115009.84057784003</v>
      </c>
      <c r="EN106" s="17">
        <f t="shared" si="642"/>
        <v>2</v>
      </c>
      <c r="EO106" s="17">
        <f t="shared" si="643"/>
        <v>0</v>
      </c>
      <c r="EP106" s="16"/>
      <c r="EQ106" s="17">
        <f t="shared" si="688"/>
        <v>0</v>
      </c>
      <c r="ER106" s="17">
        <f t="shared" si="689"/>
        <v>0</v>
      </c>
      <c r="ES106" s="17">
        <f t="shared" si="716"/>
        <v>0</v>
      </c>
      <c r="ET106" s="17">
        <f t="shared" si="644"/>
        <v>0</v>
      </c>
      <c r="EU106" s="17" t="e">
        <f t="shared" si="645"/>
        <v>#DIV/0!</v>
      </c>
      <c r="EV106" s="16"/>
      <c r="EW106" s="17">
        <f t="shared" si="690"/>
        <v>0</v>
      </c>
      <c r="EX106" s="17">
        <f t="shared" si="691"/>
        <v>0</v>
      </c>
      <c r="EY106" s="17">
        <f t="shared" si="717"/>
        <v>0</v>
      </c>
      <c r="EZ106" s="17">
        <f t="shared" si="646"/>
        <v>0</v>
      </c>
      <c r="FA106" s="17" t="e">
        <f t="shared" si="647"/>
        <v>#DIV/0!</v>
      </c>
      <c r="FB106" s="16"/>
      <c r="FC106" s="17">
        <f t="shared" si="692"/>
        <v>0</v>
      </c>
      <c r="FD106" s="17">
        <f t="shared" si="693"/>
        <v>0</v>
      </c>
      <c r="FE106" s="17">
        <f t="shared" si="718"/>
        <v>0</v>
      </c>
      <c r="FF106" s="17">
        <f t="shared" si="648"/>
        <v>0</v>
      </c>
      <c r="FG106" s="17" t="e">
        <f t="shared" si="649"/>
        <v>#DIV/0!</v>
      </c>
      <c r="FH106" s="16"/>
      <c r="FI106" s="17">
        <f t="shared" si="694"/>
        <v>0</v>
      </c>
      <c r="FJ106" s="17">
        <f t="shared" si="695"/>
        <v>0</v>
      </c>
      <c r="FK106" s="17">
        <f t="shared" si="719"/>
        <v>0</v>
      </c>
      <c r="FL106" s="17">
        <f t="shared" si="650"/>
        <v>0</v>
      </c>
      <c r="FM106" s="17" t="e">
        <f t="shared" si="651"/>
        <v>#DIV/0!</v>
      </c>
    </row>
    <row r="107" spans="1:169" x14ac:dyDescent="0.25">
      <c r="A107">
        <v>4.16</v>
      </c>
      <c r="B107" s="16">
        <v>-5.13112449645996</v>
      </c>
      <c r="C107" s="17">
        <f t="shared" si="652"/>
        <v>-281.34644627571072</v>
      </c>
      <c r="D107" s="17">
        <f t="shared" si="653"/>
        <v>-1576.0907530784527</v>
      </c>
      <c r="E107" s="17">
        <f t="shared" si="696"/>
        <v>45730.370096862229</v>
      </c>
      <c r="F107" s="17">
        <f t="shared" si="589"/>
        <v>3</v>
      </c>
      <c r="G107" s="17">
        <f t="shared" si="590"/>
        <v>0</v>
      </c>
      <c r="H107" s="16">
        <v>8.2700738906860298</v>
      </c>
      <c r="I107" s="17">
        <f t="shared" si="654"/>
        <v>-160.22145822644143</v>
      </c>
      <c r="J107" s="17">
        <f t="shared" si="655"/>
        <v>-3255.8709383010842</v>
      </c>
      <c r="K107" s="17">
        <f t="shared" si="697"/>
        <v>33281.066804192684</v>
      </c>
      <c r="L107" s="17">
        <f t="shared" si="591"/>
        <v>2</v>
      </c>
      <c r="M107" s="17">
        <f t="shared" si="592"/>
        <v>0</v>
      </c>
      <c r="N107" s="16">
        <v>-9.7694787979125906</v>
      </c>
      <c r="O107" s="17">
        <f t="shared" si="656"/>
        <v>-364.21383023261939</v>
      </c>
      <c r="P107" s="17">
        <f t="shared" si="657"/>
        <v>-1420.5020666122464</v>
      </c>
      <c r="Q107" s="17">
        <f t="shared" si="698"/>
        <v>70567.359682172275</v>
      </c>
      <c r="R107" s="17">
        <f t="shared" si="593"/>
        <v>3</v>
      </c>
      <c r="S107" s="17">
        <f t="shared" si="594"/>
        <v>0</v>
      </c>
      <c r="T107" s="16">
        <v>-13.387315750121999</v>
      </c>
      <c r="U107" s="17">
        <f t="shared" si="658"/>
        <v>-409.37747061252463</v>
      </c>
      <c r="V107" s="17">
        <f t="shared" si="659"/>
        <v>-1493.5198426246791</v>
      </c>
      <c r="W107" s="17">
        <f t="shared" si="699"/>
        <v>82166.621694340749</v>
      </c>
      <c r="X107" s="17">
        <f t="shared" si="595"/>
        <v>2</v>
      </c>
      <c r="Y107" s="17">
        <f t="shared" si="596"/>
        <v>0</v>
      </c>
      <c r="Z107" s="16">
        <v>-11.3837738037109</v>
      </c>
      <c r="AA107" s="17">
        <f t="shared" si="660"/>
        <v>-392.36388206481831</v>
      </c>
      <c r="AB107" s="17">
        <f t="shared" si="661"/>
        <v>-1651.8099606037197</v>
      </c>
      <c r="AC107" s="17">
        <f t="shared" si="700"/>
        <v>75445.534195750573</v>
      </c>
      <c r="AD107" s="17">
        <f t="shared" si="597"/>
        <v>2</v>
      </c>
      <c r="AE107" s="17">
        <f t="shared" si="598"/>
        <v>0</v>
      </c>
      <c r="AF107" s="16">
        <v>3.9325788021087602</v>
      </c>
      <c r="AG107" s="17">
        <f t="shared" si="662"/>
        <v>28.096613287925635</v>
      </c>
      <c r="AH107" s="17">
        <f t="shared" si="663"/>
        <v>-364.52330648898942</v>
      </c>
      <c r="AI107" s="17">
        <f t="shared" si="701"/>
        <v>248.74415248634492</v>
      </c>
      <c r="AJ107" s="17">
        <f t="shared" si="599"/>
        <v>2</v>
      </c>
      <c r="AK107" s="17">
        <f t="shared" si="600"/>
        <v>0</v>
      </c>
      <c r="AL107" s="3">
        <v>-46.3367</v>
      </c>
      <c r="AM107" s="1">
        <v>0.61631000000000002</v>
      </c>
      <c r="AN107" s="1">
        <v>-0.79334000000000005</v>
      </c>
      <c r="AO107" s="1">
        <v>19.177250000000001</v>
      </c>
      <c r="AP107" s="1">
        <f t="shared" si="601"/>
        <v>0</v>
      </c>
      <c r="AQ107" s="1">
        <f t="shared" si="602"/>
        <v>47.799400830834948</v>
      </c>
      <c r="AR107" s="44">
        <v>-50.803319999999999</v>
      </c>
      <c r="AS107" s="1">
        <v>1.1469400000000001</v>
      </c>
      <c r="AT107" s="1">
        <v>0.58233999999999997</v>
      </c>
      <c r="AU107" s="1">
        <v>12.54565</v>
      </c>
      <c r="AV107" s="1">
        <f t="shared" si="603"/>
        <v>1</v>
      </c>
      <c r="AW107" s="1">
        <f t="shared" si="604"/>
        <v>9.3122334257828623</v>
      </c>
      <c r="AX107" s="3">
        <v>-11.5172615051269</v>
      </c>
      <c r="AY107" s="1">
        <f t="shared" si="664"/>
        <v>-390.1323556900013</v>
      </c>
      <c r="AZ107" s="1">
        <f t="shared" si="665"/>
        <v>-1414.4474267959672</v>
      </c>
      <c r="BA107" s="1">
        <f t="shared" si="665"/>
        <v>76762.851327657292</v>
      </c>
      <c r="BB107" s="1">
        <f t="shared" si="924"/>
        <v>3</v>
      </c>
      <c r="BC107" s="1">
        <f t="shared" si="606"/>
        <v>0</v>
      </c>
      <c r="BD107" s="16">
        <v>-4.1039929389953604</v>
      </c>
      <c r="BE107" s="17">
        <f t="shared" si="940"/>
        <v>-315.32654762267964</v>
      </c>
      <c r="BF107" s="17">
        <f t="shared" si="940"/>
        <v>-1453.9583027362933</v>
      </c>
      <c r="BG107" s="17">
        <f t="shared" si="940"/>
        <v>54569.506086408641</v>
      </c>
      <c r="BH107" s="17">
        <f t="shared" si="925"/>
        <v>3</v>
      </c>
      <c r="BI107" s="17">
        <f t="shared" si="608"/>
        <v>0</v>
      </c>
      <c r="BJ107" s="16">
        <v>-7.5567874908447203</v>
      </c>
      <c r="BK107" s="17">
        <f t="shared" ref="BK107:BM107" si="983">((BJ108-BJ107)/0.04+(BJ107-BJ106)/0.04)/2</f>
        <v>-427.84451246261551</v>
      </c>
      <c r="BL107" s="17">
        <f t="shared" si="983"/>
        <v>-1802.711188793181</v>
      </c>
      <c r="BM107" s="17">
        <f t="shared" si="983"/>
        <v>82529.569044709191</v>
      </c>
      <c r="BN107" s="17">
        <f t="shared" si="927"/>
        <v>3</v>
      </c>
      <c r="BO107" s="17">
        <f t="shared" si="611"/>
        <v>0</v>
      </c>
      <c r="BP107" s="16">
        <v>-1.2842651605605999</v>
      </c>
      <c r="BQ107" s="17">
        <f t="shared" ref="BQ107:BS107" si="984">((BP108-BP107)/0.04+(BP107-BP106)/0.04)/2</f>
        <v>-419.00583505630368</v>
      </c>
      <c r="BR107" s="17">
        <f t="shared" si="984"/>
        <v>-1678.9643093943746</v>
      </c>
      <c r="BS107" s="17">
        <f t="shared" si="984"/>
        <v>78591.952100395894</v>
      </c>
      <c r="BT107" s="17">
        <f t="shared" si="929"/>
        <v>3</v>
      </c>
      <c r="BU107" s="17">
        <f t="shared" si="614"/>
        <v>0</v>
      </c>
      <c r="BV107" s="16">
        <v>-11.9468278884887</v>
      </c>
      <c r="BW107" s="17">
        <f t="shared" ref="BW107:BY107" si="985">((BV108-BV107)/0.04+(BV107-BV106)/0.04)/2</f>
        <v>-574.52476024627504</v>
      </c>
      <c r="BX107" s="17">
        <f t="shared" si="985"/>
        <v>-924.11071062089013</v>
      </c>
      <c r="BY107" s="17">
        <f t="shared" si="985"/>
        <v>130560.59926748203</v>
      </c>
      <c r="BZ107" s="17">
        <f t="shared" si="931"/>
        <v>2</v>
      </c>
      <c r="CA107" s="17">
        <f t="shared" si="617"/>
        <v>0</v>
      </c>
      <c r="CB107" s="16">
        <v>-8.9199371337890607</v>
      </c>
      <c r="CC107" s="17">
        <f t="shared" ref="CC107:CE107" si="986">((CB108-CB107)/0.04+(CB107-CB106)/0.04)/2</f>
        <v>-414.23081755638032</v>
      </c>
      <c r="CD107" s="17">
        <f t="shared" si="986"/>
        <v>-2212.6415371894814</v>
      </c>
      <c r="CE107" s="17">
        <f t="shared" si="986"/>
        <v>79836.695920675746</v>
      </c>
      <c r="CF107" s="17">
        <f t="shared" si="933"/>
        <v>3</v>
      </c>
      <c r="CG107" s="17">
        <f t="shared" si="620"/>
        <v>0</v>
      </c>
      <c r="CH107" s="16">
        <v>-18.545202255248999</v>
      </c>
      <c r="CI107" s="17">
        <f t="shared" ref="CI107:CK107" si="987">((CH108-CH107)/0.04+(CH107-CH106)/0.04)/2</f>
        <v>-736.95724010467495</v>
      </c>
      <c r="CJ107" s="17">
        <f t="shared" si="987"/>
        <v>625.6386637687483</v>
      </c>
      <c r="CK107" s="17">
        <f t="shared" si="987"/>
        <v>185074.42623376852</v>
      </c>
      <c r="CL107" s="17">
        <f t="shared" si="935"/>
        <v>2</v>
      </c>
      <c r="CM107" s="17">
        <f t="shared" si="623"/>
        <v>0</v>
      </c>
      <c r="CN107" s="16">
        <v>-14.8799848556518</v>
      </c>
      <c r="CO107" s="17">
        <f t="shared" ref="CO107:CQ107" si="988">((CN108-CN107)/0.04+(CN107-CN106)/0.04)/2</f>
        <v>-705.77824115753128</v>
      </c>
      <c r="CP107" s="17">
        <f t="shared" si="988"/>
        <v>204.71781492231275</v>
      </c>
      <c r="CQ107" s="17">
        <f t="shared" si="988"/>
        <v>177096.32404148576</v>
      </c>
      <c r="CR107" s="17">
        <f t="shared" si="937"/>
        <v>2</v>
      </c>
      <c r="CS107" s="17">
        <f t="shared" si="626"/>
        <v>0</v>
      </c>
      <c r="CT107" s="16">
        <v>-6.9702301025390598</v>
      </c>
      <c r="CU107" s="17">
        <f t="shared" ref="CU107:CW107" si="989">((CT108-CT107)/0.04+(CT107-CT106)/0.04)/2</f>
        <v>-408.23521614074684</v>
      </c>
      <c r="CV107" s="17">
        <f t="shared" si="989"/>
        <v>-1697.284579277044</v>
      </c>
      <c r="CW107" s="17">
        <f t="shared" si="989"/>
        <v>76514.14256542924</v>
      </c>
      <c r="CX107" s="17">
        <f t="shared" si="939"/>
        <v>3</v>
      </c>
      <c r="CY107" s="17">
        <f t="shared" si="629"/>
        <v>0</v>
      </c>
      <c r="CZ107" s="16">
        <v>9.2721509933471609</v>
      </c>
      <c r="DA107" s="17">
        <f t="shared" si="674"/>
        <v>-122.24491536617199</v>
      </c>
      <c r="DB107" s="17">
        <f t="shared" si="675"/>
        <v>-2711.5043252706505</v>
      </c>
      <c r="DC107" s="17">
        <f t="shared" si="709"/>
        <v>23798.743262886645</v>
      </c>
      <c r="DD107" s="17">
        <f t="shared" si="630"/>
        <v>2</v>
      </c>
      <c r="DE107" s="17">
        <f t="shared" si="631"/>
        <v>0</v>
      </c>
      <c r="DF107" s="16">
        <v>-11.3914031982421</v>
      </c>
      <c r="DG107" s="17">
        <f t="shared" si="676"/>
        <v>-444.35905814170712</v>
      </c>
      <c r="DH107" s="17">
        <f t="shared" si="677"/>
        <v>-1470.821499824548</v>
      </c>
      <c r="DI107" s="17">
        <f t="shared" si="710"/>
        <v>89370.594359933835</v>
      </c>
      <c r="DJ107" s="17">
        <f t="shared" si="632"/>
        <v>3</v>
      </c>
      <c r="DK107" s="17">
        <f t="shared" si="633"/>
        <v>0</v>
      </c>
      <c r="DL107" s="16">
        <v>-12.464452743530201</v>
      </c>
      <c r="DM107" s="17">
        <f t="shared" si="678"/>
        <v>-570.63103914260751</v>
      </c>
      <c r="DN107" s="17">
        <f t="shared" si="679"/>
        <v>-702.87674665453028</v>
      </c>
      <c r="DO107" s="17">
        <f t="shared" si="711"/>
        <v>137891.48069918118</v>
      </c>
      <c r="DP107" s="17">
        <f t="shared" si="634"/>
        <v>2</v>
      </c>
      <c r="DQ107" s="17">
        <f t="shared" si="635"/>
        <v>0</v>
      </c>
      <c r="DR107" s="16">
        <v>-1.35766577720642</v>
      </c>
      <c r="DS107" s="17">
        <f t="shared" si="680"/>
        <v>-398.56039285659625</v>
      </c>
      <c r="DT107" s="17">
        <f t="shared" si="681"/>
        <v>-1624.3842989206184</v>
      </c>
      <c r="DU107" s="17">
        <f t="shared" si="712"/>
        <v>74670.851230620712</v>
      </c>
      <c r="DV107" s="17">
        <f t="shared" si="636"/>
        <v>3</v>
      </c>
      <c r="DW107" s="17">
        <f t="shared" si="637"/>
        <v>0</v>
      </c>
      <c r="DX107" s="16">
        <v>13.499472618103001</v>
      </c>
      <c r="DY107" s="17">
        <f t="shared" si="682"/>
        <v>-165.15011191368092</v>
      </c>
      <c r="DZ107" s="17">
        <f t="shared" si="683"/>
        <v>-3488.7768328189877</v>
      </c>
      <c r="EA107" s="17">
        <f t="shared" si="713"/>
        <v>31113.597098738061</v>
      </c>
      <c r="EB107" s="17">
        <f t="shared" si="638"/>
        <v>2</v>
      </c>
      <c r="EC107" s="17">
        <f t="shared" si="639"/>
        <v>0</v>
      </c>
      <c r="ED107" s="16">
        <v>-11.796438217163001</v>
      </c>
      <c r="EE107" s="17">
        <f t="shared" si="684"/>
        <v>-511.39541864395022</v>
      </c>
      <c r="EF107" s="17">
        <f t="shared" si="685"/>
        <v>-1528.9548039436554</v>
      </c>
      <c r="EG107" s="17">
        <f t="shared" si="714"/>
        <v>105953.96533608396</v>
      </c>
      <c r="EH107" s="17">
        <f t="shared" si="640"/>
        <v>3</v>
      </c>
      <c r="EI107" s="17">
        <f t="shared" si="641"/>
        <v>0</v>
      </c>
      <c r="EJ107" s="16">
        <v>-13.643220901489199</v>
      </c>
      <c r="EK107" s="17">
        <f t="shared" si="686"/>
        <v>-555.12394905090332</v>
      </c>
      <c r="EL107" s="17">
        <f t="shared" si="687"/>
        <v>-1387.8226280212657</v>
      </c>
      <c r="EM107" s="17">
        <f t="shared" si="715"/>
        <v>119587.24632859236</v>
      </c>
      <c r="EN107" s="17">
        <f t="shared" si="642"/>
        <v>3</v>
      </c>
      <c r="EO107" s="17">
        <f t="shared" si="643"/>
        <v>0</v>
      </c>
      <c r="EP107" s="16"/>
      <c r="EQ107" s="17">
        <f t="shared" si="688"/>
        <v>0</v>
      </c>
      <c r="ER107" s="17">
        <f t="shared" si="689"/>
        <v>0</v>
      </c>
      <c r="ES107" s="17">
        <f t="shared" si="716"/>
        <v>0</v>
      </c>
      <c r="ET107" s="17">
        <f t="shared" si="644"/>
        <v>0</v>
      </c>
      <c r="EU107" s="17" t="e">
        <f t="shared" si="645"/>
        <v>#DIV/0!</v>
      </c>
      <c r="EV107" s="16"/>
      <c r="EW107" s="17">
        <f t="shared" si="690"/>
        <v>0</v>
      </c>
      <c r="EX107" s="17">
        <f t="shared" si="691"/>
        <v>0</v>
      </c>
      <c r="EY107" s="17">
        <f t="shared" si="717"/>
        <v>0</v>
      </c>
      <c r="EZ107" s="17">
        <f t="shared" si="646"/>
        <v>0</v>
      </c>
      <c r="FA107" s="17" t="e">
        <f t="shared" si="647"/>
        <v>#DIV/0!</v>
      </c>
      <c r="FB107" s="16"/>
      <c r="FC107" s="17">
        <f t="shared" si="692"/>
        <v>0</v>
      </c>
      <c r="FD107" s="17">
        <f t="shared" si="693"/>
        <v>0</v>
      </c>
      <c r="FE107" s="17">
        <f t="shared" si="718"/>
        <v>0</v>
      </c>
      <c r="FF107" s="17">
        <f t="shared" si="648"/>
        <v>0</v>
      </c>
      <c r="FG107" s="17" t="e">
        <f t="shared" si="649"/>
        <v>#DIV/0!</v>
      </c>
      <c r="FH107" s="16"/>
      <c r="FI107" s="17">
        <f t="shared" si="694"/>
        <v>0</v>
      </c>
      <c r="FJ107" s="17">
        <f t="shared" si="695"/>
        <v>0</v>
      </c>
      <c r="FK107" s="17">
        <f t="shared" si="719"/>
        <v>0</v>
      </c>
      <c r="FL107" s="17">
        <f t="shared" si="650"/>
        <v>0</v>
      </c>
      <c r="FM107" s="17" t="e">
        <f t="shared" si="651"/>
        <v>#DIV/0!</v>
      </c>
    </row>
    <row r="108" spans="1:169" x14ac:dyDescent="0.25">
      <c r="A108">
        <v>4.2</v>
      </c>
      <c r="B108" s="16">
        <v>-17.5075988769531</v>
      </c>
      <c r="C108" s="17">
        <f t="shared" si="652"/>
        <v>-304.93352413177422</v>
      </c>
      <c r="D108" s="17">
        <f t="shared" si="653"/>
        <v>76.339617371555562</v>
      </c>
      <c r="E108" s="17">
        <f t="shared" si="696"/>
        <v>33014.751970767844</v>
      </c>
      <c r="F108" s="17">
        <f t="shared" si="589"/>
        <v>4</v>
      </c>
      <c r="G108" s="17">
        <f t="shared" si="590"/>
        <v>0</v>
      </c>
      <c r="H108" s="16">
        <v>-0.93290621042251598</v>
      </c>
      <c r="I108" s="17">
        <f t="shared" si="654"/>
        <v>-257.9713702201841</v>
      </c>
      <c r="J108" s="17">
        <f t="shared" si="655"/>
        <v>-1586.1390344798542</v>
      </c>
      <c r="K108" s="17">
        <f t="shared" si="697"/>
        <v>38749.391213059505</v>
      </c>
      <c r="L108" s="17">
        <f t="shared" si="591"/>
        <v>3</v>
      </c>
      <c r="M108" s="17">
        <f t="shared" si="592"/>
        <v>0</v>
      </c>
      <c r="N108" s="16">
        <v>-25.244039535522401</v>
      </c>
      <c r="O108" s="17">
        <f t="shared" si="656"/>
        <v>-359.02303457260138</v>
      </c>
      <c r="P108" s="17">
        <f t="shared" si="657"/>
        <v>963.60571682452371</v>
      </c>
      <c r="Q108" s="17">
        <f t="shared" si="698"/>
        <v>41818.691417574984</v>
      </c>
      <c r="R108" s="17">
        <f t="shared" si="593"/>
        <v>4</v>
      </c>
      <c r="S108" s="17">
        <f t="shared" si="594"/>
        <v>0</v>
      </c>
      <c r="T108" s="16">
        <v>-30.713390350341701</v>
      </c>
      <c r="U108" s="17">
        <f t="shared" si="658"/>
        <v>-393.87300014495872</v>
      </c>
      <c r="V108" s="17">
        <f t="shared" si="659"/>
        <v>1388.0800083279332</v>
      </c>
      <c r="W108" s="17">
        <f t="shared" si="699"/>
        <v>49460.694193840318</v>
      </c>
      <c r="X108" s="17">
        <f t="shared" si="595"/>
        <v>3</v>
      </c>
      <c r="Y108" s="17">
        <f t="shared" si="596"/>
        <v>0</v>
      </c>
      <c r="Z108" s="16">
        <v>-28.172937393188398</v>
      </c>
      <c r="AA108" s="17">
        <f t="shared" si="660"/>
        <v>-389.58253860473621</v>
      </c>
      <c r="AB108" s="17">
        <f t="shared" si="661"/>
        <v>1076.7152905464002</v>
      </c>
      <c r="AC108" s="17">
        <f t="shared" si="700"/>
        <v>49372.965469956449</v>
      </c>
      <c r="AD108" s="17">
        <f t="shared" si="597"/>
        <v>3</v>
      </c>
      <c r="AE108" s="17">
        <f t="shared" si="598"/>
        <v>0</v>
      </c>
      <c r="AF108" s="16">
        <v>4.7523646354675204</v>
      </c>
      <c r="AG108" s="17">
        <f t="shared" si="662"/>
        <v>13.671824336051998</v>
      </c>
      <c r="AH108" s="17">
        <f t="shared" si="663"/>
        <v>-345.14587372541263</v>
      </c>
      <c r="AI108" s="17">
        <f t="shared" si="701"/>
        <v>626.1416710912755</v>
      </c>
      <c r="AJ108" s="17">
        <f t="shared" si="599"/>
        <v>3</v>
      </c>
      <c r="AK108" s="17">
        <f t="shared" si="600"/>
        <v>0</v>
      </c>
      <c r="AL108" s="3">
        <v>-46.313090000000003</v>
      </c>
      <c r="AM108" s="1">
        <v>0.63161999999999996</v>
      </c>
      <c r="AN108" s="1">
        <v>0.50302000000000002</v>
      </c>
      <c r="AO108" s="1">
        <v>11.27219</v>
      </c>
      <c r="AP108" s="1">
        <f t="shared" si="601"/>
        <v>1</v>
      </c>
      <c r="AQ108" s="1">
        <f t="shared" si="602"/>
        <v>27.250920890775316</v>
      </c>
      <c r="AR108" s="44">
        <v>-50.756900000000002</v>
      </c>
      <c r="AS108" s="1">
        <v>1.1810799999999999</v>
      </c>
      <c r="AT108" s="1">
        <v>0.97265999999999997</v>
      </c>
      <c r="AU108" s="1">
        <v>1.7422500000000001</v>
      </c>
      <c r="AV108" s="1">
        <f t="shared" si="603"/>
        <v>2</v>
      </c>
      <c r="AW108" s="1">
        <f t="shared" si="604"/>
        <v>0.67474179053321703</v>
      </c>
      <c r="AX108" s="3">
        <v>-27.939260482788001</v>
      </c>
      <c r="AY108" s="1">
        <f t="shared" si="664"/>
        <v>-378.63740921020502</v>
      </c>
      <c r="AZ108" s="1">
        <f t="shared" si="665"/>
        <v>1161.6945266723449</v>
      </c>
      <c r="BA108" s="1">
        <f t="shared" si="665"/>
        <v>44812.753796577526</v>
      </c>
      <c r="BB108" s="1">
        <f t="shared" si="924"/>
        <v>4</v>
      </c>
      <c r="BC108" s="1">
        <f t="shared" si="606"/>
        <v>0</v>
      </c>
      <c r="BD108" s="16">
        <v>-17.592348098754801</v>
      </c>
      <c r="BE108" s="17">
        <f t="shared" si="940"/>
        <v>-326.83977484703047</v>
      </c>
      <c r="BF108" s="17">
        <f t="shared" si="940"/>
        <v>397.39996194837056</v>
      </c>
      <c r="BG108" s="17">
        <f t="shared" si="940"/>
        <v>35489.090718329135</v>
      </c>
      <c r="BH108" s="17">
        <f t="shared" si="925"/>
        <v>4</v>
      </c>
      <c r="BI108" s="17">
        <f t="shared" si="608"/>
        <v>0</v>
      </c>
      <c r="BJ108" s="16">
        <v>-25.8930854797363</v>
      </c>
      <c r="BK108" s="17">
        <f t="shared" ref="BK108:BM108" si="990">((BJ109-BJ108)/0.04+(BJ108-BJ107)/0.04)/2</f>
        <v>-425.77416896819977</v>
      </c>
      <c r="BL108" s="17">
        <f t="shared" si="990"/>
        <v>1220.6469476223035</v>
      </c>
      <c r="BM108" s="17">
        <f t="shared" si="990"/>
        <v>55721.096694469219</v>
      </c>
      <c r="BN108" s="17">
        <f t="shared" si="927"/>
        <v>4</v>
      </c>
      <c r="BO108" s="17">
        <f t="shared" si="611"/>
        <v>0</v>
      </c>
      <c r="BP108" s="16">
        <v>-18.971836090087798</v>
      </c>
      <c r="BQ108" s="17">
        <f t="shared" ref="BQ108:BS108" si="991">((BP109-BP108)/0.04+(BP108-BP107)/0.04)/2</f>
        <v>-418.32321137189871</v>
      </c>
      <c r="BR108" s="17">
        <f t="shared" si="991"/>
        <v>949.34180378912458</v>
      </c>
      <c r="BS108" s="17">
        <f t="shared" si="991"/>
        <v>48840.301344171472</v>
      </c>
      <c r="BT108" s="17">
        <f t="shared" si="929"/>
        <v>4</v>
      </c>
      <c r="BU108" s="17">
        <f t="shared" si="614"/>
        <v>0</v>
      </c>
      <c r="BV108" s="16">
        <v>-34.850021362304602</v>
      </c>
      <c r="BW108" s="17">
        <f t="shared" ref="BW108:BY108" si="992">((BV109-BV108)/0.04+(BV108-BV107)/0.04)/2</f>
        <v>-493.3217406272887</v>
      </c>
      <c r="BX108" s="17">
        <f t="shared" si="992"/>
        <v>3156.6813588142031</v>
      </c>
      <c r="BY108" s="17">
        <f t="shared" si="992"/>
        <v>62006.45305216327</v>
      </c>
      <c r="BZ108" s="17">
        <f t="shared" si="931"/>
        <v>3</v>
      </c>
      <c r="CA108" s="17">
        <f t="shared" si="617"/>
        <v>0</v>
      </c>
      <c r="CB108" s="16">
        <v>-27.227066040038999</v>
      </c>
      <c r="CC108" s="17">
        <f t="shared" ref="CC108:CE108" si="993">((CB109-CB108)/0.04+(CB108-CB107)/0.04)/2</f>
        <v>-434.06720161437926</v>
      </c>
      <c r="CD108" s="17">
        <f t="shared" si="993"/>
        <v>797.94220626353501</v>
      </c>
      <c r="CE108" s="17">
        <f t="shared" si="993"/>
        <v>59788.446873426212</v>
      </c>
      <c r="CF108" s="17">
        <f t="shared" si="933"/>
        <v>4</v>
      </c>
      <c r="CG108" s="17">
        <f t="shared" si="620"/>
        <v>0</v>
      </c>
      <c r="CH108" s="16">
        <v>-45.917213439941399</v>
      </c>
      <c r="CI108" s="17">
        <f t="shared" ref="CI108:CK108" si="994">((CH109-CH108)/0.04+(CH108-CH107)/0.04)/2</f>
        <v>-549.03824329376255</v>
      </c>
      <c r="CJ108" s="17">
        <f t="shared" si="994"/>
        <v>5530.253350734718</v>
      </c>
      <c r="CK108" s="17">
        <f t="shared" si="994"/>
        <v>59821.613132954146</v>
      </c>
      <c r="CL108" s="17">
        <f t="shared" si="935"/>
        <v>3</v>
      </c>
      <c r="CM108" s="17">
        <f t="shared" si="623"/>
        <v>0</v>
      </c>
      <c r="CN108" s="16">
        <v>-41.3432807922363</v>
      </c>
      <c r="CO108" s="17">
        <f t="shared" ref="CO108:CQ108" si="995">((CN109-CN108)/0.04+(CN108-CN107)/0.04)/2</f>
        <v>-538.97777795791626</v>
      </c>
      <c r="CP108" s="17">
        <f t="shared" si="995"/>
        <v>5017.0752406120309</v>
      </c>
      <c r="CQ108" s="17">
        <f t="shared" si="995"/>
        <v>60702.143236994903</v>
      </c>
      <c r="CR108" s="17">
        <f t="shared" si="937"/>
        <v>3</v>
      </c>
      <c r="CS108" s="17">
        <f t="shared" si="626"/>
        <v>0</v>
      </c>
      <c r="CT108" s="16">
        <v>-24.3086643218994</v>
      </c>
      <c r="CU108" s="17">
        <f t="shared" ref="CU108:CW108" si="996">((CT109-CT108)/0.04+(CT108-CT107)/0.04)/2</f>
        <v>-407.66234397888178</v>
      </c>
      <c r="CV108" s="17">
        <f t="shared" si="996"/>
        <v>950.84160566330445</v>
      </c>
      <c r="CW108" s="17">
        <f t="shared" si="996"/>
        <v>48196.628689766076</v>
      </c>
      <c r="CX108" s="17">
        <f t="shared" si="939"/>
        <v>4</v>
      </c>
      <c r="CY108" s="17">
        <f t="shared" si="629"/>
        <v>0</v>
      </c>
      <c r="CZ108" s="16">
        <v>2.1555855274200399</v>
      </c>
      <c r="DA108" s="17">
        <f t="shared" si="674"/>
        <v>-210.34896969795216</v>
      </c>
      <c r="DB108" s="17">
        <f t="shared" si="675"/>
        <v>-1615.7502681016999</v>
      </c>
      <c r="DC108" s="17">
        <f t="shared" si="709"/>
        <v>27400.015853345401</v>
      </c>
      <c r="DD108" s="17">
        <f t="shared" si="630"/>
        <v>3</v>
      </c>
      <c r="DE108" s="17">
        <f t="shared" si="631"/>
        <v>0</v>
      </c>
      <c r="DF108" s="16">
        <v>-29.971208572387599</v>
      </c>
      <c r="DG108" s="17">
        <f t="shared" si="676"/>
        <v>-424.36170578003009</v>
      </c>
      <c r="DH108" s="17">
        <f t="shared" si="677"/>
        <v>1505.0794929265735</v>
      </c>
      <c r="DI108" s="17">
        <f t="shared" si="710"/>
        <v>51328.957080841436</v>
      </c>
      <c r="DJ108" s="17">
        <f t="shared" si="632"/>
        <v>4</v>
      </c>
      <c r="DK108" s="17">
        <f t="shared" si="633"/>
        <v>0</v>
      </c>
      <c r="DL108" s="16">
        <v>-34.907039642333899</v>
      </c>
      <c r="DM108" s="17">
        <f t="shared" si="678"/>
        <v>-477.40457057952869</v>
      </c>
      <c r="DN108" s="17">
        <f t="shared" si="679"/>
        <v>3419.8142588138439</v>
      </c>
      <c r="DO108" s="17">
        <f t="shared" si="711"/>
        <v>60603.514313698019</v>
      </c>
      <c r="DP108" s="17">
        <f t="shared" si="634"/>
        <v>3</v>
      </c>
      <c r="DQ108" s="17">
        <f t="shared" si="635"/>
        <v>0</v>
      </c>
      <c r="DR108" s="16">
        <v>-18.2543334960937</v>
      </c>
      <c r="DS108" s="17">
        <f t="shared" si="680"/>
        <v>-396.66347801685225</v>
      </c>
      <c r="DT108" s="17">
        <f t="shared" si="681"/>
        <v>923.59200119970319</v>
      </c>
      <c r="DU108" s="17">
        <f t="shared" si="712"/>
        <v>45615.953858941495</v>
      </c>
      <c r="DV108" s="17">
        <f t="shared" si="636"/>
        <v>4</v>
      </c>
      <c r="DW108" s="17">
        <f t="shared" si="637"/>
        <v>0</v>
      </c>
      <c r="DX108" s="16">
        <v>3.8899846076965301</v>
      </c>
      <c r="DY108" s="17">
        <f t="shared" si="682"/>
        <v>-276.34797096252402</v>
      </c>
      <c r="DZ108" s="17">
        <f t="shared" si="683"/>
        <v>-1883.7495148181802</v>
      </c>
      <c r="EA108" s="17">
        <f t="shared" si="713"/>
        <v>39430.480450391929</v>
      </c>
      <c r="EB108" s="17">
        <f t="shared" si="638"/>
        <v>3</v>
      </c>
      <c r="EC108" s="17">
        <f t="shared" si="639"/>
        <v>0</v>
      </c>
      <c r="ED108" s="16">
        <v>-32.903354644775298</v>
      </c>
      <c r="EE108" s="17">
        <f t="shared" si="684"/>
        <v>-476.82654857635498</v>
      </c>
      <c r="EF108" s="17">
        <f t="shared" si="685"/>
        <v>1991.2286102771586</v>
      </c>
      <c r="EG108" s="17">
        <f t="shared" si="714"/>
        <v>59405.811131000759</v>
      </c>
      <c r="EH108" s="17">
        <f t="shared" si="640"/>
        <v>4</v>
      </c>
      <c r="EI108" s="17">
        <f t="shared" si="641"/>
        <v>0</v>
      </c>
      <c r="EJ108" s="16">
        <v>-36.299182891845703</v>
      </c>
      <c r="EK108" s="17">
        <f t="shared" si="686"/>
        <v>-504.310059547425</v>
      </c>
      <c r="EL108" s="17">
        <f t="shared" si="687"/>
        <v>2496.8886375427287</v>
      </c>
      <c r="EM108" s="17">
        <f t="shared" si="715"/>
        <v>64271.431416273655</v>
      </c>
      <c r="EN108" s="17">
        <f t="shared" si="642"/>
        <v>4</v>
      </c>
      <c r="EO108" s="17">
        <f t="shared" si="643"/>
        <v>0</v>
      </c>
      <c r="EP108" s="16"/>
      <c r="EQ108" s="17">
        <f t="shared" si="688"/>
        <v>0</v>
      </c>
      <c r="ER108" s="17">
        <f t="shared" si="689"/>
        <v>0</v>
      </c>
      <c r="ES108" s="17">
        <f t="shared" si="716"/>
        <v>0</v>
      </c>
      <c r="ET108" s="17">
        <f t="shared" si="644"/>
        <v>0</v>
      </c>
      <c r="EU108" s="17" t="e">
        <f t="shared" si="645"/>
        <v>#DIV/0!</v>
      </c>
      <c r="EV108" s="16"/>
      <c r="EW108" s="17">
        <f t="shared" si="690"/>
        <v>0</v>
      </c>
      <c r="EX108" s="17">
        <f t="shared" si="691"/>
        <v>0</v>
      </c>
      <c r="EY108" s="17">
        <f t="shared" si="717"/>
        <v>0</v>
      </c>
      <c r="EZ108" s="17">
        <f t="shared" si="646"/>
        <v>0</v>
      </c>
      <c r="FA108" s="17" t="e">
        <f t="shared" si="647"/>
        <v>#DIV/0!</v>
      </c>
      <c r="FB108" s="16"/>
      <c r="FC108" s="17">
        <f t="shared" si="692"/>
        <v>0</v>
      </c>
      <c r="FD108" s="17">
        <f t="shared" si="693"/>
        <v>0</v>
      </c>
      <c r="FE108" s="17">
        <f t="shared" si="718"/>
        <v>0</v>
      </c>
      <c r="FF108" s="17">
        <f t="shared" si="648"/>
        <v>0</v>
      </c>
      <c r="FG108" s="17" t="e">
        <f t="shared" si="649"/>
        <v>#DIV/0!</v>
      </c>
      <c r="FH108" s="16"/>
      <c r="FI108" s="17">
        <f t="shared" si="694"/>
        <v>0</v>
      </c>
      <c r="FJ108" s="17">
        <f t="shared" si="695"/>
        <v>0</v>
      </c>
      <c r="FK108" s="17">
        <f t="shared" si="719"/>
        <v>0</v>
      </c>
      <c r="FL108" s="17">
        <f t="shared" si="650"/>
        <v>0</v>
      </c>
      <c r="FM108" s="17" t="e">
        <f t="shared" si="651"/>
        <v>#DIV/0!</v>
      </c>
    </row>
    <row r="109" spans="1:169" x14ac:dyDescent="0.25">
      <c r="A109">
        <v>4.24</v>
      </c>
      <c r="B109" s="16">
        <v>-29.5258064270019</v>
      </c>
      <c r="C109" s="17">
        <f t="shared" si="652"/>
        <v>-275.23927688598627</v>
      </c>
      <c r="D109" s="17">
        <f t="shared" si="653"/>
        <v>1065.0894045829748</v>
      </c>
      <c r="E109" s="17">
        <f t="shared" si="696"/>
        <v>16563.224606216114</v>
      </c>
      <c r="F109" s="17">
        <f t="shared" si="589"/>
        <v>5</v>
      </c>
      <c r="G109" s="17">
        <f t="shared" si="590"/>
        <v>0</v>
      </c>
      <c r="H109" s="16">
        <v>-12.3676357269287</v>
      </c>
      <c r="I109" s="17">
        <f t="shared" si="654"/>
        <v>-287.11258098482978</v>
      </c>
      <c r="J109" s="17">
        <f t="shared" si="655"/>
        <v>-155.91964125632384</v>
      </c>
      <c r="K109" s="17">
        <f t="shared" si="697"/>
        <v>29430.009075440132</v>
      </c>
      <c r="L109" s="17">
        <f t="shared" si="591"/>
        <v>4</v>
      </c>
      <c r="M109" s="17">
        <f t="shared" si="592"/>
        <v>0</v>
      </c>
      <c r="N109" s="16">
        <v>-38.491321563720703</v>
      </c>
      <c r="O109" s="17">
        <f t="shared" si="656"/>
        <v>-287.12537288665749</v>
      </c>
      <c r="P109" s="17">
        <f t="shared" si="657"/>
        <v>1924.993246793752</v>
      </c>
      <c r="Q109" s="17">
        <f t="shared" si="698"/>
        <v>11148.544959723913</v>
      </c>
      <c r="R109" s="17">
        <f t="shared" si="593"/>
        <v>5</v>
      </c>
      <c r="S109" s="17">
        <f t="shared" si="594"/>
        <v>0</v>
      </c>
      <c r="T109" s="16">
        <v>-44.8971557617187</v>
      </c>
      <c r="U109" s="17">
        <f t="shared" si="658"/>
        <v>-298.33106994628997</v>
      </c>
      <c r="V109" s="17">
        <f t="shared" si="659"/>
        <v>2463.335692882546</v>
      </c>
      <c r="W109" s="17">
        <f t="shared" si="699"/>
        <v>10356.271173805528</v>
      </c>
      <c r="X109" s="17">
        <f t="shared" si="595"/>
        <v>4</v>
      </c>
      <c r="Y109" s="17">
        <f t="shared" si="596"/>
        <v>0</v>
      </c>
      <c r="Z109" s="16">
        <v>-42.550376892089801</v>
      </c>
      <c r="AA109" s="17">
        <f t="shared" si="660"/>
        <v>-306.2266588211063</v>
      </c>
      <c r="AB109" s="17">
        <f t="shared" si="661"/>
        <v>2298.0272769927965</v>
      </c>
      <c r="AC109" s="17">
        <f t="shared" si="700"/>
        <v>14707.528054714541</v>
      </c>
      <c r="AD109" s="17">
        <f t="shared" si="597"/>
        <v>4</v>
      </c>
      <c r="AE109" s="17">
        <f t="shared" si="598"/>
        <v>0</v>
      </c>
      <c r="AF109" s="16">
        <v>5.0263247489929199</v>
      </c>
      <c r="AG109" s="17">
        <f t="shared" si="662"/>
        <v>0.48494338989262253</v>
      </c>
      <c r="AH109" s="17">
        <f t="shared" si="663"/>
        <v>-314.43197280168738</v>
      </c>
      <c r="AI109" s="17">
        <f t="shared" si="701"/>
        <v>791.80533066388887</v>
      </c>
      <c r="AJ109" s="17">
        <f t="shared" si="599"/>
        <v>4</v>
      </c>
      <c r="AK109" s="17">
        <f t="shared" si="600"/>
        <v>0</v>
      </c>
      <c r="AL109" s="3">
        <v>-46.286169999999998</v>
      </c>
      <c r="AM109" s="1">
        <v>0.65654999999999997</v>
      </c>
      <c r="AN109" s="1">
        <v>0.10843999999999999</v>
      </c>
      <c r="AO109" s="1">
        <v>-2.97159</v>
      </c>
      <c r="AP109" s="1">
        <f t="shared" si="601"/>
        <v>2</v>
      </c>
      <c r="AQ109" s="1">
        <f t="shared" si="602"/>
        <v>0</v>
      </c>
      <c r="AR109" s="44">
        <v>-50.708829999999999</v>
      </c>
      <c r="AS109" s="1">
        <v>1.22475</v>
      </c>
      <c r="AT109" s="1">
        <v>0.72172000000000003</v>
      </c>
      <c r="AU109" s="1">
        <v>-11.44918</v>
      </c>
      <c r="AV109" s="1">
        <f t="shared" si="603"/>
        <v>3</v>
      </c>
      <c r="AW109" s="1">
        <f t="shared" si="604"/>
        <v>0</v>
      </c>
      <c r="AX109" s="3">
        <v>-41.808254241943303</v>
      </c>
      <c r="AY109" s="1">
        <f t="shared" si="664"/>
        <v>-297.19679355621372</v>
      </c>
      <c r="AZ109" s="1">
        <f t="shared" si="665"/>
        <v>2170.572876930235</v>
      </c>
      <c r="BA109" s="1">
        <f t="shared" si="665"/>
        <v>11292.379349470493</v>
      </c>
      <c r="BB109" s="1">
        <f t="shared" si="924"/>
        <v>5</v>
      </c>
      <c r="BC109" s="1">
        <f t="shared" si="606"/>
        <v>0</v>
      </c>
      <c r="BD109" s="16">
        <v>-30.251174926757798</v>
      </c>
      <c r="BE109" s="17">
        <f t="shared" si="940"/>
        <v>-283.53455066680999</v>
      </c>
      <c r="BF109" s="17">
        <f t="shared" si="940"/>
        <v>1385.1689547300375</v>
      </c>
      <c r="BG109" s="17">
        <f t="shared" si="940"/>
        <v>15269.957482815289</v>
      </c>
      <c r="BH109" s="17">
        <f t="shared" si="925"/>
        <v>5</v>
      </c>
      <c r="BI109" s="17">
        <f t="shared" si="608"/>
        <v>0</v>
      </c>
      <c r="BJ109" s="16">
        <v>-41.618721008300703</v>
      </c>
      <c r="BK109" s="17">
        <f t="shared" ref="BK109:BM109" si="997">((BJ110-BJ109)/0.04+(BJ109-BJ108)/0.04)/2</f>
        <v>-330.19275665283124</v>
      </c>
      <c r="BL109" s="17">
        <f t="shared" si="997"/>
        <v>2654.9765467643565</v>
      </c>
      <c r="BM109" s="17">
        <f t="shared" si="997"/>
        <v>16914.540901779797</v>
      </c>
      <c r="BN109" s="17">
        <f t="shared" si="927"/>
        <v>5</v>
      </c>
      <c r="BO109" s="17">
        <f t="shared" si="611"/>
        <v>0</v>
      </c>
      <c r="BP109" s="16">
        <v>-34.7501220703125</v>
      </c>
      <c r="BQ109" s="17">
        <f t="shared" ref="BQ109:BS109" si="998">((BP110-BP109)/0.04+(BP109-BP108)/0.04)/2</f>
        <v>-343.05849075317371</v>
      </c>
      <c r="BR109" s="17">
        <f t="shared" si="998"/>
        <v>2228.2597981393437</v>
      </c>
      <c r="BS109" s="17">
        <f t="shared" si="998"/>
        <v>18057.590350508781</v>
      </c>
      <c r="BT109" s="17">
        <f t="shared" si="929"/>
        <v>5</v>
      </c>
      <c r="BU109" s="17">
        <f t="shared" si="614"/>
        <v>0</v>
      </c>
      <c r="BV109" s="16">
        <v>-51.412567138671797</v>
      </c>
      <c r="BW109" s="17">
        <f t="shared" ref="BW109:BY109" si="999">((BV110-BV109)/0.04+(BV109-BV108)/0.04)/2</f>
        <v>-321.99025154113878</v>
      </c>
      <c r="BX109" s="17">
        <f t="shared" si="999"/>
        <v>4036.4055335521716</v>
      </c>
      <c r="BY109" s="17">
        <f t="shared" si="999"/>
        <v>-1841.1017954341678</v>
      </c>
      <c r="BZ109" s="17">
        <f t="shared" si="931"/>
        <v>0</v>
      </c>
      <c r="CA109" s="17">
        <f t="shared" si="617"/>
        <v>0</v>
      </c>
      <c r="CB109" s="16">
        <v>-43.645313262939403</v>
      </c>
      <c r="CC109" s="17">
        <f t="shared" ref="CC109:CE109" si="1000">((CB110-CB109)/0.04+(CB109-CB108)/0.04)/2</f>
        <v>-350.39544105529751</v>
      </c>
      <c r="CD109" s="17">
        <f t="shared" si="1000"/>
        <v>2570.4342126846159</v>
      </c>
      <c r="CE109" s="17">
        <f t="shared" si="1000"/>
        <v>24781.637825071834</v>
      </c>
      <c r="CF109" s="17">
        <f t="shared" si="933"/>
        <v>5</v>
      </c>
      <c r="CG109" s="17">
        <f t="shared" si="620"/>
        <v>0</v>
      </c>
      <c r="CH109" s="16">
        <v>-62.46826171875</v>
      </c>
      <c r="CI109" s="17">
        <f t="shared" ref="CI109:CK109" si="1001">((CH110-CH109)/0.04+(CH109-CH108)/0.04)/2</f>
        <v>-294.53697204589747</v>
      </c>
      <c r="CJ109" s="17">
        <f t="shared" si="1001"/>
        <v>5411.3677144050798</v>
      </c>
      <c r="CK109" s="17">
        <f t="shared" si="1001"/>
        <v>-28691.258281469723</v>
      </c>
      <c r="CL109" s="17">
        <f t="shared" si="935"/>
        <v>0</v>
      </c>
      <c r="CM109" s="17">
        <f t="shared" si="623"/>
        <v>0</v>
      </c>
      <c r="CN109" s="16">
        <v>-57.998207092285099</v>
      </c>
      <c r="CO109" s="17">
        <f t="shared" ref="CO109:CQ109" si="1002">((CN110-CN109)/0.04+(CN109-CN108)/0.04)/2</f>
        <v>-304.41222190856877</v>
      </c>
      <c r="CP109" s="17">
        <f t="shared" si="1002"/>
        <v>5060.889273881905</v>
      </c>
      <c r="CQ109" s="17">
        <f t="shared" si="1002"/>
        <v>-23212.54089474686</v>
      </c>
      <c r="CR109" s="17">
        <f t="shared" si="937"/>
        <v>0</v>
      </c>
      <c r="CS109" s="17">
        <f t="shared" si="626"/>
        <v>0</v>
      </c>
      <c r="CT109" s="16">
        <v>-39.583217620849602</v>
      </c>
      <c r="CU109" s="17">
        <f t="shared" ref="CU109:CW109" si="1003">((CT110-CT109)/0.04+(CT109-CT108)/0.04)/2</f>
        <v>-332.16788768768248</v>
      </c>
      <c r="CV109" s="17">
        <f t="shared" si="1003"/>
        <v>2158.4457159042418</v>
      </c>
      <c r="CW109" s="17">
        <f t="shared" si="1003"/>
        <v>16111.224889754976</v>
      </c>
      <c r="CX109" s="17">
        <f t="shared" si="939"/>
        <v>5</v>
      </c>
      <c r="CY109" s="17">
        <f t="shared" si="629"/>
        <v>0</v>
      </c>
      <c r="CZ109" s="16">
        <v>-7.5557665824890101</v>
      </c>
      <c r="DA109" s="17">
        <f t="shared" si="674"/>
        <v>-251.504936814308</v>
      </c>
      <c r="DB109" s="17">
        <f t="shared" si="675"/>
        <v>-519.5030570030184</v>
      </c>
      <c r="DC109" s="17">
        <f t="shared" si="709"/>
        <v>23838.743101805499</v>
      </c>
      <c r="DD109" s="17">
        <f t="shared" si="630"/>
        <v>4</v>
      </c>
      <c r="DE109" s="17">
        <f t="shared" si="631"/>
        <v>0</v>
      </c>
      <c r="DF109" s="16">
        <v>-45.340339660644503</v>
      </c>
      <c r="DG109" s="17">
        <f t="shared" si="676"/>
        <v>-323.95269870758125</v>
      </c>
      <c r="DH109" s="17">
        <f t="shared" si="677"/>
        <v>2635.4950666427667</v>
      </c>
      <c r="DI109" s="17">
        <f t="shared" si="710"/>
        <v>11578.314937651623</v>
      </c>
      <c r="DJ109" s="17">
        <f t="shared" si="632"/>
        <v>5</v>
      </c>
      <c r="DK109" s="17">
        <f t="shared" si="633"/>
        <v>0</v>
      </c>
      <c r="DL109" s="16">
        <v>-50.6568183898925</v>
      </c>
      <c r="DM109" s="17">
        <f t="shared" si="678"/>
        <v>-297.0458984375</v>
      </c>
      <c r="DN109" s="17">
        <f t="shared" si="679"/>
        <v>4145.404398441312</v>
      </c>
      <c r="DO109" s="17">
        <f t="shared" si="711"/>
        <v>-6667.3923283814474</v>
      </c>
      <c r="DP109" s="17">
        <f t="shared" si="634"/>
        <v>0</v>
      </c>
      <c r="DQ109" s="17">
        <f t="shared" si="635"/>
        <v>0</v>
      </c>
      <c r="DR109" s="16">
        <v>-33.090744018554602</v>
      </c>
      <c r="DS109" s="17">
        <f t="shared" si="680"/>
        <v>-324.67303276062</v>
      </c>
      <c r="DT109" s="17">
        <f t="shared" si="681"/>
        <v>2024.8920097947012</v>
      </c>
      <c r="DU109" s="17">
        <f t="shared" si="712"/>
        <v>14410.777017474424</v>
      </c>
      <c r="DV109" s="17">
        <f t="shared" si="636"/>
        <v>5</v>
      </c>
      <c r="DW109" s="17">
        <f t="shared" si="637"/>
        <v>0</v>
      </c>
      <c r="DX109" s="16">
        <v>-8.6083650588989205</v>
      </c>
      <c r="DY109" s="17">
        <f t="shared" si="682"/>
        <v>-315.85007309913533</v>
      </c>
      <c r="DZ109" s="17">
        <f t="shared" si="683"/>
        <v>-334.33839678763343</v>
      </c>
      <c r="EA109" s="17">
        <f t="shared" si="713"/>
        <v>32341.497950255427</v>
      </c>
      <c r="EB109" s="17">
        <f t="shared" si="638"/>
        <v>4</v>
      </c>
      <c r="EC109" s="17">
        <f t="shared" si="639"/>
        <v>0</v>
      </c>
      <c r="ED109" s="16">
        <v>-49.942562103271399</v>
      </c>
      <c r="EE109" s="17">
        <f t="shared" si="684"/>
        <v>-352.09712982177751</v>
      </c>
      <c r="EF109" s="17">
        <f t="shared" si="685"/>
        <v>3223.5100865364052</v>
      </c>
      <c r="EG109" s="17">
        <f t="shared" si="714"/>
        <v>11006.442829966772</v>
      </c>
      <c r="EH109" s="17">
        <f t="shared" si="640"/>
        <v>5</v>
      </c>
      <c r="EI109" s="17">
        <f t="shared" si="641"/>
        <v>0</v>
      </c>
      <c r="EJ109" s="16">
        <v>-53.988025665283203</v>
      </c>
      <c r="EK109" s="17">
        <f t="shared" si="686"/>
        <v>-355.37285804748501</v>
      </c>
      <c r="EL109" s="17">
        <f t="shared" si="687"/>
        <v>3753.8918852806269</v>
      </c>
      <c r="EM109" s="17">
        <f t="shared" si="715"/>
        <v>8055.7987093924739</v>
      </c>
      <c r="EN109" s="17">
        <f t="shared" si="642"/>
        <v>5</v>
      </c>
      <c r="EO109" s="17">
        <f t="shared" si="643"/>
        <v>0</v>
      </c>
      <c r="EP109" s="16"/>
      <c r="EQ109" s="17">
        <f t="shared" si="688"/>
        <v>0</v>
      </c>
      <c r="ER109" s="17">
        <f t="shared" si="689"/>
        <v>0</v>
      </c>
      <c r="ES109" s="17">
        <f t="shared" si="716"/>
        <v>0</v>
      </c>
      <c r="ET109" s="17">
        <f t="shared" si="644"/>
        <v>0</v>
      </c>
      <c r="EU109" s="17" t="e">
        <f t="shared" si="645"/>
        <v>#DIV/0!</v>
      </c>
      <c r="EV109" s="16"/>
      <c r="EW109" s="17">
        <f t="shared" si="690"/>
        <v>0</v>
      </c>
      <c r="EX109" s="17">
        <f t="shared" si="691"/>
        <v>0</v>
      </c>
      <c r="EY109" s="17">
        <f t="shared" si="717"/>
        <v>0</v>
      </c>
      <c r="EZ109" s="17">
        <f t="shared" si="646"/>
        <v>0</v>
      </c>
      <c r="FA109" s="17" t="e">
        <f t="shared" si="647"/>
        <v>#DIV/0!</v>
      </c>
      <c r="FB109" s="16"/>
      <c r="FC109" s="17">
        <f t="shared" si="692"/>
        <v>0</v>
      </c>
      <c r="FD109" s="17">
        <f t="shared" si="693"/>
        <v>0</v>
      </c>
      <c r="FE109" s="17">
        <f t="shared" si="718"/>
        <v>0</v>
      </c>
      <c r="FF109" s="17">
        <f t="shared" si="648"/>
        <v>0</v>
      </c>
      <c r="FG109" s="17" t="e">
        <f t="shared" si="649"/>
        <v>#DIV/0!</v>
      </c>
      <c r="FH109" s="16"/>
      <c r="FI109" s="17">
        <f t="shared" si="694"/>
        <v>0</v>
      </c>
      <c r="FJ109" s="17">
        <f t="shared" si="695"/>
        <v>0</v>
      </c>
      <c r="FK109" s="17">
        <f t="shared" si="719"/>
        <v>0</v>
      </c>
      <c r="FL109" s="17">
        <f t="shared" si="650"/>
        <v>0</v>
      </c>
      <c r="FM109" s="17" t="e">
        <f t="shared" si="651"/>
        <v>#DIV/0!</v>
      </c>
    </row>
    <row r="110" spans="1:169" x14ac:dyDescent="0.25">
      <c r="A110">
        <v>4.28</v>
      </c>
      <c r="B110" s="16">
        <v>-39.526741027832003</v>
      </c>
      <c r="C110" s="17">
        <f t="shared" si="652"/>
        <v>-219.72637176513624</v>
      </c>
      <c r="D110" s="17">
        <f t="shared" si="653"/>
        <v>1401.3975858688445</v>
      </c>
      <c r="E110" s="17">
        <f t="shared" si="696"/>
        <v>2838.1310403344878</v>
      </c>
      <c r="F110" s="17">
        <f t="shared" si="589"/>
        <v>6</v>
      </c>
      <c r="G110" s="17">
        <f t="shared" si="590"/>
        <v>0</v>
      </c>
      <c r="H110" s="16">
        <v>-23.901912689208899</v>
      </c>
      <c r="I110" s="17">
        <f t="shared" si="654"/>
        <v>-270.44494152069001</v>
      </c>
      <c r="J110" s="17">
        <f t="shared" si="655"/>
        <v>768.26169155535626</v>
      </c>
      <c r="K110" s="17">
        <f t="shared" si="697"/>
        <v>17157.534137367915</v>
      </c>
      <c r="L110" s="17">
        <f t="shared" si="591"/>
        <v>5</v>
      </c>
      <c r="M110" s="17">
        <f t="shared" si="592"/>
        <v>0</v>
      </c>
      <c r="N110" s="16">
        <v>-48.214069366455</v>
      </c>
      <c r="O110" s="17">
        <f t="shared" si="656"/>
        <v>-205.02357482910122</v>
      </c>
      <c r="P110" s="17">
        <f t="shared" si="657"/>
        <v>1855.4893136024368</v>
      </c>
      <c r="Q110" s="17">
        <f t="shared" si="698"/>
        <v>-6175.7918447256152</v>
      </c>
      <c r="R110" s="17">
        <f t="shared" si="593"/>
        <v>0</v>
      </c>
      <c r="S110" s="17">
        <f t="shared" si="594"/>
        <v>0</v>
      </c>
      <c r="T110" s="16">
        <v>-54.579875946044901</v>
      </c>
      <c r="U110" s="17">
        <f t="shared" si="658"/>
        <v>-196.80614471435501</v>
      </c>
      <c r="V110" s="17">
        <f t="shared" si="659"/>
        <v>2216.5817022323754</v>
      </c>
      <c r="W110" s="17">
        <f t="shared" si="699"/>
        <v>-11142.563074827534</v>
      </c>
      <c r="X110" s="17">
        <f t="shared" si="595"/>
        <v>0</v>
      </c>
      <c r="Y110" s="17">
        <f t="shared" si="596"/>
        <v>0</v>
      </c>
      <c r="Z110" s="16">
        <v>-52.671070098876903</v>
      </c>
      <c r="AA110" s="17">
        <f t="shared" si="660"/>
        <v>-205.7403564453125</v>
      </c>
      <c r="AB110" s="17">
        <f t="shared" si="661"/>
        <v>2253.3175349235635</v>
      </c>
      <c r="AC110" s="17">
        <f t="shared" si="700"/>
        <v>-8007.0346593857494</v>
      </c>
      <c r="AD110" s="17">
        <f t="shared" si="597"/>
        <v>0</v>
      </c>
      <c r="AE110" s="17">
        <f t="shared" si="598"/>
        <v>0</v>
      </c>
      <c r="AF110" s="16">
        <v>4.7911601066589302</v>
      </c>
      <c r="AG110" s="17">
        <f t="shared" si="662"/>
        <v>-11.482733488082996</v>
      </c>
      <c r="AH110" s="17">
        <f t="shared" si="663"/>
        <v>-281.80144727230152</v>
      </c>
      <c r="AI110" s="17">
        <f t="shared" si="701"/>
        <v>884.32873599236075</v>
      </c>
      <c r="AJ110" s="17">
        <f t="shared" si="599"/>
        <v>5</v>
      </c>
      <c r="AK110" s="17">
        <f t="shared" si="600"/>
        <v>0</v>
      </c>
      <c r="AL110" s="3">
        <v>-46.260559999999998</v>
      </c>
      <c r="AM110" s="1">
        <v>0.64029000000000003</v>
      </c>
      <c r="AN110" s="1">
        <v>0.26529000000000003</v>
      </c>
      <c r="AO110" s="1">
        <v>17.256730000000001</v>
      </c>
      <c r="AP110" s="1">
        <f t="shared" si="601"/>
        <v>3</v>
      </c>
      <c r="AQ110" s="1">
        <f t="shared" si="602"/>
        <v>41.824424346320477</v>
      </c>
      <c r="AR110" s="44">
        <v>-50.658920000000002</v>
      </c>
      <c r="AS110" s="1">
        <v>1.23882</v>
      </c>
      <c r="AT110" s="1">
        <v>5.672E-2</v>
      </c>
      <c r="AU110" s="1">
        <v>-7.8728400000000001</v>
      </c>
      <c r="AV110" s="1">
        <f t="shared" si="603"/>
        <v>4</v>
      </c>
      <c r="AW110" s="1">
        <f t="shared" si="604"/>
        <v>0</v>
      </c>
      <c r="AX110" s="3">
        <v>-51.715003967285099</v>
      </c>
      <c r="AY110" s="1">
        <f t="shared" si="664"/>
        <v>-204.99157905578622</v>
      </c>
      <c r="AZ110" s="1">
        <f t="shared" si="665"/>
        <v>2065.0848746299844</v>
      </c>
      <c r="BA110" s="1">
        <f t="shared" si="665"/>
        <v>-7830.0684690474664</v>
      </c>
      <c r="BB110" s="1">
        <f t="shared" si="924"/>
        <v>0</v>
      </c>
      <c r="BC110" s="1">
        <f t="shared" si="606"/>
        <v>0</v>
      </c>
      <c r="BD110" s="16">
        <v>-40.275112152099602</v>
      </c>
      <c r="BE110" s="17">
        <f t="shared" si="940"/>
        <v>-216.02625846862747</v>
      </c>
      <c r="BF110" s="17">
        <f t="shared" si="940"/>
        <v>1618.9965605735938</v>
      </c>
      <c r="BG110" s="17">
        <f t="shared" si="940"/>
        <v>-161.72137111434495</v>
      </c>
      <c r="BH110" s="17">
        <f t="shared" si="925"/>
        <v>0</v>
      </c>
      <c r="BI110" s="17">
        <f t="shared" si="608"/>
        <v>0</v>
      </c>
      <c r="BJ110" s="16">
        <v>-52.308506011962798</v>
      </c>
      <c r="BK110" s="17">
        <f t="shared" ref="BK110:BM110" si="1004">((BJ111-BJ110)/0.04+(BJ110-BJ109)/0.04)/2</f>
        <v>-213.37604522705124</v>
      </c>
      <c r="BL110" s="17">
        <f t="shared" si="1004"/>
        <v>2573.8102197646872</v>
      </c>
      <c r="BM110" s="17">
        <f t="shared" si="1004"/>
        <v>-10469.060391187466</v>
      </c>
      <c r="BN110" s="17">
        <f t="shared" si="927"/>
        <v>0</v>
      </c>
      <c r="BO110" s="17">
        <f t="shared" si="611"/>
        <v>0</v>
      </c>
      <c r="BP110" s="16">
        <v>-46.416515350341697</v>
      </c>
      <c r="BQ110" s="17">
        <f t="shared" ref="BQ110:BS110" si="1005">((BP111-BP110)/0.04+(BP110-BP109)/0.04)/2</f>
        <v>-240.06242752075121</v>
      </c>
      <c r="BR110" s="17">
        <f t="shared" si="1005"/>
        <v>2393.9490318298272</v>
      </c>
      <c r="BS110" s="17">
        <f t="shared" si="1005"/>
        <v>-4586.6712462160249</v>
      </c>
      <c r="BT110" s="17">
        <f t="shared" si="929"/>
        <v>0</v>
      </c>
      <c r="BU110" s="17">
        <f t="shared" si="614"/>
        <v>0</v>
      </c>
      <c r="BV110" s="16">
        <v>-60.609241485595703</v>
      </c>
      <c r="BW110" s="17">
        <f t="shared" ref="BW110:BY110" si="1006">((BV111-BV110)/0.04+(BV110-BV109)/0.04)/2</f>
        <v>-170.40929794311498</v>
      </c>
      <c r="BX110" s="17">
        <f t="shared" si="1006"/>
        <v>3009.3932151794697</v>
      </c>
      <c r="BY110" s="17">
        <f t="shared" si="1006"/>
        <v>-29659.291729331271</v>
      </c>
      <c r="BZ110" s="17">
        <f t="shared" si="931"/>
        <v>0</v>
      </c>
      <c r="CA110" s="17">
        <f t="shared" si="617"/>
        <v>0</v>
      </c>
      <c r="CB110" s="16">
        <v>-55.258701324462798</v>
      </c>
      <c r="CC110" s="17">
        <f t="shared" ref="CC110:CE110" si="1007">((CB111-CB110)/0.04+(CB110-CB109)/0.04)/2</f>
        <v>-228.43246459961</v>
      </c>
      <c r="CD110" s="17">
        <f t="shared" si="1007"/>
        <v>2780.4732322692817</v>
      </c>
      <c r="CE110" s="17">
        <f t="shared" si="1007"/>
        <v>-7202.6550769801615</v>
      </c>
      <c r="CF110" s="17">
        <f t="shared" si="933"/>
        <v>0</v>
      </c>
      <c r="CG110" s="17">
        <f t="shared" si="620"/>
        <v>0</v>
      </c>
      <c r="CH110" s="16">
        <v>-69.480171203613196</v>
      </c>
      <c r="CI110" s="17">
        <f t="shared" ref="CI110:CK110" si="1008">((CH111-CH110)/0.04+(CH110-CH109)/0.04)/2</f>
        <v>-116.12882614135617</v>
      </c>
      <c r="CJ110" s="17">
        <f t="shared" si="1008"/>
        <v>3234.9526882171399</v>
      </c>
      <c r="CK110" s="17">
        <f t="shared" si="1008"/>
        <v>-50474.692136049853</v>
      </c>
      <c r="CL110" s="17">
        <f t="shared" si="935"/>
        <v>0</v>
      </c>
      <c r="CM110" s="17">
        <f t="shared" si="623"/>
        <v>0</v>
      </c>
      <c r="CN110" s="16">
        <v>-65.696258544921804</v>
      </c>
      <c r="CO110" s="17">
        <f t="shared" ref="CO110:CQ110" si="1009">((CN111-CN110)/0.04+(CN110-CN109)/0.04)/2</f>
        <v>-134.10663604736379</v>
      </c>
      <c r="CP110" s="17">
        <f t="shared" si="1009"/>
        <v>3160.0719690322821</v>
      </c>
      <c r="CQ110" s="17">
        <f t="shared" si="1009"/>
        <v>-44828.78185808631</v>
      </c>
      <c r="CR110" s="17">
        <f t="shared" si="937"/>
        <v>0</v>
      </c>
      <c r="CS110" s="17">
        <f t="shared" si="626"/>
        <v>0</v>
      </c>
      <c r="CT110" s="16">
        <v>-50.882095336913999</v>
      </c>
      <c r="CU110" s="17">
        <f t="shared" ref="CU110:CW110" si="1010">((CT111-CT110)/0.04+(CT110-CT109)/0.04)/2</f>
        <v>-234.98668670654243</v>
      </c>
      <c r="CV110" s="17">
        <f t="shared" si="1010"/>
        <v>2239.7395968437027</v>
      </c>
      <c r="CW110" s="17">
        <f t="shared" si="1010"/>
        <v>-5205.7504653932647</v>
      </c>
      <c r="CX110" s="17">
        <f t="shared" si="939"/>
        <v>0</v>
      </c>
      <c r="CY110" s="17">
        <f t="shared" si="629"/>
        <v>0</v>
      </c>
      <c r="CZ110" s="16">
        <v>-17.964809417724599</v>
      </c>
      <c r="DA110" s="17">
        <f t="shared" si="674"/>
        <v>-251.90921425819363</v>
      </c>
      <c r="DB110" s="17">
        <f t="shared" si="675"/>
        <v>291.34918004274016</v>
      </c>
      <c r="DC110" s="17">
        <f t="shared" si="709"/>
        <v>15545.32069712872</v>
      </c>
      <c r="DD110" s="17">
        <f t="shared" si="630"/>
        <v>5</v>
      </c>
      <c r="DE110" s="17">
        <f t="shared" si="631"/>
        <v>0</v>
      </c>
      <c r="DF110" s="16">
        <v>-55.887424468994098</v>
      </c>
      <c r="DG110" s="17">
        <f t="shared" si="676"/>
        <v>-213.52210044860874</v>
      </c>
      <c r="DH110" s="17">
        <f t="shared" si="677"/>
        <v>2431.3446879387034</v>
      </c>
      <c r="DI110" s="17">
        <f t="shared" si="710"/>
        <v>-11210.523545741995</v>
      </c>
      <c r="DJ110" s="17">
        <f t="shared" si="632"/>
        <v>0</v>
      </c>
      <c r="DK110" s="17">
        <f t="shared" si="633"/>
        <v>0</v>
      </c>
      <c r="DL110" s="16">
        <v>-58.670711517333899</v>
      </c>
      <c r="DM110" s="17">
        <f t="shared" si="678"/>
        <v>-145.77221870422372</v>
      </c>
      <c r="DN110" s="17">
        <f t="shared" si="679"/>
        <v>2886.4228725433281</v>
      </c>
      <c r="DO110" s="17">
        <f t="shared" si="711"/>
        <v>-33447.202295064853</v>
      </c>
      <c r="DP110" s="17">
        <f t="shared" si="634"/>
        <v>0</v>
      </c>
      <c r="DQ110" s="17">
        <f t="shared" si="635"/>
        <v>0</v>
      </c>
      <c r="DR110" s="16">
        <v>-44.228176116943303</v>
      </c>
      <c r="DS110" s="17">
        <f t="shared" si="680"/>
        <v>-234.67211723327617</v>
      </c>
      <c r="DT110" s="17">
        <f t="shared" si="681"/>
        <v>2076.4541625976572</v>
      </c>
      <c r="DU110" s="17">
        <f t="shared" si="712"/>
        <v>-4982.1441061794812</v>
      </c>
      <c r="DV110" s="17">
        <f t="shared" si="636"/>
        <v>0</v>
      </c>
      <c r="DW110" s="17">
        <f t="shared" si="637"/>
        <v>0</v>
      </c>
      <c r="DX110" s="16">
        <v>-21.3780212402343</v>
      </c>
      <c r="DY110" s="17">
        <f t="shared" si="682"/>
        <v>-303.09504270553469</v>
      </c>
      <c r="DZ110" s="17">
        <f t="shared" si="683"/>
        <v>703.57032120225404</v>
      </c>
      <c r="EA110" s="17">
        <f t="shared" si="713"/>
        <v>19837.547093629346</v>
      </c>
      <c r="EB110" s="17">
        <f t="shared" si="638"/>
        <v>5</v>
      </c>
      <c r="EC110" s="17">
        <f t="shared" si="639"/>
        <v>0</v>
      </c>
      <c r="ED110" s="16">
        <v>-61.0711250305175</v>
      </c>
      <c r="EE110" s="17">
        <f t="shared" si="684"/>
        <v>-218.94574165344255</v>
      </c>
      <c r="EF110" s="17">
        <f t="shared" si="685"/>
        <v>2871.7440366745004</v>
      </c>
      <c r="EG110" s="17">
        <f t="shared" si="714"/>
        <v>-16057.934612035722</v>
      </c>
      <c r="EH110" s="17">
        <f t="shared" si="640"/>
        <v>0</v>
      </c>
      <c r="EI110" s="17">
        <f t="shared" si="641"/>
        <v>0</v>
      </c>
      <c r="EJ110" s="16">
        <v>-64.729011535644503</v>
      </c>
      <c r="EK110" s="17">
        <f t="shared" si="686"/>
        <v>-203.99870872497485</v>
      </c>
      <c r="EL110" s="17">
        <f t="shared" si="687"/>
        <v>3141.3525342941266</v>
      </c>
      <c r="EM110" s="17">
        <f t="shared" si="715"/>
        <v>-22933.53155255357</v>
      </c>
      <c r="EN110" s="17">
        <f t="shared" si="642"/>
        <v>0</v>
      </c>
      <c r="EO110" s="17">
        <f t="shared" si="643"/>
        <v>0</v>
      </c>
      <c r="EP110" s="16"/>
      <c r="EQ110" s="17">
        <f t="shared" si="688"/>
        <v>0</v>
      </c>
      <c r="ER110" s="17">
        <f t="shared" si="689"/>
        <v>0</v>
      </c>
      <c r="ES110" s="17">
        <f t="shared" si="716"/>
        <v>0</v>
      </c>
      <c r="ET110" s="17">
        <f t="shared" si="644"/>
        <v>0</v>
      </c>
      <c r="EU110" s="17" t="e">
        <f t="shared" si="645"/>
        <v>#DIV/0!</v>
      </c>
      <c r="EV110" s="16"/>
      <c r="EW110" s="17">
        <f t="shared" si="690"/>
        <v>0</v>
      </c>
      <c r="EX110" s="17">
        <f t="shared" si="691"/>
        <v>0</v>
      </c>
      <c r="EY110" s="17">
        <f t="shared" si="717"/>
        <v>0</v>
      </c>
      <c r="EZ110" s="17">
        <f t="shared" si="646"/>
        <v>0</v>
      </c>
      <c r="FA110" s="17" t="e">
        <f t="shared" si="647"/>
        <v>#DIV/0!</v>
      </c>
      <c r="FB110" s="16"/>
      <c r="FC110" s="17">
        <f t="shared" si="692"/>
        <v>0</v>
      </c>
      <c r="FD110" s="17">
        <f t="shared" si="693"/>
        <v>0</v>
      </c>
      <c r="FE110" s="17">
        <f t="shared" si="718"/>
        <v>0</v>
      </c>
      <c r="FF110" s="17">
        <f t="shared" si="648"/>
        <v>0</v>
      </c>
      <c r="FG110" s="17" t="e">
        <f t="shared" si="649"/>
        <v>#DIV/0!</v>
      </c>
      <c r="FH110" s="16"/>
      <c r="FI110" s="17">
        <f t="shared" si="694"/>
        <v>0</v>
      </c>
      <c r="FJ110" s="17">
        <f t="shared" si="695"/>
        <v>0</v>
      </c>
      <c r="FK110" s="17">
        <f t="shared" si="719"/>
        <v>0</v>
      </c>
      <c r="FL110" s="17">
        <f t="shared" si="650"/>
        <v>0</v>
      </c>
      <c r="FM110" s="17" t="e">
        <f t="shared" si="651"/>
        <v>#DIV/0!</v>
      </c>
    </row>
    <row r="111" spans="1:169" x14ac:dyDescent="0.25">
      <c r="A111">
        <v>4.32</v>
      </c>
      <c r="B111" s="16">
        <v>-47.103916168212798</v>
      </c>
      <c r="C111" s="17">
        <f t="shared" si="652"/>
        <v>-163.1274700164787</v>
      </c>
      <c r="D111" s="17">
        <f t="shared" si="653"/>
        <v>1292.1398878097339</v>
      </c>
      <c r="E111" s="17">
        <f t="shared" si="696"/>
        <v>-4639.9608254435743</v>
      </c>
      <c r="F111" s="17">
        <f t="shared" si="589"/>
        <v>0</v>
      </c>
      <c r="G111" s="17">
        <f t="shared" si="590"/>
        <v>0</v>
      </c>
      <c r="H111" s="16">
        <v>-34.003231048583899</v>
      </c>
      <c r="I111" s="17">
        <f t="shared" si="654"/>
        <v>-225.65164566040127</v>
      </c>
      <c r="J111" s="17">
        <f t="shared" si="655"/>
        <v>1216.6830897331092</v>
      </c>
      <c r="K111" s="17">
        <f t="shared" si="697"/>
        <v>5874.6916474779764</v>
      </c>
      <c r="L111" s="17">
        <f t="shared" si="591"/>
        <v>6</v>
      </c>
      <c r="M111" s="17">
        <f t="shared" si="592"/>
        <v>0</v>
      </c>
      <c r="N111" s="16">
        <v>-54.8932075500488</v>
      </c>
      <c r="O111" s="17">
        <f t="shared" si="656"/>
        <v>-138.68622779846254</v>
      </c>
      <c r="P111" s="17">
        <f t="shared" si="657"/>
        <v>1430.9298992157028</v>
      </c>
      <c r="Q111" s="17">
        <f t="shared" si="698"/>
        <v>-10462.794452905451</v>
      </c>
      <c r="R111" s="17">
        <f t="shared" si="593"/>
        <v>0</v>
      </c>
      <c r="S111" s="17">
        <f t="shared" si="594"/>
        <v>0</v>
      </c>
      <c r="T111" s="16">
        <v>-60.641647338867102</v>
      </c>
      <c r="U111" s="17">
        <f t="shared" si="658"/>
        <v>-121.00453376769994</v>
      </c>
      <c r="V111" s="17">
        <f t="shared" si="659"/>
        <v>1571.9306468963432</v>
      </c>
      <c r="W111" s="17">
        <f t="shared" si="699"/>
        <v>-14999.195933342202</v>
      </c>
      <c r="X111" s="17">
        <f t="shared" si="595"/>
        <v>0</v>
      </c>
      <c r="Y111" s="17">
        <f t="shared" si="596"/>
        <v>0</v>
      </c>
      <c r="Z111" s="16">
        <v>-59.009605407714801</v>
      </c>
      <c r="AA111" s="17">
        <f t="shared" si="660"/>
        <v>-125.96125602722122</v>
      </c>
      <c r="AB111" s="17">
        <f t="shared" si="661"/>
        <v>1657.4645042419365</v>
      </c>
      <c r="AC111" s="17">
        <f t="shared" si="700"/>
        <v>-14825.377613306267</v>
      </c>
      <c r="AD111" s="17">
        <f t="shared" si="597"/>
        <v>0</v>
      </c>
      <c r="AE111" s="17">
        <f t="shared" si="598"/>
        <v>0</v>
      </c>
      <c r="AF111" s="16">
        <v>4.1077060699462802</v>
      </c>
      <c r="AG111" s="17">
        <f t="shared" si="662"/>
        <v>-22.059172391891501</v>
      </c>
      <c r="AH111" s="17">
        <f t="shared" si="663"/>
        <v>-243.68567392229852</v>
      </c>
      <c r="AI111" s="17">
        <f t="shared" si="701"/>
        <v>991.26835266363901</v>
      </c>
      <c r="AJ111" s="17">
        <f t="shared" si="599"/>
        <v>6</v>
      </c>
      <c r="AK111" s="17">
        <f t="shared" si="600"/>
        <v>0</v>
      </c>
      <c r="AL111" s="3">
        <v>-46.234949999999998</v>
      </c>
      <c r="AM111" s="1">
        <v>0.67778000000000005</v>
      </c>
      <c r="AN111" s="1">
        <v>1.4889699999999999</v>
      </c>
      <c r="AO111" s="1">
        <v>9.9906299999999995</v>
      </c>
      <c r="AP111" s="1">
        <f t="shared" si="601"/>
        <v>4</v>
      </c>
      <c r="AQ111" s="1">
        <f t="shared" si="602"/>
        <v>14.627381718403756</v>
      </c>
      <c r="AR111" s="44">
        <v>-50.609729999999999</v>
      </c>
      <c r="AS111" s="1">
        <v>1.22929</v>
      </c>
      <c r="AT111" s="1">
        <v>9.1880000000000003E-2</v>
      </c>
      <c r="AU111" s="1">
        <v>4.7747000000000002</v>
      </c>
      <c r="AV111" s="1">
        <f t="shared" si="603"/>
        <v>5</v>
      </c>
      <c r="AW111" s="1">
        <f t="shared" si="604"/>
        <v>3.1550940388648963</v>
      </c>
      <c r="AX111" s="3">
        <v>-58.2075805664062</v>
      </c>
      <c r="AY111" s="1">
        <f t="shared" si="664"/>
        <v>-131.99000358581497</v>
      </c>
      <c r="AZ111" s="1">
        <f t="shared" si="665"/>
        <v>1544.1673994064377</v>
      </c>
      <c r="BA111" s="1">
        <f t="shared" si="665"/>
        <v>-12713.74151110684</v>
      </c>
      <c r="BB111" s="1">
        <f t="shared" si="924"/>
        <v>0</v>
      </c>
      <c r="BC111" s="1">
        <f t="shared" si="606"/>
        <v>0</v>
      </c>
      <c r="BD111" s="16">
        <v>-47.533275604247997</v>
      </c>
      <c r="BE111" s="17">
        <f t="shared" si="940"/>
        <v>-154.01482582092248</v>
      </c>
      <c r="BF111" s="17">
        <f t="shared" si="940"/>
        <v>1372.2312450408899</v>
      </c>
      <c r="BG111" s="17">
        <f t="shared" si="940"/>
        <v>-7344.5178568365209</v>
      </c>
      <c r="BH111" s="17">
        <f t="shared" si="925"/>
        <v>0</v>
      </c>
      <c r="BI111" s="17">
        <f t="shared" si="608"/>
        <v>0</v>
      </c>
      <c r="BJ111" s="16">
        <v>-58.688804626464801</v>
      </c>
      <c r="BK111" s="17">
        <f t="shared" ref="BK111:BM111" si="1011">((BJ112-BJ111)/0.04+(BJ111-BJ110)/0.04)/2</f>
        <v>-124.28793907165625</v>
      </c>
      <c r="BL111" s="17">
        <f t="shared" si="1011"/>
        <v>1817.4517154693592</v>
      </c>
      <c r="BM111" s="17">
        <f t="shared" si="1011"/>
        <v>-18143.013119697054</v>
      </c>
      <c r="BN111" s="17">
        <f t="shared" si="927"/>
        <v>0</v>
      </c>
      <c r="BO111" s="17">
        <f t="shared" si="611"/>
        <v>0</v>
      </c>
      <c r="BP111" s="16">
        <v>-53.955116271972599</v>
      </c>
      <c r="BQ111" s="17">
        <f t="shared" ref="BQ111:BS111" si="1012">((BP112-BP111)/0.04+(BP111-BP110)/0.04)/2</f>
        <v>-151.54256820678754</v>
      </c>
      <c r="BR111" s="17">
        <f t="shared" si="1012"/>
        <v>1861.3260984420617</v>
      </c>
      <c r="BS111" s="17">
        <f t="shared" si="1012"/>
        <v>-14534.533023834159</v>
      </c>
      <c r="BT111" s="17">
        <f t="shared" si="929"/>
        <v>0</v>
      </c>
      <c r="BU111" s="17">
        <f t="shared" si="614"/>
        <v>0</v>
      </c>
      <c r="BV111" s="16">
        <v>-65.045310974120994</v>
      </c>
      <c r="BW111" s="17">
        <f t="shared" ref="BW111:BY111" si="1013">((BV112-BV111)/0.04+(BV111-BV110)/0.04)/2</f>
        <v>-81.238794326781161</v>
      </c>
      <c r="BX111" s="17">
        <f t="shared" si="1013"/>
        <v>1663.6621952056696</v>
      </c>
      <c r="BY111" s="17">
        <f t="shared" si="1013"/>
        <v>-27376.674115658439</v>
      </c>
      <c r="BZ111" s="17">
        <f t="shared" si="931"/>
        <v>0</v>
      </c>
      <c r="CA111" s="17">
        <f t="shared" si="617"/>
        <v>0</v>
      </c>
      <c r="CB111" s="16">
        <v>-61.919910430908203</v>
      </c>
      <c r="CC111" s="17">
        <f t="shared" ref="CC111:CE111" si="1014">((CB112-CB111)/0.04+(CB111-CB110)/0.04)/2</f>
        <v>-127.95758247375497</v>
      </c>
      <c r="CD111" s="17">
        <f t="shared" si="1014"/>
        <v>1994.221806526203</v>
      </c>
      <c r="CE111" s="17">
        <f t="shared" si="1014"/>
        <v>-20530.39520978928</v>
      </c>
      <c r="CF111" s="17">
        <f t="shared" si="933"/>
        <v>0</v>
      </c>
      <c r="CG111" s="17">
        <f t="shared" si="620"/>
        <v>0</v>
      </c>
      <c r="CH111" s="16">
        <v>-71.758567810058494</v>
      </c>
      <c r="CI111" s="17">
        <f t="shared" ref="CI111:CK111" si="1015">((CH112-CH111)/0.04+(CH111-CH110)/0.04)/2</f>
        <v>-35.740756988526279</v>
      </c>
      <c r="CJ111" s="17">
        <f t="shared" si="1015"/>
        <v>1373.3923435210913</v>
      </c>
      <c r="CK111" s="17">
        <f t="shared" si="1015"/>
        <v>-33932.6411485668</v>
      </c>
      <c r="CL111" s="17">
        <f t="shared" si="935"/>
        <v>0</v>
      </c>
      <c r="CM111" s="17">
        <f t="shared" si="623"/>
        <v>0</v>
      </c>
      <c r="CN111" s="16">
        <v>-68.726737976074205</v>
      </c>
      <c r="CO111" s="17">
        <f t="shared" ref="CO111:CQ111" si="1016">((CN112-CN111)/0.04+(CN111-CN110)/0.04)/2</f>
        <v>-51.60646438598615</v>
      </c>
      <c r="CP111" s="17">
        <f t="shared" si="1016"/>
        <v>1474.5867252350004</v>
      </c>
      <c r="CQ111" s="17">
        <f t="shared" si="1016"/>
        <v>-31334.988772869183</v>
      </c>
      <c r="CR111" s="17">
        <f t="shared" si="937"/>
        <v>0</v>
      </c>
      <c r="CS111" s="17">
        <f t="shared" si="626"/>
        <v>0</v>
      </c>
      <c r="CT111" s="16">
        <v>-58.382152557372997</v>
      </c>
      <c r="CU111" s="17">
        <f t="shared" ref="CU111:CW111" si="1017">((CT112-CT111)/0.04+(CT111-CT110)/0.04)/2</f>
        <v>-152.98871994018626</v>
      </c>
      <c r="CV111" s="17">
        <f t="shared" si="1017"/>
        <v>1741.9856786727805</v>
      </c>
      <c r="CW111" s="17">
        <f t="shared" si="1017"/>
        <v>-13189.818710088282</v>
      </c>
      <c r="CX111" s="17">
        <f t="shared" si="939"/>
        <v>0</v>
      </c>
      <c r="CY111" s="17">
        <f t="shared" si="629"/>
        <v>0</v>
      </c>
      <c r="CZ111" s="16">
        <v>-27.708503723144499</v>
      </c>
      <c r="DA111" s="17">
        <f t="shared" si="674"/>
        <v>-228.19700241088879</v>
      </c>
      <c r="DB111" s="17">
        <f t="shared" si="675"/>
        <v>724.12259876727921</v>
      </c>
      <c r="DC111" s="17">
        <f t="shared" si="709"/>
        <v>7718.7507413329422</v>
      </c>
      <c r="DD111" s="17">
        <f t="shared" si="630"/>
        <v>6</v>
      </c>
      <c r="DE111" s="17">
        <f t="shared" si="631"/>
        <v>0</v>
      </c>
      <c r="DF111" s="16">
        <v>-62.422107696533203</v>
      </c>
      <c r="DG111" s="17">
        <f t="shared" si="676"/>
        <v>-129.44512367248498</v>
      </c>
      <c r="DH111" s="17">
        <f t="shared" si="677"/>
        <v>1738.6531829834071</v>
      </c>
      <c r="DI111" s="17">
        <f t="shared" si="710"/>
        <v>-16518.581658601957</v>
      </c>
      <c r="DJ111" s="17">
        <f t="shared" si="632"/>
        <v>0</v>
      </c>
      <c r="DK111" s="17">
        <f t="shared" si="633"/>
        <v>0</v>
      </c>
      <c r="DL111" s="16">
        <v>-62.318595886230398</v>
      </c>
      <c r="DM111" s="17">
        <f t="shared" si="678"/>
        <v>-66.132068634033743</v>
      </c>
      <c r="DN111" s="17">
        <f t="shared" si="679"/>
        <v>1469.6282148361238</v>
      </c>
      <c r="DO111" s="17">
        <f t="shared" si="711"/>
        <v>-27070.797979831445</v>
      </c>
      <c r="DP111" s="17">
        <f t="shared" si="634"/>
        <v>0</v>
      </c>
      <c r="DQ111" s="17">
        <f t="shared" si="635"/>
        <v>0</v>
      </c>
      <c r="DR111" s="16">
        <v>-51.864513397216697</v>
      </c>
      <c r="DS111" s="17">
        <f t="shared" si="680"/>
        <v>-158.55669975280745</v>
      </c>
      <c r="DT111" s="17">
        <f t="shared" si="681"/>
        <v>1626.3204813003426</v>
      </c>
      <c r="DU111" s="17">
        <f t="shared" si="712"/>
        <v>-11925.2577424051</v>
      </c>
      <c r="DV111" s="17">
        <f t="shared" si="636"/>
        <v>0</v>
      </c>
      <c r="DW111" s="17">
        <f t="shared" si="637"/>
        <v>0</v>
      </c>
      <c r="DX111" s="16">
        <v>-32.855968475341697</v>
      </c>
      <c r="DY111" s="17">
        <f t="shared" si="682"/>
        <v>-259.56444740295501</v>
      </c>
      <c r="DZ111" s="17">
        <f t="shared" si="683"/>
        <v>1252.6653707027144</v>
      </c>
      <c r="EA111" s="17">
        <f t="shared" si="713"/>
        <v>8594.4151505833579</v>
      </c>
      <c r="EB111" s="17">
        <f t="shared" si="638"/>
        <v>6</v>
      </c>
      <c r="EC111" s="17">
        <f t="shared" si="639"/>
        <v>0</v>
      </c>
      <c r="ED111" s="16">
        <v>-67.458221435546804</v>
      </c>
      <c r="EE111" s="17">
        <f t="shared" si="684"/>
        <v>-122.35760688781747</v>
      </c>
      <c r="EF111" s="17">
        <f t="shared" si="685"/>
        <v>1938.8753175735474</v>
      </c>
      <c r="EG111" s="17">
        <f t="shared" si="714"/>
        <v>-21586.98439598086</v>
      </c>
      <c r="EH111" s="17">
        <f t="shared" si="640"/>
        <v>0</v>
      </c>
      <c r="EI111" s="17">
        <f t="shared" si="641"/>
        <v>0</v>
      </c>
      <c r="EJ111" s="16">
        <v>-70.307922363281193</v>
      </c>
      <c r="EK111" s="17">
        <f t="shared" si="686"/>
        <v>-104.06465530395491</v>
      </c>
      <c r="EL111" s="17">
        <f t="shared" si="687"/>
        <v>1919.2093610763413</v>
      </c>
      <c r="EM111" s="17">
        <f t="shared" si="715"/>
        <v>-26488.93743753442</v>
      </c>
      <c r="EN111" s="17">
        <f t="shared" si="642"/>
        <v>0</v>
      </c>
      <c r="EO111" s="17">
        <f t="shared" si="643"/>
        <v>0</v>
      </c>
      <c r="EP111" s="16"/>
      <c r="EQ111" s="17">
        <f t="shared" si="688"/>
        <v>0</v>
      </c>
      <c r="ER111" s="17">
        <f t="shared" si="689"/>
        <v>0</v>
      </c>
      <c r="ES111" s="17">
        <f t="shared" si="716"/>
        <v>0</v>
      </c>
      <c r="ET111" s="17">
        <f t="shared" si="644"/>
        <v>0</v>
      </c>
      <c r="EU111" s="17" t="e">
        <f t="shared" si="645"/>
        <v>#DIV/0!</v>
      </c>
      <c r="EV111" s="16"/>
      <c r="EW111" s="17">
        <f t="shared" si="690"/>
        <v>0</v>
      </c>
      <c r="EX111" s="17">
        <f t="shared" si="691"/>
        <v>0</v>
      </c>
      <c r="EY111" s="17">
        <f t="shared" si="717"/>
        <v>0</v>
      </c>
      <c r="EZ111" s="17">
        <f t="shared" si="646"/>
        <v>0</v>
      </c>
      <c r="FA111" s="17" t="e">
        <f t="shared" si="647"/>
        <v>#DIV/0!</v>
      </c>
      <c r="FB111" s="16"/>
      <c r="FC111" s="17">
        <f t="shared" si="692"/>
        <v>0</v>
      </c>
      <c r="FD111" s="17">
        <f t="shared" si="693"/>
        <v>0</v>
      </c>
      <c r="FE111" s="17">
        <f t="shared" si="718"/>
        <v>0</v>
      </c>
      <c r="FF111" s="17">
        <f t="shared" si="648"/>
        <v>0</v>
      </c>
      <c r="FG111" s="17" t="e">
        <f t="shared" si="649"/>
        <v>#DIV/0!</v>
      </c>
      <c r="FH111" s="16"/>
      <c r="FI111" s="17">
        <f t="shared" si="694"/>
        <v>0</v>
      </c>
      <c r="FJ111" s="17">
        <f t="shared" si="695"/>
        <v>0</v>
      </c>
      <c r="FK111" s="17">
        <f t="shared" si="719"/>
        <v>0</v>
      </c>
      <c r="FL111" s="17">
        <f t="shared" si="650"/>
        <v>0</v>
      </c>
      <c r="FM111" s="17" t="e">
        <f t="shared" si="651"/>
        <v>#DIV/0!</v>
      </c>
    </row>
    <row r="112" spans="1:169" x14ac:dyDescent="0.25">
      <c r="A112">
        <v>4.3600000000000003</v>
      </c>
      <c r="B112" s="16">
        <v>-52.576938629150298</v>
      </c>
      <c r="C112" s="17">
        <f t="shared" si="652"/>
        <v>-116.35518074035751</v>
      </c>
      <c r="D112" s="17">
        <f t="shared" si="653"/>
        <v>1030.2007198333586</v>
      </c>
      <c r="E112" s="17">
        <f t="shared" si="696"/>
        <v>-6575.5248069757672</v>
      </c>
      <c r="F112" s="17">
        <f t="shared" si="589"/>
        <v>0</v>
      </c>
      <c r="G112" s="17">
        <f t="shared" si="590"/>
        <v>0</v>
      </c>
      <c r="H112" s="16">
        <v>-41.954044342041001</v>
      </c>
      <c r="I112" s="17">
        <f t="shared" si="654"/>
        <v>-173.11029434204127</v>
      </c>
      <c r="J112" s="17">
        <f t="shared" si="655"/>
        <v>1238.2370233535944</v>
      </c>
      <c r="K112" s="17">
        <f t="shared" si="697"/>
        <v>-2215.9181535242051</v>
      </c>
      <c r="L112" s="17">
        <f t="shared" si="591"/>
        <v>0</v>
      </c>
      <c r="M112" s="17">
        <f t="shared" si="592"/>
        <v>0</v>
      </c>
      <c r="N112" s="16">
        <v>-59.308967590332003</v>
      </c>
      <c r="O112" s="17">
        <f t="shared" si="656"/>
        <v>-90.549182891844993</v>
      </c>
      <c r="P112" s="17">
        <f t="shared" si="657"/>
        <v>1018.4657573700008</v>
      </c>
      <c r="Q112" s="17">
        <f t="shared" si="698"/>
        <v>-9145.6547379495933</v>
      </c>
      <c r="R112" s="17">
        <f t="shared" si="593"/>
        <v>0</v>
      </c>
      <c r="S112" s="17">
        <f t="shared" si="594"/>
        <v>0</v>
      </c>
      <c r="T112" s="16">
        <v>-64.260238647460895</v>
      </c>
      <c r="U112" s="17">
        <f t="shared" si="658"/>
        <v>-71.05169296264755</v>
      </c>
      <c r="V112" s="17">
        <f t="shared" si="659"/>
        <v>1016.6460275649993</v>
      </c>
      <c r="W112" s="17">
        <f t="shared" si="699"/>
        <v>-11737.883090972438</v>
      </c>
      <c r="X112" s="17">
        <f t="shared" si="595"/>
        <v>0</v>
      </c>
      <c r="Y112" s="17">
        <f t="shared" si="596"/>
        <v>0</v>
      </c>
      <c r="Z112" s="16">
        <v>-62.747970581054602</v>
      </c>
      <c r="AA112" s="17">
        <f t="shared" si="660"/>
        <v>-73.143196105957571</v>
      </c>
      <c r="AB112" s="17">
        <f t="shared" si="661"/>
        <v>1067.2873258590621</v>
      </c>
      <c r="AC112" s="17">
        <f t="shared" si="700"/>
        <v>-12572.541832923607</v>
      </c>
      <c r="AD112" s="17">
        <f t="shared" si="597"/>
        <v>0</v>
      </c>
      <c r="AE112" s="17">
        <f t="shared" si="598"/>
        <v>0</v>
      </c>
      <c r="AF112" s="16">
        <v>3.0264263153076101</v>
      </c>
      <c r="AG112" s="17">
        <f t="shared" si="662"/>
        <v>-30.977587401866877</v>
      </c>
      <c r="AH112" s="17">
        <f t="shared" si="663"/>
        <v>-202.4999790592104</v>
      </c>
      <c r="AI112" s="17">
        <f t="shared" si="701"/>
        <v>942.76736490427845</v>
      </c>
      <c r="AJ112" s="17">
        <f t="shared" si="599"/>
        <v>7</v>
      </c>
      <c r="AK112" s="17">
        <f t="shared" si="600"/>
        <v>0</v>
      </c>
      <c r="AL112" s="3">
        <v>-46.206339999999997</v>
      </c>
      <c r="AM112" s="1">
        <v>0.75941000000000003</v>
      </c>
      <c r="AN112" s="1">
        <v>1.06454</v>
      </c>
      <c r="AO112" s="1">
        <v>-30.592770000000002</v>
      </c>
      <c r="AP112" s="1">
        <f t="shared" si="601"/>
        <v>5</v>
      </c>
      <c r="AQ112" s="1">
        <f t="shared" si="602"/>
        <v>0</v>
      </c>
      <c r="AR112" s="44">
        <v>-50.560569999999998</v>
      </c>
      <c r="AS112" s="1">
        <v>1.24617</v>
      </c>
      <c r="AT112" s="1">
        <v>0.43869000000000002</v>
      </c>
      <c r="AU112" s="1">
        <v>4.17117</v>
      </c>
      <c r="AV112" s="1">
        <f t="shared" si="603"/>
        <v>6</v>
      </c>
      <c r="AW112" s="1">
        <f t="shared" si="604"/>
        <v>2.5865381424357996</v>
      </c>
      <c r="AX112" s="3">
        <v>-62.274204254150298</v>
      </c>
      <c r="AY112" s="1">
        <f t="shared" si="664"/>
        <v>-81.458187103271214</v>
      </c>
      <c r="AZ112" s="1">
        <f t="shared" si="665"/>
        <v>1047.9855537414371</v>
      </c>
      <c r="BA112" s="1">
        <f t="shared" si="665"/>
        <v>-10746.546089649439</v>
      </c>
      <c r="BB112" s="1">
        <f t="shared" si="924"/>
        <v>0</v>
      </c>
      <c r="BC112" s="1">
        <f t="shared" si="606"/>
        <v>0</v>
      </c>
      <c r="BD112" s="16">
        <v>-52.596298217773402</v>
      </c>
      <c r="BE112" s="17">
        <f t="shared" si="940"/>
        <v>-106.24775886535627</v>
      </c>
      <c r="BF112" s="17">
        <f t="shared" si="940"/>
        <v>1031.4351320266721</v>
      </c>
      <c r="BG112" s="17">
        <f t="shared" si="940"/>
        <v>-7881.6190361976442</v>
      </c>
      <c r="BH112" s="17">
        <f t="shared" si="925"/>
        <v>0</v>
      </c>
      <c r="BI112" s="17">
        <f t="shared" si="608"/>
        <v>0</v>
      </c>
      <c r="BJ112" s="16">
        <v>-62.251541137695298</v>
      </c>
      <c r="BK112" s="17">
        <f t="shared" ref="BK112:BM112" si="1018">((BJ113-BJ112)/0.04+(BJ112-BJ111)/0.04)/2</f>
        <v>-67.979907989502493</v>
      </c>
      <c r="BL112" s="17">
        <f t="shared" si="1018"/>
        <v>1122.3691701889227</v>
      </c>
      <c r="BM112" s="17">
        <f t="shared" si="1018"/>
        <v>-14422.237873077154</v>
      </c>
      <c r="BN112" s="17">
        <f t="shared" si="927"/>
        <v>0</v>
      </c>
      <c r="BO112" s="17">
        <f t="shared" si="611"/>
        <v>0</v>
      </c>
      <c r="BP112" s="16">
        <v>-58.539920806884702</v>
      </c>
      <c r="BQ112" s="17">
        <f t="shared" ref="BQ112:BS112" si="1019">((BP113-BP112)/0.04+(BP112-BP111)/0.04)/2</f>
        <v>-91.156339645386268</v>
      </c>
      <c r="BR112" s="17">
        <f t="shared" si="1019"/>
        <v>1231.1863899230943</v>
      </c>
      <c r="BS112" s="17">
        <f t="shared" si="1019"/>
        <v>-13595.797121524403</v>
      </c>
      <c r="BT112" s="17">
        <f t="shared" si="929"/>
        <v>0</v>
      </c>
      <c r="BU112" s="17">
        <f t="shared" si="614"/>
        <v>0</v>
      </c>
      <c r="BV112" s="16">
        <v>-67.108345031738196</v>
      </c>
      <c r="BW112" s="17">
        <f t="shared" ref="BW112:BY112" si="1020">((BV113-BV112)/0.04+(BV112-BV111)/0.04)/2</f>
        <v>-37.3163223266614</v>
      </c>
      <c r="BX112" s="17">
        <f t="shared" si="1020"/>
        <v>819.2592859267944</v>
      </c>
      <c r="BY112" s="17">
        <f t="shared" si="1020"/>
        <v>-15657.559037207931</v>
      </c>
      <c r="BZ112" s="17">
        <f t="shared" si="931"/>
        <v>0</v>
      </c>
      <c r="CA112" s="17">
        <f t="shared" si="617"/>
        <v>0</v>
      </c>
      <c r="CB112" s="16">
        <v>-65.495307922363196</v>
      </c>
      <c r="CC112" s="17">
        <f t="shared" ref="CC112:CE112" si="1021">((CB113-CB112)/0.04+(CB112-CB111)/0.04)/2</f>
        <v>-68.894720077513767</v>
      </c>
      <c r="CD112" s="17">
        <f t="shared" si="1021"/>
        <v>1138.0416154861393</v>
      </c>
      <c r="CE112" s="17">
        <f t="shared" si="1021"/>
        <v>-17085.105180740815</v>
      </c>
      <c r="CF112" s="17">
        <f t="shared" si="933"/>
        <v>0</v>
      </c>
      <c r="CG112" s="17">
        <f t="shared" si="620"/>
        <v>0</v>
      </c>
      <c r="CH112" s="16">
        <v>-72.339431762695298</v>
      </c>
      <c r="CI112" s="17">
        <f t="shared" ref="CI112:CK112" si="1022">((CH113-CH112)/0.04+(CH112-CH111)/0.04)/2</f>
        <v>-6.2574386596688569</v>
      </c>
      <c r="CJ112" s="17">
        <f t="shared" si="1022"/>
        <v>520.34139633179598</v>
      </c>
      <c r="CK112" s="17">
        <f t="shared" si="1022"/>
        <v>-14416.3370132441</v>
      </c>
      <c r="CL112" s="17">
        <f t="shared" si="935"/>
        <v>0</v>
      </c>
      <c r="CM112" s="17">
        <f t="shared" si="623"/>
        <v>0</v>
      </c>
      <c r="CN112" s="16">
        <v>-69.824775695800696</v>
      </c>
      <c r="CO112" s="17">
        <f t="shared" ref="CO112:CQ112" si="1023">((CN113-CN112)/0.04+(CN112-CN111)/0.04)/2</f>
        <v>-16.139698028563743</v>
      </c>
      <c r="CP112" s="17">
        <f t="shared" si="1023"/>
        <v>653.27286720274765</v>
      </c>
      <c r="CQ112" s="17">
        <f t="shared" si="1023"/>
        <v>-14567.986130714855</v>
      </c>
      <c r="CR112" s="17">
        <f t="shared" si="937"/>
        <v>0</v>
      </c>
      <c r="CS112" s="17">
        <f t="shared" si="626"/>
        <v>0</v>
      </c>
      <c r="CT112" s="16">
        <v>-63.121192932128899</v>
      </c>
      <c r="CU112" s="17">
        <f t="shared" ref="CU112:CW112" si="1024">((CT113-CT112)/0.04+(CT112-CT111)/0.04)/2</f>
        <v>-95.627832412719982</v>
      </c>
      <c r="CV112" s="17">
        <f t="shared" si="1024"/>
        <v>1184.55410003664</v>
      </c>
      <c r="CW112" s="17">
        <f t="shared" si="1024"/>
        <v>-12224.853038787705</v>
      </c>
      <c r="CX112" s="17">
        <f t="shared" si="939"/>
        <v>0</v>
      </c>
      <c r="CY112" s="17">
        <f t="shared" si="629"/>
        <v>0</v>
      </c>
      <c r="CZ112" s="16">
        <v>-36.220569610595703</v>
      </c>
      <c r="DA112" s="17">
        <f t="shared" si="674"/>
        <v>-193.9794063568113</v>
      </c>
      <c r="DB112" s="17">
        <f t="shared" si="675"/>
        <v>908.84923934937547</v>
      </c>
      <c r="DC112" s="17">
        <f t="shared" si="709"/>
        <v>2800.6872162223076</v>
      </c>
      <c r="DD112" s="17">
        <f t="shared" si="630"/>
        <v>7</v>
      </c>
      <c r="DE112" s="17">
        <f t="shared" si="631"/>
        <v>0</v>
      </c>
      <c r="DF112" s="16">
        <v>-66.243034362792898</v>
      </c>
      <c r="DG112" s="17">
        <f t="shared" si="676"/>
        <v>-74.429845809936168</v>
      </c>
      <c r="DH112" s="17">
        <f t="shared" si="677"/>
        <v>1109.8581552505468</v>
      </c>
      <c r="DI112" s="17">
        <f t="shared" si="710"/>
        <v>-13297.207653522681</v>
      </c>
      <c r="DJ112" s="17">
        <f t="shared" si="632"/>
        <v>0</v>
      </c>
      <c r="DK112" s="17">
        <f t="shared" si="633"/>
        <v>0</v>
      </c>
      <c r="DL112" s="16">
        <v>-63.961277008056598</v>
      </c>
      <c r="DM112" s="17">
        <f t="shared" si="678"/>
        <v>-28.201961517333807</v>
      </c>
      <c r="DN112" s="17">
        <f t="shared" si="679"/>
        <v>720.75903415681273</v>
      </c>
      <c r="DO112" s="17">
        <f t="shared" si="711"/>
        <v>-13669.915497303104</v>
      </c>
      <c r="DP112" s="17">
        <f t="shared" si="634"/>
        <v>0</v>
      </c>
      <c r="DQ112" s="17">
        <f t="shared" si="635"/>
        <v>0</v>
      </c>
      <c r="DR112" s="16">
        <v>-56.912712097167898</v>
      </c>
      <c r="DS112" s="17">
        <f t="shared" si="680"/>
        <v>-104.56647872924876</v>
      </c>
      <c r="DT112" s="17">
        <f t="shared" si="681"/>
        <v>1122.4335432052492</v>
      </c>
      <c r="DU112" s="17">
        <f t="shared" si="712"/>
        <v>-11077.187955379288</v>
      </c>
      <c r="DV112" s="17">
        <f t="shared" si="636"/>
        <v>0</v>
      </c>
      <c r="DW112" s="17">
        <f t="shared" si="637"/>
        <v>0</v>
      </c>
      <c r="DX112" s="16">
        <v>-42.143177032470703</v>
      </c>
      <c r="DY112" s="17">
        <f t="shared" si="682"/>
        <v>-202.88181304931754</v>
      </c>
      <c r="DZ112" s="17">
        <f t="shared" si="683"/>
        <v>1391.1235332489227</v>
      </c>
      <c r="EA112" s="17">
        <f t="shared" si="713"/>
        <v>-140.12120664056056</v>
      </c>
      <c r="EB112" s="17">
        <f t="shared" si="638"/>
        <v>0</v>
      </c>
      <c r="EC112" s="17">
        <f t="shared" si="639"/>
        <v>0</v>
      </c>
      <c r="ED112" s="16">
        <v>-70.859733581542898</v>
      </c>
      <c r="EE112" s="17">
        <f t="shared" si="684"/>
        <v>-63.835716247558771</v>
      </c>
      <c r="EF112" s="17">
        <f t="shared" si="685"/>
        <v>1144.7852849960316</v>
      </c>
      <c r="EG112" s="17">
        <f t="shared" si="714"/>
        <v>-16150.347888469725</v>
      </c>
      <c r="EH112" s="17">
        <f t="shared" si="640"/>
        <v>0</v>
      </c>
      <c r="EI112" s="17">
        <f t="shared" si="641"/>
        <v>0</v>
      </c>
      <c r="EJ112" s="16">
        <v>-73.054183959960895</v>
      </c>
      <c r="EK112" s="17">
        <f t="shared" si="686"/>
        <v>-50.461959838867543</v>
      </c>
      <c r="EL112" s="17">
        <f t="shared" si="687"/>
        <v>1022.237539291373</v>
      </c>
      <c r="EM112" s="17">
        <f t="shared" si="715"/>
        <v>-17147.548496722811</v>
      </c>
      <c r="EN112" s="17">
        <f t="shared" si="642"/>
        <v>0</v>
      </c>
      <c r="EO112" s="17">
        <f t="shared" si="643"/>
        <v>0</v>
      </c>
      <c r="EP112" s="16"/>
      <c r="EQ112" s="17">
        <f t="shared" si="688"/>
        <v>0</v>
      </c>
      <c r="ER112" s="17">
        <f t="shared" si="689"/>
        <v>0</v>
      </c>
      <c r="ES112" s="17">
        <f t="shared" si="716"/>
        <v>0</v>
      </c>
      <c r="ET112" s="17">
        <f t="shared" si="644"/>
        <v>0</v>
      </c>
      <c r="EU112" s="17" t="e">
        <f t="shared" si="645"/>
        <v>#DIV/0!</v>
      </c>
      <c r="EV112" s="16"/>
      <c r="EW112" s="17">
        <f t="shared" si="690"/>
        <v>0</v>
      </c>
      <c r="EX112" s="17">
        <f t="shared" si="691"/>
        <v>0</v>
      </c>
      <c r="EY112" s="17">
        <f t="shared" si="717"/>
        <v>0</v>
      </c>
      <c r="EZ112" s="17">
        <f t="shared" si="646"/>
        <v>0</v>
      </c>
      <c r="FA112" s="17" t="e">
        <f t="shared" si="647"/>
        <v>#DIV/0!</v>
      </c>
      <c r="FB112" s="16"/>
      <c r="FC112" s="17">
        <f t="shared" si="692"/>
        <v>0</v>
      </c>
      <c r="FD112" s="17">
        <f t="shared" si="693"/>
        <v>0</v>
      </c>
      <c r="FE112" s="17">
        <f t="shared" si="718"/>
        <v>0</v>
      </c>
      <c r="FF112" s="17">
        <f t="shared" si="648"/>
        <v>0</v>
      </c>
      <c r="FG112" s="17" t="e">
        <f t="shared" si="649"/>
        <v>#DIV/0!</v>
      </c>
      <c r="FH112" s="16"/>
      <c r="FI112" s="17">
        <f t="shared" si="694"/>
        <v>0</v>
      </c>
      <c r="FJ112" s="17">
        <f t="shared" si="695"/>
        <v>0</v>
      </c>
      <c r="FK112" s="17">
        <f t="shared" si="719"/>
        <v>0</v>
      </c>
      <c r="FL112" s="17">
        <f t="shared" si="650"/>
        <v>0</v>
      </c>
      <c r="FM112" s="17" t="e">
        <f t="shared" si="651"/>
        <v>#DIV/0!</v>
      </c>
    </row>
    <row r="113" spans="1:169" x14ac:dyDescent="0.25">
      <c r="A113">
        <v>4.4000000000000004</v>
      </c>
      <c r="B113" s="16">
        <v>-56.412330627441399</v>
      </c>
      <c r="C113" s="17">
        <f t="shared" si="652"/>
        <v>-80.711412429810011</v>
      </c>
      <c r="D113" s="17">
        <f t="shared" si="653"/>
        <v>766.09790325167251</v>
      </c>
      <c r="E113" s="17">
        <f t="shared" si="696"/>
        <v>-6055.384874343541</v>
      </c>
      <c r="F113" s="17">
        <f t="shared" si="589"/>
        <v>0</v>
      </c>
      <c r="G113" s="17">
        <f t="shared" si="590"/>
        <v>0</v>
      </c>
      <c r="H113" s="16">
        <v>-47.852054595947202</v>
      </c>
      <c r="I113" s="17">
        <f t="shared" si="654"/>
        <v>-126.59268379211372</v>
      </c>
      <c r="J113" s="17">
        <f t="shared" si="655"/>
        <v>1039.4096374511728</v>
      </c>
      <c r="K113" s="17">
        <f t="shared" si="697"/>
        <v>-5515.8659815791179</v>
      </c>
      <c r="L113" s="17">
        <f t="shared" si="591"/>
        <v>0</v>
      </c>
      <c r="M113" s="17">
        <f t="shared" si="592"/>
        <v>0</v>
      </c>
      <c r="N113" s="16">
        <v>-62.137142181396399</v>
      </c>
      <c r="O113" s="17">
        <f t="shared" si="656"/>
        <v>-57.208967208862482</v>
      </c>
      <c r="P113" s="17">
        <f t="shared" si="657"/>
        <v>699.27752017973523</v>
      </c>
      <c r="Q113" s="17">
        <f t="shared" si="698"/>
        <v>-6844.5652723312533</v>
      </c>
      <c r="R113" s="17">
        <f t="shared" si="593"/>
        <v>0</v>
      </c>
      <c r="S113" s="17">
        <f t="shared" si="594"/>
        <v>0</v>
      </c>
      <c r="T113" s="16">
        <v>-66.325782775878906</v>
      </c>
      <c r="U113" s="17">
        <f t="shared" si="658"/>
        <v>-39.6728515625</v>
      </c>
      <c r="V113" s="17">
        <f t="shared" si="659"/>
        <v>632.89999961854801</v>
      </c>
      <c r="W113" s="17">
        <f t="shared" si="699"/>
        <v>-7881.9170594214711</v>
      </c>
      <c r="X113" s="17">
        <f t="shared" si="595"/>
        <v>0</v>
      </c>
      <c r="Y113" s="17">
        <f t="shared" si="596"/>
        <v>0</v>
      </c>
      <c r="Z113" s="16">
        <v>-64.861061096191406</v>
      </c>
      <c r="AA113" s="17">
        <f t="shared" si="660"/>
        <v>-40.578269958496271</v>
      </c>
      <c r="AB113" s="17">
        <f t="shared" si="661"/>
        <v>651.66115760804792</v>
      </c>
      <c r="AC113" s="17">
        <f t="shared" si="700"/>
        <v>-8459.0539336203001</v>
      </c>
      <c r="AD113" s="17">
        <f t="shared" si="597"/>
        <v>0</v>
      </c>
      <c r="AE113" s="17">
        <f t="shared" si="598"/>
        <v>0</v>
      </c>
      <c r="AF113" s="16">
        <v>1.62949907779693</v>
      </c>
      <c r="AG113" s="17">
        <f t="shared" si="662"/>
        <v>-38.259170716628333</v>
      </c>
      <c r="AH113" s="17">
        <f t="shared" si="663"/>
        <v>-168.26428472995624</v>
      </c>
      <c r="AI113" s="17">
        <f t="shared" si="701"/>
        <v>713.11381907431678</v>
      </c>
      <c r="AJ113" s="17">
        <f t="shared" si="599"/>
        <v>8</v>
      </c>
      <c r="AK113" s="17">
        <f t="shared" si="600"/>
        <v>0</v>
      </c>
      <c r="AL113" s="3">
        <v>-46.174190000000003</v>
      </c>
      <c r="AM113" s="1">
        <v>0.76293999999999995</v>
      </c>
      <c r="AN113" s="1">
        <v>-0.95843999999999996</v>
      </c>
      <c r="AO113" s="1">
        <v>-18.5669</v>
      </c>
      <c r="AP113" s="1">
        <f t="shared" si="601"/>
        <v>0</v>
      </c>
      <c r="AQ113" s="1">
        <f t="shared" si="602"/>
        <v>0</v>
      </c>
      <c r="AR113" s="44">
        <v>-50.51003</v>
      </c>
      <c r="AS113" s="1">
        <v>1.2643800000000001</v>
      </c>
      <c r="AT113" s="1">
        <v>0.42558000000000001</v>
      </c>
      <c r="AU113" s="1">
        <v>0.35017999999999999</v>
      </c>
      <c r="AV113" s="1">
        <f t="shared" si="603"/>
        <v>7</v>
      </c>
      <c r="AW113" s="1">
        <f t="shared" si="604"/>
        <v>0.12944194376682797</v>
      </c>
      <c r="AX113" s="3">
        <v>-64.724235534667898</v>
      </c>
      <c r="AY113" s="1">
        <f t="shared" si="664"/>
        <v>-48.151159286500004</v>
      </c>
      <c r="AZ113" s="1">
        <f t="shared" si="665"/>
        <v>684.44371223448252</v>
      </c>
      <c r="BA113" s="1">
        <f t="shared" si="665"/>
        <v>-7637.7019286150262</v>
      </c>
      <c r="BB113" s="1">
        <f t="shared" si="924"/>
        <v>0</v>
      </c>
      <c r="BC113" s="1">
        <f t="shared" si="606"/>
        <v>0</v>
      </c>
      <c r="BD113" s="16">
        <v>-56.033096313476499</v>
      </c>
      <c r="BE113" s="17">
        <f t="shared" si="940"/>
        <v>-71.500015258788707</v>
      </c>
      <c r="BF113" s="17">
        <f t="shared" si="940"/>
        <v>741.70172214507841</v>
      </c>
      <c r="BG113" s="17">
        <f t="shared" si="940"/>
        <v>-6369.4715499879003</v>
      </c>
      <c r="BH113" s="17">
        <f t="shared" si="925"/>
        <v>0</v>
      </c>
      <c r="BI113" s="17">
        <f t="shared" si="608"/>
        <v>0</v>
      </c>
      <c r="BJ113" s="16">
        <v>-64.127197265625</v>
      </c>
      <c r="BK113" s="17">
        <f t="shared" ref="BK113:BM113" si="1025">((BJ114-BJ113)/0.04+(BJ113-BJ112)/0.04)/2</f>
        <v>-34.498405456542436</v>
      </c>
      <c r="BL113" s="17">
        <f t="shared" si="1025"/>
        <v>663.67268562318679</v>
      </c>
      <c r="BM113" s="17">
        <f t="shared" si="1025"/>
        <v>-9208.2694172861557</v>
      </c>
      <c r="BN113" s="17">
        <f t="shared" si="927"/>
        <v>0</v>
      </c>
      <c r="BO113" s="17">
        <f t="shared" si="611"/>
        <v>0</v>
      </c>
      <c r="BP113" s="16">
        <v>-61.247623443603501</v>
      </c>
      <c r="BQ113" s="17">
        <f t="shared" ref="BQ113:BS113" si="1026">((BP114-BP113)/0.04+(BP113-BP112)/0.04)/2</f>
        <v>-53.047657012939979</v>
      </c>
      <c r="BR113" s="17">
        <f t="shared" si="1026"/>
        <v>773.66232872010937</v>
      </c>
      <c r="BS113" s="17">
        <f t="shared" si="1026"/>
        <v>-9359.1511249541109</v>
      </c>
      <c r="BT113" s="17">
        <f t="shared" si="929"/>
        <v>0</v>
      </c>
      <c r="BU113" s="17">
        <f t="shared" si="614"/>
        <v>0</v>
      </c>
      <c r="BV113" s="16">
        <v>-68.030616760253906</v>
      </c>
      <c r="BW113" s="17">
        <f t="shared" ref="BW113:BY113" si="1027">((BV114-BV113)/0.04+(BV113-BV112)/0.04)/2</f>
        <v>-15.698051452637607</v>
      </c>
      <c r="BX113" s="17">
        <f t="shared" si="1027"/>
        <v>411.05747222903494</v>
      </c>
      <c r="BY113" s="17">
        <f t="shared" si="1027"/>
        <v>-7545.1210141177216</v>
      </c>
      <c r="BZ113" s="17">
        <f t="shared" si="931"/>
        <v>0</v>
      </c>
      <c r="CA113" s="17">
        <f t="shared" si="617"/>
        <v>0</v>
      </c>
      <c r="CB113" s="16">
        <v>-67.431488037109304</v>
      </c>
      <c r="CC113" s="17">
        <f t="shared" ref="CC113:CE113" si="1028">((CB114-CB113)/0.04+(CB113-CB112)/0.04)/2</f>
        <v>-36.914253234863814</v>
      </c>
      <c r="CD113" s="17">
        <f t="shared" si="1028"/>
        <v>627.41339206693783</v>
      </c>
      <c r="CE113" s="17">
        <f t="shared" si="1028"/>
        <v>-9692.8104758261361</v>
      </c>
      <c r="CF113" s="17">
        <f t="shared" si="933"/>
        <v>0</v>
      </c>
      <c r="CG113" s="17">
        <f t="shared" si="620"/>
        <v>0</v>
      </c>
      <c r="CH113" s="16">
        <v>-72.259162902832003</v>
      </c>
      <c r="CI113" s="17">
        <f t="shared" ref="CI113:CK113" si="1029">((CH114-CH113)/0.04+(CH113-CH112)/0.04)/2</f>
        <v>5.8865547180174005</v>
      </c>
      <c r="CJ113" s="17">
        <f t="shared" si="1029"/>
        <v>220.08538246156337</v>
      </c>
      <c r="CK113" s="17">
        <f t="shared" si="1029"/>
        <v>-5363.5984659194946</v>
      </c>
      <c r="CL113" s="17">
        <f t="shared" si="935"/>
        <v>0</v>
      </c>
      <c r="CM113" s="17">
        <f t="shared" si="623"/>
        <v>0</v>
      </c>
      <c r="CN113" s="16">
        <v>-70.017913818359304</v>
      </c>
      <c r="CO113" s="17">
        <f t="shared" ref="CO113:CQ113" si="1030">((CN114-CN113)/0.04+(CN113-CN112)/0.04)/2</f>
        <v>0.65536499023366446</v>
      </c>
      <c r="CP113" s="17">
        <f t="shared" si="1030"/>
        <v>309.14783477781202</v>
      </c>
      <c r="CQ113" s="17">
        <f t="shared" si="1030"/>
        <v>-6408.5274934765066</v>
      </c>
      <c r="CR113" s="17">
        <f t="shared" si="937"/>
        <v>0</v>
      </c>
      <c r="CS113" s="17">
        <f t="shared" si="626"/>
        <v>0</v>
      </c>
      <c r="CT113" s="16">
        <v>-66.032379150390597</v>
      </c>
      <c r="CU113" s="17">
        <f t="shared" ref="CU113:CW113" si="1031">((CT114-CT113)/0.04+(CT113-CT112)/0.04)/2</f>
        <v>-58.224391937255056</v>
      </c>
      <c r="CV113" s="17">
        <f t="shared" si="1031"/>
        <v>763.99743556976409</v>
      </c>
      <c r="CW113" s="17">
        <f t="shared" si="1031"/>
        <v>-8766.5617465976247</v>
      </c>
      <c r="CX113" s="17">
        <f t="shared" si="939"/>
        <v>0</v>
      </c>
      <c r="CY113" s="17">
        <f t="shared" si="629"/>
        <v>0</v>
      </c>
      <c r="CZ113" s="16">
        <v>-43.226856231689403</v>
      </c>
      <c r="DA113" s="17">
        <f t="shared" si="674"/>
        <v>-155.48906326293874</v>
      </c>
      <c r="DB113" s="17">
        <f t="shared" si="675"/>
        <v>948.17757606506382</v>
      </c>
      <c r="DC113" s="17">
        <f t="shared" si="709"/>
        <v>-532.46319294003683</v>
      </c>
      <c r="DD113" s="17">
        <f t="shared" si="630"/>
        <v>0</v>
      </c>
      <c r="DE113" s="17">
        <f t="shared" si="631"/>
        <v>0</v>
      </c>
      <c r="DF113" s="16">
        <v>-68.376495361328097</v>
      </c>
      <c r="DG113" s="17">
        <f t="shared" si="676"/>
        <v>-40.656471252441229</v>
      </c>
      <c r="DH113" s="17">
        <f t="shared" si="677"/>
        <v>674.87657070159253</v>
      </c>
      <c r="DI113" s="17">
        <f t="shared" si="710"/>
        <v>-8854.6797633171882</v>
      </c>
      <c r="DJ113" s="17">
        <f t="shared" si="632"/>
        <v>0</v>
      </c>
      <c r="DK113" s="17">
        <f t="shared" si="633"/>
        <v>0</v>
      </c>
      <c r="DL113" s="16">
        <v>-64.574752807617102</v>
      </c>
      <c r="DM113" s="17">
        <f t="shared" si="678"/>
        <v>-8.4713459014887249</v>
      </c>
      <c r="DN113" s="17">
        <f t="shared" si="679"/>
        <v>376.03497505187545</v>
      </c>
      <c r="DO113" s="17">
        <f t="shared" si="711"/>
        <v>-6601.0802984240454</v>
      </c>
      <c r="DP113" s="17">
        <f t="shared" si="634"/>
        <v>0</v>
      </c>
      <c r="DQ113" s="17">
        <f t="shared" si="635"/>
        <v>0</v>
      </c>
      <c r="DR113" s="16">
        <v>-60.229831695556598</v>
      </c>
      <c r="DS113" s="17">
        <f t="shared" si="680"/>
        <v>-68.762016296387515</v>
      </c>
      <c r="DT113" s="17">
        <f t="shared" si="681"/>
        <v>740.14544486999955</v>
      </c>
      <c r="DU113" s="17">
        <f t="shared" si="712"/>
        <v>-7985.7334494587867</v>
      </c>
      <c r="DV113" s="17">
        <f t="shared" si="636"/>
        <v>0</v>
      </c>
      <c r="DW113" s="17">
        <f t="shared" si="637"/>
        <v>0</v>
      </c>
      <c r="DX113" s="16">
        <v>-49.086513519287102</v>
      </c>
      <c r="DY113" s="17">
        <f t="shared" si="682"/>
        <v>-148.2745647430412</v>
      </c>
      <c r="DZ113" s="17">
        <f t="shared" si="683"/>
        <v>1241.4556741714696</v>
      </c>
      <c r="EA113" s="17">
        <f t="shared" si="713"/>
        <v>-5207.158625126388</v>
      </c>
      <c r="EB113" s="17">
        <f t="shared" si="638"/>
        <v>0</v>
      </c>
      <c r="EC113" s="17">
        <f t="shared" si="639"/>
        <v>0</v>
      </c>
      <c r="ED113" s="16">
        <v>-72.565078735351506</v>
      </c>
      <c r="EE113" s="17">
        <f t="shared" si="684"/>
        <v>-30.774784088134943</v>
      </c>
      <c r="EF113" s="17">
        <f t="shared" si="685"/>
        <v>646.84748649596941</v>
      </c>
      <c r="EG113" s="17">
        <f t="shared" si="714"/>
        <v>-9718.0083394050998</v>
      </c>
      <c r="EH113" s="17">
        <f t="shared" si="640"/>
        <v>0</v>
      </c>
      <c r="EI113" s="17">
        <f t="shared" si="641"/>
        <v>0</v>
      </c>
      <c r="EJ113" s="16">
        <v>-74.344879150390597</v>
      </c>
      <c r="EK113" s="17">
        <f t="shared" si="686"/>
        <v>-22.285652160645064</v>
      </c>
      <c r="EL113" s="17">
        <f t="shared" si="687"/>
        <v>547.40548133851655</v>
      </c>
      <c r="EM113" s="17">
        <f t="shared" si="715"/>
        <v>-8954.5100927349304</v>
      </c>
      <c r="EN113" s="17">
        <f t="shared" si="642"/>
        <v>0</v>
      </c>
      <c r="EO113" s="17">
        <f t="shared" si="643"/>
        <v>0</v>
      </c>
      <c r="EP113" s="16"/>
      <c r="EQ113" s="17">
        <f t="shared" si="688"/>
        <v>0</v>
      </c>
      <c r="ER113" s="17">
        <f t="shared" si="689"/>
        <v>0</v>
      </c>
      <c r="ES113" s="17">
        <f t="shared" si="716"/>
        <v>0</v>
      </c>
      <c r="ET113" s="17">
        <f t="shared" si="644"/>
        <v>0</v>
      </c>
      <c r="EU113" s="17" t="e">
        <f t="shared" si="645"/>
        <v>#DIV/0!</v>
      </c>
      <c r="EV113" s="16"/>
      <c r="EW113" s="17">
        <f t="shared" si="690"/>
        <v>0</v>
      </c>
      <c r="EX113" s="17">
        <f t="shared" si="691"/>
        <v>0</v>
      </c>
      <c r="EY113" s="17">
        <f t="shared" si="717"/>
        <v>0</v>
      </c>
      <c r="EZ113" s="17">
        <f t="shared" si="646"/>
        <v>0</v>
      </c>
      <c r="FA113" s="17" t="e">
        <f t="shared" si="647"/>
        <v>#DIV/0!</v>
      </c>
      <c r="FB113" s="16"/>
      <c r="FC113" s="17">
        <f t="shared" si="692"/>
        <v>0</v>
      </c>
      <c r="FD113" s="17">
        <f t="shared" si="693"/>
        <v>0</v>
      </c>
      <c r="FE113" s="17">
        <f t="shared" si="718"/>
        <v>0</v>
      </c>
      <c r="FF113" s="17">
        <f t="shared" si="648"/>
        <v>0</v>
      </c>
      <c r="FG113" s="17" t="e">
        <f t="shared" si="649"/>
        <v>#DIV/0!</v>
      </c>
      <c r="FH113" s="16"/>
      <c r="FI113" s="17">
        <f t="shared" si="694"/>
        <v>0</v>
      </c>
      <c r="FJ113" s="17">
        <f t="shared" si="695"/>
        <v>0</v>
      </c>
      <c r="FK113" s="17">
        <f t="shared" si="719"/>
        <v>0</v>
      </c>
      <c r="FL113" s="17">
        <f t="shared" si="650"/>
        <v>0</v>
      </c>
      <c r="FM113" s="17" t="e">
        <f t="shared" si="651"/>
        <v>#DIV/0!</v>
      </c>
    </row>
    <row r="114" spans="1:169" x14ac:dyDescent="0.25">
      <c r="A114">
        <v>4.4400000000000004</v>
      </c>
      <c r="B114" s="16">
        <v>-59.033851623535099</v>
      </c>
      <c r="C114" s="17">
        <f t="shared" si="652"/>
        <v>-55.067348480223714</v>
      </c>
      <c r="D114" s="17">
        <f t="shared" si="653"/>
        <v>545.76992988587529</v>
      </c>
      <c r="E114" s="17">
        <f t="shared" si="696"/>
        <v>-4759.8034143453315</v>
      </c>
      <c r="F114" s="17">
        <f t="shared" si="589"/>
        <v>0</v>
      </c>
      <c r="G114" s="17">
        <f t="shared" si="590"/>
        <v>0</v>
      </c>
      <c r="H114" s="16">
        <v>-52.081459045410099</v>
      </c>
      <c r="I114" s="17">
        <f t="shared" si="654"/>
        <v>-89.957523345947436</v>
      </c>
      <c r="J114" s="17">
        <f t="shared" si="655"/>
        <v>796.96774482726494</v>
      </c>
      <c r="K114" s="17">
        <f t="shared" si="697"/>
        <v>-5733.4378361701401</v>
      </c>
      <c r="L114" s="17">
        <f t="shared" si="591"/>
        <v>0</v>
      </c>
      <c r="M114" s="17">
        <f t="shared" si="592"/>
        <v>0</v>
      </c>
      <c r="N114" s="16">
        <v>-63.885684967041001</v>
      </c>
      <c r="O114" s="17">
        <f t="shared" si="656"/>
        <v>-34.606981277466176</v>
      </c>
      <c r="P114" s="17">
        <f t="shared" si="657"/>
        <v>470.90053558350053</v>
      </c>
      <c r="Q114" s="17">
        <f t="shared" si="698"/>
        <v>-4857.4358224867665</v>
      </c>
      <c r="R114" s="17">
        <f t="shared" si="593"/>
        <v>0</v>
      </c>
      <c r="S114" s="17">
        <f t="shared" si="594"/>
        <v>0</v>
      </c>
      <c r="T114" s="16">
        <v>-67.434066772460895</v>
      </c>
      <c r="U114" s="17">
        <f t="shared" si="658"/>
        <v>-20.419692993163707</v>
      </c>
      <c r="V114" s="17">
        <f t="shared" si="659"/>
        <v>386.09266281128151</v>
      </c>
      <c r="W114" s="17">
        <f t="shared" si="699"/>
        <v>-5020.6631422045066</v>
      </c>
      <c r="X114" s="17">
        <f t="shared" si="595"/>
        <v>0</v>
      </c>
      <c r="Y114" s="17">
        <f t="shared" si="596"/>
        <v>0</v>
      </c>
      <c r="Z114" s="16">
        <v>-65.994232177734304</v>
      </c>
      <c r="AA114" s="17">
        <f t="shared" si="660"/>
        <v>-21.010303497313743</v>
      </c>
      <c r="AB114" s="17">
        <f t="shared" si="661"/>
        <v>390.56301116943803</v>
      </c>
      <c r="AC114" s="17">
        <f t="shared" si="700"/>
        <v>-5241.2003278736474</v>
      </c>
      <c r="AD114" s="17">
        <f t="shared" si="597"/>
        <v>0</v>
      </c>
      <c r="AE114" s="17">
        <f t="shared" si="598"/>
        <v>0</v>
      </c>
      <c r="AF114" s="16">
        <v>-3.4307342022656999E-2</v>
      </c>
      <c r="AG114" s="17">
        <f t="shared" si="662"/>
        <v>-44.438730180263377</v>
      </c>
      <c r="AH114" s="17">
        <f t="shared" si="663"/>
        <v>-145.45087353326505</v>
      </c>
      <c r="AI114" s="17">
        <f t="shared" si="701"/>
        <v>607.05211944873088</v>
      </c>
      <c r="AJ114" s="17">
        <f t="shared" si="599"/>
        <v>9</v>
      </c>
      <c r="AK114" s="17">
        <f t="shared" si="600"/>
        <v>0</v>
      </c>
      <c r="AL114" s="3">
        <v>-46.145310000000002</v>
      </c>
      <c r="AM114" s="1">
        <v>0.68274000000000001</v>
      </c>
      <c r="AN114" s="1">
        <v>-0.42081000000000002</v>
      </c>
      <c r="AO114" s="1">
        <v>24.601890000000001</v>
      </c>
      <c r="AP114" s="1">
        <f t="shared" si="601"/>
        <v>0</v>
      </c>
      <c r="AQ114" s="1">
        <f t="shared" si="602"/>
        <v>52.222164890088848</v>
      </c>
      <c r="AR114" s="44">
        <v>-50.459420000000001</v>
      </c>
      <c r="AS114" s="1">
        <v>1.2802100000000001</v>
      </c>
      <c r="AT114" s="1">
        <v>0.46671000000000001</v>
      </c>
      <c r="AU114" s="1">
        <v>3.9786199999999998</v>
      </c>
      <c r="AV114" s="1">
        <f t="shared" si="603"/>
        <v>8</v>
      </c>
      <c r="AW114" s="1">
        <f t="shared" si="604"/>
        <v>2.3237476057420245</v>
      </c>
      <c r="AX114" s="3">
        <v>-66.126296997070298</v>
      </c>
      <c r="AY114" s="1">
        <f t="shared" si="664"/>
        <v>-26.702690124512607</v>
      </c>
      <c r="AZ114" s="1">
        <f t="shared" si="665"/>
        <v>436.96939945223505</v>
      </c>
      <c r="BA114" s="1">
        <f t="shared" si="665"/>
        <v>-5135.133862495074</v>
      </c>
      <c r="BB114" s="1">
        <f t="shared" si="924"/>
        <v>0</v>
      </c>
      <c r="BC114" s="1">
        <f t="shared" si="606"/>
        <v>0</v>
      </c>
      <c r="BD114" s="16">
        <v>-58.316299438476499</v>
      </c>
      <c r="BE114" s="17">
        <f t="shared" si="940"/>
        <v>-46.91162109375</v>
      </c>
      <c r="BF114" s="17">
        <f t="shared" si="940"/>
        <v>521.87740802764006</v>
      </c>
      <c r="BG114" s="17">
        <f t="shared" si="940"/>
        <v>-4755.6087374687622</v>
      </c>
      <c r="BH114" s="17">
        <f t="shared" si="925"/>
        <v>0</v>
      </c>
      <c r="BI114" s="17">
        <f t="shared" si="608"/>
        <v>0</v>
      </c>
      <c r="BJ114" s="16">
        <v>-65.011413574218693</v>
      </c>
      <c r="BK114" s="17">
        <f t="shared" ref="BK114:BM114" si="1032">((BJ115-BJ114)/0.04+(BJ114-BJ113)/0.04)/2</f>
        <v>-14.886093139647549</v>
      </c>
      <c r="BL114" s="17">
        <f t="shared" si="1032"/>
        <v>385.70761680603027</v>
      </c>
      <c r="BM114" s="17">
        <f t="shared" si="1032"/>
        <v>-5534.7979068759441</v>
      </c>
      <c r="BN114" s="17">
        <f t="shared" si="927"/>
        <v>0</v>
      </c>
      <c r="BO114" s="17">
        <f t="shared" si="611"/>
        <v>0</v>
      </c>
      <c r="BP114" s="16">
        <v>-62.783733367919901</v>
      </c>
      <c r="BQ114" s="17">
        <f t="shared" ref="BQ114:BS114" si="1033">((BP115-BP114)/0.04+(BP114-BP113)/0.04)/2</f>
        <v>-29.263353347777521</v>
      </c>
      <c r="BR114" s="17">
        <f t="shared" si="1033"/>
        <v>482.45429992676543</v>
      </c>
      <c r="BS114" s="17">
        <f t="shared" si="1033"/>
        <v>-5929.1049838070121</v>
      </c>
      <c r="BT114" s="17">
        <f t="shared" si="929"/>
        <v>0</v>
      </c>
      <c r="BU114" s="17">
        <f t="shared" si="614"/>
        <v>0</v>
      </c>
      <c r="BV114" s="16">
        <v>-68.364189147949205</v>
      </c>
      <c r="BW114" s="17">
        <f t="shared" ref="BW114:BY114" si="1034">((BV115-BV114)/0.04+(BV114-BV113)/0.04)/2</f>
        <v>-4.4317245483386003</v>
      </c>
      <c r="BX114" s="17">
        <f t="shared" si="1034"/>
        <v>215.64960479737658</v>
      </c>
      <c r="BY114" s="17">
        <f t="shared" si="1034"/>
        <v>-3723.1892347342468</v>
      </c>
      <c r="BZ114" s="17">
        <f t="shared" si="931"/>
        <v>0</v>
      </c>
      <c r="CA114" s="17">
        <f t="shared" si="617"/>
        <v>0</v>
      </c>
      <c r="CB114" s="16">
        <v>-68.448448181152301</v>
      </c>
      <c r="CC114" s="17">
        <f t="shared" ref="CC114:CE114" si="1035">((CB115-CB114)/0.04+(CB114-CB113)/0.04)/2</f>
        <v>-18.701648712158736</v>
      </c>
      <c r="CD114" s="17">
        <f t="shared" si="1035"/>
        <v>362.61677742004838</v>
      </c>
      <c r="CE114" s="17">
        <f t="shared" si="1035"/>
        <v>-5127.213895320504</v>
      </c>
      <c r="CF114" s="17">
        <f t="shared" si="933"/>
        <v>0</v>
      </c>
      <c r="CG114" s="17">
        <f t="shared" si="620"/>
        <v>0</v>
      </c>
      <c r="CH114" s="16">
        <v>-71.868507385253906</v>
      </c>
      <c r="CI114" s="17">
        <f t="shared" ref="CI114:CK114" si="1036">((CH115-CH114)/0.04+(CH114-CH113)/0.04)/2</f>
        <v>11.349391937256215</v>
      </c>
      <c r="CJ114" s="17">
        <f t="shared" si="1036"/>
        <v>91.253519058236421</v>
      </c>
      <c r="CK114" s="17">
        <f t="shared" si="1036"/>
        <v>-2516.1206722261741</v>
      </c>
      <c r="CL114" s="17">
        <f t="shared" si="935"/>
        <v>0</v>
      </c>
      <c r="CM114" s="17">
        <f t="shared" si="623"/>
        <v>0</v>
      </c>
      <c r="CN114" s="16">
        <v>-69.772346496582003</v>
      </c>
      <c r="CO114" s="17">
        <f t="shared" ref="CO114:CQ114" si="1037">((CN115-CN114)/0.04+(CN114-CN113)/0.04)/2</f>
        <v>8.5921287536612212</v>
      </c>
      <c r="CP114" s="17">
        <f t="shared" si="1037"/>
        <v>140.59066772462714</v>
      </c>
      <c r="CQ114" s="17">
        <f t="shared" si="1037"/>
        <v>-3233.3135604853401</v>
      </c>
      <c r="CR114" s="17">
        <f t="shared" si="937"/>
        <v>0</v>
      </c>
      <c r="CS114" s="17">
        <f t="shared" si="626"/>
        <v>0</v>
      </c>
      <c r="CT114" s="16">
        <v>-67.779144287109304</v>
      </c>
      <c r="CU114" s="17">
        <f t="shared" ref="CU114:CW114" si="1038">((CT115-CT114)/0.04+(CT114-CT113)/0.04)/2</f>
        <v>-34.50803756713885</v>
      </c>
      <c r="CV114" s="17">
        <f t="shared" si="1038"/>
        <v>483.22916030883005</v>
      </c>
      <c r="CW114" s="17">
        <f t="shared" si="1038"/>
        <v>-5756.4601302145911</v>
      </c>
      <c r="CX114" s="17">
        <f t="shared" si="939"/>
        <v>0</v>
      </c>
      <c r="CY114" s="17">
        <f t="shared" si="629"/>
        <v>0</v>
      </c>
      <c r="CZ114" s="16">
        <v>-48.659694671630803</v>
      </c>
      <c r="DA114" s="17">
        <f t="shared" si="674"/>
        <v>-118.12520027160619</v>
      </c>
      <c r="DB114" s="17">
        <f t="shared" si="675"/>
        <v>866.25218391417252</v>
      </c>
      <c r="DC114" s="17">
        <f t="shared" si="709"/>
        <v>-2970.1292514801039</v>
      </c>
      <c r="DD114" s="17">
        <f t="shared" si="630"/>
        <v>0</v>
      </c>
      <c r="DE114" s="17">
        <f t="shared" si="631"/>
        <v>0</v>
      </c>
      <c r="DF114" s="16">
        <v>-69.495552062988196</v>
      </c>
      <c r="DG114" s="17">
        <f t="shared" si="676"/>
        <v>-20.439720153808771</v>
      </c>
      <c r="DH114" s="17">
        <f t="shared" si="677"/>
        <v>401.4837741851718</v>
      </c>
      <c r="DI114" s="17">
        <f t="shared" si="710"/>
        <v>-5511.3062262533158</v>
      </c>
      <c r="DJ114" s="17">
        <f t="shared" si="632"/>
        <v>0</v>
      </c>
      <c r="DK114" s="17">
        <f t="shared" si="633"/>
        <v>0</v>
      </c>
      <c r="DL114" s="16">
        <v>-64.638984680175696</v>
      </c>
      <c r="DM114" s="17">
        <f t="shared" si="678"/>
        <v>1.8808364868162286</v>
      </c>
      <c r="DN114" s="17">
        <f t="shared" si="679"/>
        <v>192.67261028288905</v>
      </c>
      <c r="DO114" s="17">
        <f t="shared" si="711"/>
        <v>-3575.1014947890544</v>
      </c>
      <c r="DP114" s="17">
        <f t="shared" si="634"/>
        <v>0</v>
      </c>
      <c r="DQ114" s="17">
        <f t="shared" si="635"/>
        <v>0</v>
      </c>
      <c r="DR114" s="16">
        <v>-62.413673400878899</v>
      </c>
      <c r="DS114" s="17">
        <f t="shared" si="680"/>
        <v>-45.354843139648793</v>
      </c>
      <c r="DT114" s="17">
        <f t="shared" si="681"/>
        <v>483.57486724854618</v>
      </c>
      <c r="DU114" s="17">
        <f t="shared" si="712"/>
        <v>-5312.5992417335783</v>
      </c>
      <c r="DV114" s="17">
        <f t="shared" si="636"/>
        <v>0</v>
      </c>
      <c r="DW114" s="17">
        <f t="shared" si="637"/>
        <v>0</v>
      </c>
      <c r="DX114" s="16">
        <v>-54.005142211913999</v>
      </c>
      <c r="DY114" s="17">
        <f t="shared" si="682"/>
        <v>-103.56535911559996</v>
      </c>
      <c r="DZ114" s="17">
        <f t="shared" si="683"/>
        <v>974.55084323881169</v>
      </c>
      <c r="EA114" s="17">
        <f t="shared" si="713"/>
        <v>-6652.1987318996325</v>
      </c>
      <c r="EB114" s="17">
        <f t="shared" si="638"/>
        <v>0</v>
      </c>
      <c r="EC114" s="17">
        <f t="shared" si="639"/>
        <v>0</v>
      </c>
      <c r="ED114" s="16">
        <v>-73.321716308593693</v>
      </c>
      <c r="EE114" s="17">
        <f t="shared" si="684"/>
        <v>-12.087917327881215</v>
      </c>
      <c r="EF114" s="17">
        <f t="shared" si="685"/>
        <v>367.3446178436235</v>
      </c>
      <c r="EG114" s="17">
        <f t="shared" si="714"/>
        <v>-5465.1647806166211</v>
      </c>
      <c r="EH114" s="17">
        <f t="shared" si="640"/>
        <v>0</v>
      </c>
      <c r="EI114" s="17">
        <f t="shared" si="641"/>
        <v>0</v>
      </c>
      <c r="EJ114" s="16">
        <v>-74.8370361328125</v>
      </c>
      <c r="EK114" s="17">
        <f t="shared" si="686"/>
        <v>-6.6695213317862212</v>
      </c>
      <c r="EL114" s="17">
        <f t="shared" si="687"/>
        <v>305.8767318725786</v>
      </c>
      <c r="EM114" s="17">
        <f t="shared" si="715"/>
        <v>-4677.0870685582395</v>
      </c>
      <c r="EN114" s="17">
        <f t="shared" si="642"/>
        <v>0</v>
      </c>
      <c r="EO114" s="17">
        <f t="shared" si="643"/>
        <v>0</v>
      </c>
      <c r="EP114" s="16"/>
      <c r="EQ114" s="17">
        <f t="shared" si="688"/>
        <v>0</v>
      </c>
      <c r="ER114" s="17">
        <f t="shared" si="689"/>
        <v>0</v>
      </c>
      <c r="ES114" s="17">
        <f t="shared" si="716"/>
        <v>0</v>
      </c>
      <c r="ET114" s="17">
        <f t="shared" si="644"/>
        <v>0</v>
      </c>
      <c r="EU114" s="17" t="e">
        <f t="shared" si="645"/>
        <v>#DIV/0!</v>
      </c>
      <c r="EV114" s="16"/>
      <c r="EW114" s="17">
        <f t="shared" si="690"/>
        <v>0</v>
      </c>
      <c r="EX114" s="17">
        <f t="shared" si="691"/>
        <v>0</v>
      </c>
      <c r="EY114" s="17">
        <f t="shared" si="717"/>
        <v>0</v>
      </c>
      <c r="EZ114" s="17">
        <f t="shared" si="646"/>
        <v>0</v>
      </c>
      <c r="FA114" s="17" t="e">
        <f t="shared" si="647"/>
        <v>#DIV/0!</v>
      </c>
      <c r="FB114" s="16"/>
      <c r="FC114" s="17">
        <f t="shared" si="692"/>
        <v>0</v>
      </c>
      <c r="FD114" s="17">
        <f t="shared" si="693"/>
        <v>0</v>
      </c>
      <c r="FE114" s="17">
        <f t="shared" si="718"/>
        <v>0</v>
      </c>
      <c r="FF114" s="17">
        <f t="shared" si="648"/>
        <v>0</v>
      </c>
      <c r="FG114" s="17" t="e">
        <f t="shared" si="649"/>
        <v>#DIV/0!</v>
      </c>
      <c r="FH114" s="16"/>
      <c r="FI114" s="17">
        <f t="shared" si="694"/>
        <v>0</v>
      </c>
      <c r="FJ114" s="17">
        <f t="shared" si="695"/>
        <v>0</v>
      </c>
      <c r="FK114" s="17">
        <f t="shared" si="719"/>
        <v>0</v>
      </c>
      <c r="FL114" s="17">
        <f t="shared" si="650"/>
        <v>0</v>
      </c>
      <c r="FM114" s="17" t="e">
        <f t="shared" si="651"/>
        <v>#DIV/0!</v>
      </c>
    </row>
    <row r="115" spans="1:169" x14ac:dyDescent="0.25">
      <c r="A115">
        <v>4.4800000000000004</v>
      </c>
      <c r="B115" s="16">
        <v>-60.817718505859297</v>
      </c>
      <c r="C115" s="17">
        <f t="shared" si="652"/>
        <v>-37.049818038939989</v>
      </c>
      <c r="D115" s="17">
        <f t="shared" si="653"/>
        <v>385.31363010404596</v>
      </c>
      <c r="E115" s="17">
        <f t="shared" si="696"/>
        <v>-3413.4387969972768</v>
      </c>
      <c r="F115" s="17">
        <f t="shared" si="589"/>
        <v>0</v>
      </c>
      <c r="G115" s="17">
        <f t="shared" si="590"/>
        <v>0</v>
      </c>
      <c r="H115" s="16">
        <v>-55.048656463622997</v>
      </c>
      <c r="I115" s="17">
        <f t="shared" si="654"/>
        <v>-62.835264205932525</v>
      </c>
      <c r="J115" s="17">
        <f t="shared" si="655"/>
        <v>580.73461055756161</v>
      </c>
      <c r="K115" s="17">
        <f t="shared" si="697"/>
        <v>-4817.2399401663915</v>
      </c>
      <c r="L115" s="17">
        <f t="shared" si="591"/>
        <v>0</v>
      </c>
      <c r="M115" s="17">
        <f t="shared" si="592"/>
        <v>0</v>
      </c>
      <c r="N115" s="16">
        <v>-64.905700683593693</v>
      </c>
      <c r="O115" s="17">
        <f t="shared" si="656"/>
        <v>-19.53692436218244</v>
      </c>
      <c r="P115" s="17">
        <f t="shared" si="657"/>
        <v>310.68265438079391</v>
      </c>
      <c r="Q115" s="17">
        <f t="shared" si="698"/>
        <v>-3382.317721843775</v>
      </c>
      <c r="R115" s="17">
        <f t="shared" si="593"/>
        <v>0</v>
      </c>
      <c r="S115" s="17">
        <f t="shared" si="594"/>
        <v>0</v>
      </c>
      <c r="T115" s="16">
        <v>-67.959358215332003</v>
      </c>
      <c r="U115" s="17">
        <f t="shared" si="658"/>
        <v>-8.7854385375974786</v>
      </c>
      <c r="V115" s="17">
        <f t="shared" si="659"/>
        <v>231.2469482421875</v>
      </c>
      <c r="W115" s="17">
        <f t="shared" si="699"/>
        <v>-3142.6548957826371</v>
      </c>
      <c r="X115" s="17">
        <f t="shared" si="595"/>
        <v>0</v>
      </c>
      <c r="Y115" s="17">
        <f t="shared" si="596"/>
        <v>0</v>
      </c>
      <c r="Z115" s="16">
        <v>-66.541885375976506</v>
      </c>
      <c r="AA115" s="17">
        <f t="shared" si="660"/>
        <v>-9.3332290649412286</v>
      </c>
      <c r="AB115" s="17">
        <f t="shared" si="661"/>
        <v>232.36513137815609</v>
      </c>
      <c r="AC115" s="17">
        <f t="shared" si="700"/>
        <v>-3174.141049385154</v>
      </c>
      <c r="AD115" s="17">
        <f t="shared" si="597"/>
        <v>0</v>
      </c>
      <c r="AE115" s="17">
        <f t="shared" si="598"/>
        <v>0</v>
      </c>
      <c r="AF115" s="16">
        <v>-1.92559933662414</v>
      </c>
      <c r="AG115" s="17">
        <f t="shared" si="662"/>
        <v>-49.895240599289536</v>
      </c>
      <c r="AH115" s="17">
        <f t="shared" si="663"/>
        <v>-119.70011517405777</v>
      </c>
      <c r="AI115" s="17">
        <f t="shared" si="701"/>
        <v>762.10020779402089</v>
      </c>
      <c r="AJ115" s="17">
        <f t="shared" si="599"/>
        <v>10</v>
      </c>
      <c r="AK115" s="17">
        <f t="shared" si="600"/>
        <v>0</v>
      </c>
      <c r="AL115" s="3">
        <v>-46.119579999999999</v>
      </c>
      <c r="AM115" s="1">
        <v>0.72928000000000004</v>
      </c>
      <c r="AN115" s="1">
        <v>1.0097</v>
      </c>
      <c r="AO115" s="1">
        <v>6.6086799999999997</v>
      </c>
      <c r="AP115" s="1">
        <f t="shared" si="601"/>
        <v>1</v>
      </c>
      <c r="AQ115" s="1">
        <f t="shared" si="602"/>
        <v>9.7973876755235754</v>
      </c>
      <c r="AR115" s="44">
        <v>-50.407620000000001</v>
      </c>
      <c r="AS115" s="1">
        <v>1.30172</v>
      </c>
      <c r="AT115" s="1">
        <v>0.74387000000000003</v>
      </c>
      <c r="AU115" s="1">
        <v>3.2484600000000001</v>
      </c>
      <c r="AV115" s="1">
        <f t="shared" si="603"/>
        <v>9</v>
      </c>
      <c r="AW115" s="1">
        <f t="shared" si="604"/>
        <v>1.6662236706577542</v>
      </c>
      <c r="AX115" s="3">
        <v>-66.860450744628906</v>
      </c>
      <c r="AY115" s="1">
        <f t="shared" si="664"/>
        <v>-13.1936073303212</v>
      </c>
      <c r="AZ115" s="1">
        <f t="shared" si="665"/>
        <v>273.63300323487658</v>
      </c>
      <c r="BA115" s="1">
        <f t="shared" si="665"/>
        <v>-3349.326550961166</v>
      </c>
      <c r="BB115" s="1">
        <f t="shared" si="924"/>
        <v>0</v>
      </c>
      <c r="BC115" s="1">
        <f t="shared" si="606"/>
        <v>0</v>
      </c>
      <c r="BD115" s="16">
        <v>-59.786026000976499</v>
      </c>
      <c r="BE115" s="17">
        <f t="shared" si="940"/>
        <v>-29.749822616577504</v>
      </c>
      <c r="BF115" s="17">
        <f t="shared" si="940"/>
        <v>361.25302314757744</v>
      </c>
      <c r="BG115" s="17">
        <f t="shared" si="940"/>
        <v>-3453.8581967351465</v>
      </c>
      <c r="BH115" s="17">
        <f t="shared" si="925"/>
        <v>0</v>
      </c>
      <c r="BI115" s="17">
        <f t="shared" si="608"/>
        <v>0</v>
      </c>
      <c r="BJ115" s="16">
        <v>-65.318084716796804</v>
      </c>
      <c r="BK115" s="17">
        <f t="shared" ref="BK115:BM115" si="1039">((BJ116-BJ115)/0.04+(BJ115-BJ114)/0.04)/2</f>
        <v>-3.641796112060014</v>
      </c>
      <c r="BL115" s="17">
        <f t="shared" si="1039"/>
        <v>220.88885307311125</v>
      </c>
      <c r="BM115" s="17">
        <f t="shared" si="1039"/>
        <v>-3258.2134008410094</v>
      </c>
      <c r="BN115" s="17">
        <f t="shared" si="927"/>
        <v>0</v>
      </c>
      <c r="BO115" s="17">
        <f t="shared" si="611"/>
        <v>0</v>
      </c>
      <c r="BP115" s="16">
        <v>-63.588691711425703</v>
      </c>
      <c r="BQ115" s="17">
        <f t="shared" ref="BQ115:BS115" si="1040">((BP116-BP115)/0.04+(BP115-BP114)/0.04)/2</f>
        <v>-14.451313018798739</v>
      </c>
      <c r="BR115" s="17">
        <f t="shared" si="1040"/>
        <v>299.33393001554839</v>
      </c>
      <c r="BS115" s="17">
        <f t="shared" si="1040"/>
        <v>-3747.6494908333916</v>
      </c>
      <c r="BT115" s="17">
        <f t="shared" si="929"/>
        <v>0</v>
      </c>
      <c r="BU115" s="17">
        <f t="shared" si="614"/>
        <v>0</v>
      </c>
      <c r="BV115" s="16">
        <v>-68.385154724120994</v>
      </c>
      <c r="BW115" s="17">
        <f t="shared" ref="BW115:BY115" si="1041">((BV116-BV115)/0.04+(BV115-BV114)/0.04)/2</f>
        <v>1.5539169311525214</v>
      </c>
      <c r="BX115" s="17">
        <f t="shared" si="1041"/>
        <v>113.20233345029517</v>
      </c>
      <c r="BY115" s="17">
        <f t="shared" si="1041"/>
        <v>-2001.2259483337953</v>
      </c>
      <c r="BZ115" s="17">
        <f t="shared" si="931"/>
        <v>0</v>
      </c>
      <c r="CA115" s="17">
        <f t="shared" si="617"/>
        <v>0</v>
      </c>
      <c r="CB115" s="16">
        <v>-68.927619934082003</v>
      </c>
      <c r="CC115" s="17">
        <f t="shared" ref="CC115:CE115" si="1042">((CB116-CB115)/0.04+(CB115-CB114)/0.04)/2</f>
        <v>-7.9049110412599433</v>
      </c>
      <c r="CD115" s="17">
        <f t="shared" si="1042"/>
        <v>217.23628044129748</v>
      </c>
      <c r="CE115" s="17">
        <f t="shared" si="1042"/>
        <v>-2874.5383024215143</v>
      </c>
      <c r="CF115" s="17">
        <f t="shared" si="933"/>
        <v>0</v>
      </c>
      <c r="CG115" s="17">
        <f t="shared" si="620"/>
        <v>0</v>
      </c>
      <c r="CH115" s="16">
        <v>-71.351211547851506</v>
      </c>
      <c r="CI115" s="17">
        <f t="shared" ref="CI115:CK115" si="1043">((CH116-CH115)/0.04+(CH115-CH114)/0.04)/2</f>
        <v>13.186836242676314</v>
      </c>
      <c r="CJ115" s="17">
        <f t="shared" si="1043"/>
        <v>18.795728683469459</v>
      </c>
      <c r="CK115" s="17">
        <f t="shared" si="1043"/>
        <v>-1325.473189354137</v>
      </c>
      <c r="CL115" s="17">
        <f t="shared" si="935"/>
        <v>0</v>
      </c>
      <c r="CM115" s="17">
        <f t="shared" si="623"/>
        <v>0</v>
      </c>
      <c r="CN115" s="16">
        <v>-69.330543518066406</v>
      </c>
      <c r="CO115" s="17">
        <f t="shared" ref="CO115:CQ115" si="1044">((CN116-CN115)/0.04+(CN115-CN114)/0.04)/2</f>
        <v>11.902618408203836</v>
      </c>
      <c r="CP115" s="17">
        <f t="shared" si="1044"/>
        <v>50.482749938984824</v>
      </c>
      <c r="CQ115" s="17">
        <f t="shared" si="1044"/>
        <v>-1730.7698726658771</v>
      </c>
      <c r="CR115" s="17">
        <f t="shared" si="937"/>
        <v>0</v>
      </c>
      <c r="CS115" s="17">
        <f t="shared" si="626"/>
        <v>0</v>
      </c>
      <c r="CT115" s="16">
        <v>-68.793022155761705</v>
      </c>
      <c r="CU115" s="17">
        <f t="shared" ref="CU115:CW115" si="1045">((CT116-CT115)/0.04+(CT115-CT114)/0.04)/2</f>
        <v>-19.56605911254865</v>
      </c>
      <c r="CV115" s="17">
        <f t="shared" si="1045"/>
        <v>303.48062515259676</v>
      </c>
      <c r="CW115" s="17">
        <f t="shared" si="1045"/>
        <v>-3673.0617284773798</v>
      </c>
      <c r="CX115" s="17">
        <f t="shared" si="939"/>
        <v>0</v>
      </c>
      <c r="CY115" s="17">
        <f t="shared" si="629"/>
        <v>0</v>
      </c>
      <c r="CZ115" s="16">
        <v>-52.676872253417898</v>
      </c>
      <c r="DA115" s="17">
        <f t="shared" si="674"/>
        <v>-86.188888549804943</v>
      </c>
      <c r="DB115" s="17">
        <f t="shared" si="675"/>
        <v>710.5672359466555</v>
      </c>
      <c r="DC115" s="17">
        <f t="shared" si="709"/>
        <v>-4059.8586201666149</v>
      </c>
      <c r="DD115" s="17">
        <f t="shared" si="630"/>
        <v>0</v>
      </c>
      <c r="DE115" s="17">
        <f t="shared" si="631"/>
        <v>0</v>
      </c>
      <c r="DF115" s="16">
        <v>-70.011672973632798</v>
      </c>
      <c r="DG115" s="17">
        <f t="shared" si="676"/>
        <v>-8.537769317627486</v>
      </c>
      <c r="DH115" s="17">
        <f t="shared" si="677"/>
        <v>233.97207260132723</v>
      </c>
      <c r="DI115" s="17">
        <f t="shared" si="710"/>
        <v>-3363.877534866222</v>
      </c>
      <c r="DJ115" s="17">
        <f t="shared" si="632"/>
        <v>0</v>
      </c>
      <c r="DK115" s="17">
        <f t="shared" si="633"/>
        <v>0</v>
      </c>
      <c r="DL115" s="16">
        <v>-64.424285888671804</v>
      </c>
      <c r="DM115" s="17">
        <f t="shared" si="678"/>
        <v>6.9424629211424005</v>
      </c>
      <c r="DN115" s="17">
        <f t="shared" si="679"/>
        <v>90.026855468751108</v>
      </c>
      <c r="DO115" s="17">
        <f t="shared" si="711"/>
        <v>-1974.1132855413675</v>
      </c>
      <c r="DP115" s="17">
        <f t="shared" si="634"/>
        <v>0</v>
      </c>
      <c r="DQ115" s="17">
        <f t="shared" si="635"/>
        <v>0</v>
      </c>
      <c r="DR115" s="16">
        <v>-63.858219146728501</v>
      </c>
      <c r="DS115" s="17">
        <f t="shared" si="680"/>
        <v>-30.076026916503817</v>
      </c>
      <c r="DT115" s="17">
        <f t="shared" si="681"/>
        <v>315.13750553131325</v>
      </c>
      <c r="DU115" s="17">
        <f t="shared" si="712"/>
        <v>-3493.5921430589565</v>
      </c>
      <c r="DV115" s="17">
        <f t="shared" si="636"/>
        <v>0</v>
      </c>
      <c r="DW115" s="17">
        <f t="shared" si="637"/>
        <v>0</v>
      </c>
      <c r="DX115" s="16">
        <v>-57.371742248535099</v>
      </c>
      <c r="DY115" s="17">
        <f t="shared" si="682"/>
        <v>-70.310497283936257</v>
      </c>
      <c r="DZ115" s="17">
        <f t="shared" si="683"/>
        <v>709.27977561949899</v>
      </c>
      <c r="EA115" s="17">
        <f t="shared" si="713"/>
        <v>-5975.6562113757736</v>
      </c>
      <c r="EB115" s="17">
        <f t="shared" si="638"/>
        <v>0</v>
      </c>
      <c r="EC115" s="17">
        <f t="shared" si="639"/>
        <v>0</v>
      </c>
      <c r="ED115" s="16">
        <v>-73.532112121582003</v>
      </c>
      <c r="EE115" s="17">
        <f t="shared" si="684"/>
        <v>-1.3872146606450642</v>
      </c>
      <c r="EF115" s="17">
        <f t="shared" si="685"/>
        <v>209.63430404663973</v>
      </c>
      <c r="EG115" s="17">
        <f t="shared" si="714"/>
        <v>-3121.0780143736129</v>
      </c>
      <c r="EH115" s="17">
        <f t="shared" si="640"/>
        <v>0</v>
      </c>
      <c r="EI115" s="17">
        <f t="shared" si="641"/>
        <v>0</v>
      </c>
      <c r="EJ115" s="16">
        <v>-74.878440856933494</v>
      </c>
      <c r="EK115" s="17">
        <f t="shared" si="686"/>
        <v>2.1844863891612221</v>
      </c>
      <c r="EL115" s="17">
        <f t="shared" si="687"/>
        <v>173.23851585385739</v>
      </c>
      <c r="EM115" s="17">
        <f t="shared" si="715"/>
        <v>-2622.4106550220567</v>
      </c>
      <c r="EN115" s="17">
        <f t="shared" si="642"/>
        <v>0</v>
      </c>
      <c r="EO115" s="17">
        <f t="shared" si="643"/>
        <v>0</v>
      </c>
      <c r="EP115" s="16"/>
      <c r="EQ115" s="17">
        <f t="shared" si="688"/>
        <v>0</v>
      </c>
      <c r="ER115" s="17">
        <f t="shared" si="689"/>
        <v>0</v>
      </c>
      <c r="ES115" s="17">
        <f t="shared" si="716"/>
        <v>0</v>
      </c>
      <c r="ET115" s="17">
        <f t="shared" si="644"/>
        <v>0</v>
      </c>
      <c r="EU115" s="17" t="e">
        <f t="shared" si="645"/>
        <v>#DIV/0!</v>
      </c>
      <c r="EV115" s="16"/>
      <c r="EW115" s="17">
        <f t="shared" si="690"/>
        <v>0</v>
      </c>
      <c r="EX115" s="17">
        <f t="shared" si="691"/>
        <v>0</v>
      </c>
      <c r="EY115" s="17">
        <f t="shared" si="717"/>
        <v>0</v>
      </c>
      <c r="EZ115" s="17">
        <f t="shared" si="646"/>
        <v>0</v>
      </c>
      <c r="FA115" s="17" t="e">
        <f t="shared" si="647"/>
        <v>#DIV/0!</v>
      </c>
      <c r="FB115" s="16"/>
      <c r="FC115" s="17">
        <f t="shared" si="692"/>
        <v>0</v>
      </c>
      <c r="FD115" s="17">
        <f t="shared" si="693"/>
        <v>0</v>
      </c>
      <c r="FE115" s="17">
        <f t="shared" si="718"/>
        <v>0</v>
      </c>
      <c r="FF115" s="17">
        <f t="shared" si="648"/>
        <v>0</v>
      </c>
      <c r="FG115" s="17" t="e">
        <f t="shared" si="649"/>
        <v>#DIV/0!</v>
      </c>
      <c r="FH115" s="16"/>
      <c r="FI115" s="17">
        <f t="shared" si="694"/>
        <v>0</v>
      </c>
      <c r="FJ115" s="17">
        <f t="shared" si="695"/>
        <v>0</v>
      </c>
      <c r="FK115" s="17">
        <f t="shared" si="719"/>
        <v>0</v>
      </c>
      <c r="FL115" s="17">
        <f t="shared" si="650"/>
        <v>0</v>
      </c>
      <c r="FM115" s="17" t="e">
        <f t="shared" si="651"/>
        <v>#DIV/0!</v>
      </c>
    </row>
    <row r="116" spans="1:169" x14ac:dyDescent="0.25">
      <c r="A116">
        <v>4.5199999999999996</v>
      </c>
      <c r="B116" s="16">
        <v>-61.997837066650298</v>
      </c>
      <c r="C116" s="17">
        <f t="shared" si="652"/>
        <v>-24.242258071900036</v>
      </c>
      <c r="D116" s="17">
        <f t="shared" si="653"/>
        <v>272.69482612609312</v>
      </c>
      <c r="E116" s="17">
        <f t="shared" si="696"/>
        <v>-2415.5527353282982</v>
      </c>
      <c r="F116" s="17">
        <f t="shared" si="589"/>
        <v>0</v>
      </c>
      <c r="G116" s="17">
        <f t="shared" si="590"/>
        <v>0</v>
      </c>
      <c r="H116" s="16">
        <v>-57.108280181884702</v>
      </c>
      <c r="I116" s="17">
        <f t="shared" si="654"/>
        <v>-43.498754501342503</v>
      </c>
      <c r="J116" s="17">
        <f t="shared" si="655"/>
        <v>411.58854961395366</v>
      </c>
      <c r="K116" s="17">
        <f t="shared" si="697"/>
        <v>-3645.2189087869119</v>
      </c>
      <c r="L116" s="17">
        <f t="shared" si="591"/>
        <v>0</v>
      </c>
      <c r="M116" s="17">
        <f t="shared" si="592"/>
        <v>0</v>
      </c>
      <c r="N116" s="16">
        <v>-65.448638916015597</v>
      </c>
      <c r="O116" s="17">
        <f t="shared" si="656"/>
        <v>-9.7523689270026637</v>
      </c>
      <c r="P116" s="17">
        <f t="shared" si="657"/>
        <v>200.31511783599854</v>
      </c>
      <c r="Q116" s="17">
        <f t="shared" si="698"/>
        <v>-2299.1374135014894</v>
      </c>
      <c r="R116" s="17">
        <f t="shared" si="593"/>
        <v>0</v>
      </c>
      <c r="S116" s="17">
        <f t="shared" si="594"/>
        <v>0</v>
      </c>
      <c r="T116" s="16">
        <v>-68.136901855468693</v>
      </c>
      <c r="U116" s="17">
        <f t="shared" si="658"/>
        <v>-1.9199371337887072</v>
      </c>
      <c r="V116" s="17">
        <f t="shared" si="659"/>
        <v>134.68027114867053</v>
      </c>
      <c r="W116" s="17">
        <f t="shared" si="699"/>
        <v>-1943.5286521912176</v>
      </c>
      <c r="X116" s="17">
        <f t="shared" si="595"/>
        <v>0</v>
      </c>
      <c r="Y116" s="17">
        <f t="shared" si="596"/>
        <v>0</v>
      </c>
      <c r="Z116" s="16">
        <v>-66.740890502929602</v>
      </c>
      <c r="AA116" s="17">
        <f t="shared" si="660"/>
        <v>-2.4210929870612574</v>
      </c>
      <c r="AB116" s="17">
        <f t="shared" si="661"/>
        <v>136.63172721862571</v>
      </c>
      <c r="AC116" s="17">
        <f t="shared" si="700"/>
        <v>-1922.0709800716611</v>
      </c>
      <c r="AD116" s="17">
        <f t="shared" si="597"/>
        <v>0</v>
      </c>
      <c r="AE116" s="17">
        <f t="shared" si="598"/>
        <v>0</v>
      </c>
      <c r="AF116" s="16">
        <v>-4.0259265899658203</v>
      </c>
      <c r="AG116" s="17">
        <f t="shared" si="662"/>
        <v>-54.014739394187998</v>
      </c>
      <c r="AH116" s="17">
        <f t="shared" si="663"/>
        <v>-84.482856909743376</v>
      </c>
      <c r="AI116" s="17">
        <f t="shared" si="701"/>
        <v>762.39113695935396</v>
      </c>
      <c r="AJ116" s="17">
        <f t="shared" si="599"/>
        <v>11</v>
      </c>
      <c r="AK116" s="17">
        <f t="shared" si="600"/>
        <v>0</v>
      </c>
      <c r="AL116" s="3">
        <v>-46.086959999999998</v>
      </c>
      <c r="AM116" s="1">
        <v>0.76351000000000002</v>
      </c>
      <c r="AN116" s="1">
        <v>0.10788</v>
      </c>
      <c r="AO116" s="1">
        <v>-4.7534799999999997</v>
      </c>
      <c r="AP116" s="1">
        <f t="shared" si="601"/>
        <v>2</v>
      </c>
      <c r="AQ116" s="1">
        <f t="shared" si="602"/>
        <v>0</v>
      </c>
      <c r="AR116" s="44">
        <v>-50.355289999999997</v>
      </c>
      <c r="AS116" s="1">
        <v>1.33972</v>
      </c>
      <c r="AT116" s="1">
        <v>0.72658</v>
      </c>
      <c r="AU116" s="1">
        <v>-7.0855199999999998</v>
      </c>
      <c r="AV116" s="1">
        <f t="shared" si="603"/>
        <v>10</v>
      </c>
      <c r="AW116" s="1">
        <f t="shared" si="604"/>
        <v>0</v>
      </c>
      <c r="AX116" s="3">
        <v>-67.181785583495994</v>
      </c>
      <c r="AY116" s="1">
        <f t="shared" si="664"/>
        <v>-4.8120498657224786</v>
      </c>
      <c r="AZ116" s="1">
        <f t="shared" si="665"/>
        <v>169.02327537534177</v>
      </c>
      <c r="BA116" s="1">
        <f t="shared" si="665"/>
        <v>-2144.1876888275424</v>
      </c>
      <c r="BB116" s="1">
        <f t="shared" si="924"/>
        <v>0</v>
      </c>
      <c r="BC116" s="1">
        <f t="shared" si="606"/>
        <v>0</v>
      </c>
      <c r="BD116" s="16">
        <v>-60.696285247802699</v>
      </c>
      <c r="BE116" s="17">
        <f t="shared" si="940"/>
        <v>-18.011379241943803</v>
      </c>
      <c r="BF116" s="17">
        <f t="shared" si="940"/>
        <v>245.56875228882836</v>
      </c>
      <c r="BG116" s="17">
        <f t="shared" si="940"/>
        <v>-2462.416887283186</v>
      </c>
      <c r="BH116" s="17">
        <f t="shared" si="925"/>
        <v>0</v>
      </c>
      <c r="BI116" s="17">
        <f t="shared" si="608"/>
        <v>0</v>
      </c>
      <c r="BJ116" s="16">
        <v>-65.302757263183494</v>
      </c>
      <c r="BK116" s="17">
        <f t="shared" ref="BK116:BM116" si="1046">((BJ117-BJ116)/0.04+(BJ116-BJ115)/0.04)/2</f>
        <v>2.7850151062013495</v>
      </c>
      <c r="BL116" s="17">
        <f t="shared" si="1046"/>
        <v>125.05054473874954</v>
      </c>
      <c r="BM116" s="17">
        <f t="shared" si="1046"/>
        <v>-1916.3340330123626</v>
      </c>
      <c r="BN116" s="17">
        <f t="shared" si="927"/>
        <v>0</v>
      </c>
      <c r="BO116" s="17">
        <f t="shared" si="611"/>
        <v>0</v>
      </c>
      <c r="BP116" s="16">
        <v>-63.9398384094238</v>
      </c>
      <c r="BQ116" s="17">
        <f t="shared" ref="BQ116:BS116" si="1047">((BP117-BP116)/0.04+(BP116-BP115)/0.04)/2</f>
        <v>-5.3166389465336472</v>
      </c>
      <c r="BR116" s="17">
        <f t="shared" si="1047"/>
        <v>182.64234066009411</v>
      </c>
      <c r="BS116" s="17">
        <f t="shared" si="1047"/>
        <v>-2387.6279592512228</v>
      </c>
      <c r="BT116" s="17">
        <f t="shared" si="929"/>
        <v>0</v>
      </c>
      <c r="BU116" s="17">
        <f t="shared" si="614"/>
        <v>0</v>
      </c>
      <c r="BV116" s="16">
        <v>-68.239875793457003</v>
      </c>
      <c r="BW116" s="17">
        <f t="shared" ref="BW116:BY116" si="1048">((BV117-BV116)/0.04+(BV116-BV115)/0.04)/2</f>
        <v>4.624462127685014</v>
      </c>
      <c r="BX116" s="17">
        <f t="shared" si="1048"/>
        <v>55.551528930672944</v>
      </c>
      <c r="BY116" s="17">
        <f t="shared" si="1048"/>
        <v>-1127.2132396695222</v>
      </c>
      <c r="BZ116" s="17">
        <f t="shared" si="931"/>
        <v>0</v>
      </c>
      <c r="CA116" s="17">
        <f t="shared" si="617"/>
        <v>0</v>
      </c>
      <c r="CB116" s="16">
        <v>-69.080841064453097</v>
      </c>
      <c r="CC116" s="17">
        <f t="shared" ref="CC116:CE116" si="1049">((CB117-CB116)/0.04+(CB116-CB115)/0.04)/2</f>
        <v>-1.3227462768549358</v>
      </c>
      <c r="CD116" s="17">
        <f t="shared" si="1049"/>
        <v>132.65371322632723</v>
      </c>
      <c r="CE116" s="17">
        <f t="shared" si="1049"/>
        <v>-1708.6416482927912</v>
      </c>
      <c r="CF116" s="17">
        <f t="shared" si="933"/>
        <v>0</v>
      </c>
      <c r="CG116" s="17">
        <f t="shared" si="620"/>
        <v>0</v>
      </c>
      <c r="CH116" s="16">
        <v>-70.813560485839801</v>
      </c>
      <c r="CI116" s="17">
        <f t="shared" ref="CI116:CK116" si="1050">((CH117-CH116)/0.04+(CH116-CH115)/0.04)/2</f>
        <v>12.853050231933771</v>
      </c>
      <c r="CJ116" s="17">
        <f t="shared" si="1050"/>
        <v>-14.784336090094552</v>
      </c>
      <c r="CK116" s="17">
        <f t="shared" si="1050"/>
        <v>-509.99224185957479</v>
      </c>
      <c r="CL116" s="17">
        <f t="shared" si="935"/>
        <v>0</v>
      </c>
      <c r="CM116" s="17">
        <f t="shared" si="623"/>
        <v>0</v>
      </c>
      <c r="CN116" s="16">
        <v>-68.820137023925696</v>
      </c>
      <c r="CO116" s="17">
        <f t="shared" ref="CO116:CQ116" si="1051">((CN117-CN116)/0.04+(CN116-CN115)/0.04)/2</f>
        <v>12.630748748780007</v>
      </c>
      <c r="CP116" s="17">
        <f t="shared" si="1051"/>
        <v>2.1290779113569691</v>
      </c>
      <c r="CQ116" s="17">
        <f t="shared" si="1051"/>
        <v>-899.88112449687628</v>
      </c>
      <c r="CR116" s="17">
        <f t="shared" si="937"/>
        <v>0</v>
      </c>
      <c r="CS116" s="17">
        <f t="shared" si="626"/>
        <v>0</v>
      </c>
      <c r="CT116" s="16">
        <v>-69.344429016113196</v>
      </c>
      <c r="CU116" s="17">
        <f t="shared" ref="CU116:CW116" si="1052">((CT117-CT116)/0.04+(CT116-CT115)/0.04)/2</f>
        <v>-10.229587554931108</v>
      </c>
      <c r="CV116" s="17">
        <f t="shared" si="1052"/>
        <v>189.38422203063965</v>
      </c>
      <c r="CW116" s="17">
        <f t="shared" si="1052"/>
        <v>-2311.944961548129</v>
      </c>
      <c r="CX116" s="17">
        <f t="shared" si="939"/>
        <v>0</v>
      </c>
      <c r="CY116" s="17">
        <f t="shared" si="629"/>
        <v>0</v>
      </c>
      <c r="CZ116" s="16">
        <v>-55.554805755615199</v>
      </c>
      <c r="DA116" s="17">
        <f t="shared" si="674"/>
        <v>-61.279821395873753</v>
      </c>
      <c r="DB116" s="17">
        <f t="shared" si="675"/>
        <v>541.46349430084331</v>
      </c>
      <c r="DC116" s="17">
        <f t="shared" si="709"/>
        <v>-3918.699920177532</v>
      </c>
      <c r="DD116" s="17">
        <f t="shared" si="630"/>
        <v>0</v>
      </c>
      <c r="DE116" s="17">
        <f t="shared" si="631"/>
        <v>0</v>
      </c>
      <c r="DF116" s="16">
        <v>-70.178573608398395</v>
      </c>
      <c r="DG116" s="17">
        <f t="shared" si="676"/>
        <v>-1.7219543457025921</v>
      </c>
      <c r="DH116" s="17">
        <f t="shared" si="677"/>
        <v>132.37357139587402</v>
      </c>
      <c r="DI116" s="17">
        <f t="shared" si="710"/>
        <v>-2028.0331373216382</v>
      </c>
      <c r="DJ116" s="17">
        <f t="shared" si="632"/>
        <v>0</v>
      </c>
      <c r="DK116" s="17">
        <f t="shared" si="633"/>
        <v>0</v>
      </c>
      <c r="DL116" s="16">
        <v>-64.083587646484304</v>
      </c>
      <c r="DM116" s="17">
        <f t="shared" si="678"/>
        <v>9.0829849243163174</v>
      </c>
      <c r="DN116" s="17">
        <f t="shared" si="679"/>
        <v>34.743547439579636</v>
      </c>
      <c r="DO116" s="17">
        <f t="shared" si="711"/>
        <v>-1052.0890355109614</v>
      </c>
      <c r="DP116" s="17">
        <f t="shared" si="634"/>
        <v>0</v>
      </c>
      <c r="DQ116" s="17">
        <f t="shared" si="635"/>
        <v>0</v>
      </c>
      <c r="DR116" s="16">
        <v>-64.819755554199205</v>
      </c>
      <c r="DS116" s="17">
        <f t="shared" si="680"/>
        <v>-20.143842697143732</v>
      </c>
      <c r="DT116" s="17">
        <f t="shared" si="681"/>
        <v>204.08749580382965</v>
      </c>
      <c r="DU116" s="17">
        <f t="shared" si="712"/>
        <v>-2301.7972707748136</v>
      </c>
      <c r="DV116" s="17">
        <f t="shared" si="636"/>
        <v>0</v>
      </c>
      <c r="DW116" s="17">
        <f t="shared" si="637"/>
        <v>0</v>
      </c>
      <c r="DX116" s="16">
        <v>-59.629981994628899</v>
      </c>
      <c r="DY116" s="17">
        <f t="shared" si="682"/>
        <v>-46.822977066040039</v>
      </c>
      <c r="DZ116" s="17">
        <f t="shared" si="683"/>
        <v>496.49834632874979</v>
      </c>
      <c r="EA116" s="17">
        <f t="shared" si="713"/>
        <v>-4604.5854687689198</v>
      </c>
      <c r="EB116" s="17">
        <f t="shared" si="638"/>
        <v>0</v>
      </c>
      <c r="EC116" s="17">
        <f t="shared" si="639"/>
        <v>0</v>
      </c>
      <c r="ED116" s="16">
        <v>-73.432693481445298</v>
      </c>
      <c r="EE116" s="17">
        <f t="shared" si="684"/>
        <v>4.6828269958499646</v>
      </c>
      <c r="EF116" s="17">
        <f t="shared" si="685"/>
        <v>117.65837669373445</v>
      </c>
      <c r="EG116" s="17">
        <f t="shared" si="714"/>
        <v>-1834.5266580583607</v>
      </c>
      <c r="EH116" s="17">
        <f t="shared" si="640"/>
        <v>0</v>
      </c>
      <c r="EI116" s="17">
        <f t="shared" si="641"/>
        <v>0</v>
      </c>
      <c r="EJ116" s="16">
        <v>-74.662277221679602</v>
      </c>
      <c r="EK116" s="17">
        <f t="shared" si="686"/>
        <v>7.1895599365223717</v>
      </c>
      <c r="EL116" s="17">
        <f t="shared" si="687"/>
        <v>96.083879470814082</v>
      </c>
      <c r="EM116" s="17">
        <f t="shared" si="715"/>
        <v>-1562.3718500132331</v>
      </c>
      <c r="EN116" s="17">
        <f t="shared" si="642"/>
        <v>0</v>
      </c>
      <c r="EO116" s="17">
        <f t="shared" si="643"/>
        <v>0</v>
      </c>
      <c r="EP116" s="16"/>
      <c r="EQ116" s="17">
        <f t="shared" si="688"/>
        <v>0</v>
      </c>
      <c r="ER116" s="17">
        <f t="shared" si="689"/>
        <v>0</v>
      </c>
      <c r="ES116" s="17">
        <f t="shared" si="716"/>
        <v>0</v>
      </c>
      <c r="ET116" s="17">
        <f t="shared" si="644"/>
        <v>0</v>
      </c>
      <c r="EU116" s="17" t="e">
        <f t="shared" si="645"/>
        <v>#DIV/0!</v>
      </c>
      <c r="EV116" s="16"/>
      <c r="EW116" s="17">
        <f t="shared" si="690"/>
        <v>0</v>
      </c>
      <c r="EX116" s="17">
        <f t="shared" si="691"/>
        <v>0</v>
      </c>
      <c r="EY116" s="17">
        <f t="shared" si="717"/>
        <v>0</v>
      </c>
      <c r="EZ116" s="17">
        <f t="shared" si="646"/>
        <v>0</v>
      </c>
      <c r="FA116" s="17" t="e">
        <f t="shared" si="647"/>
        <v>#DIV/0!</v>
      </c>
      <c r="FB116" s="16"/>
      <c r="FC116" s="17">
        <f t="shared" si="692"/>
        <v>0</v>
      </c>
      <c r="FD116" s="17">
        <f t="shared" si="693"/>
        <v>0</v>
      </c>
      <c r="FE116" s="17">
        <f t="shared" si="718"/>
        <v>0</v>
      </c>
      <c r="FF116" s="17">
        <f t="shared" si="648"/>
        <v>0</v>
      </c>
      <c r="FG116" s="17" t="e">
        <f t="shared" si="649"/>
        <v>#DIV/0!</v>
      </c>
      <c r="FH116" s="16"/>
      <c r="FI116" s="17">
        <f t="shared" si="694"/>
        <v>0</v>
      </c>
      <c r="FJ116" s="17">
        <f t="shared" si="695"/>
        <v>0</v>
      </c>
      <c r="FK116" s="17">
        <f t="shared" si="719"/>
        <v>0</v>
      </c>
      <c r="FL116" s="17">
        <f t="shared" si="650"/>
        <v>0</v>
      </c>
      <c r="FM116" s="17" t="e">
        <f t="shared" si="651"/>
        <v>#DIV/0!</v>
      </c>
    </row>
    <row r="117" spans="1:169" x14ac:dyDescent="0.25">
      <c r="A117">
        <v>4.5599999999999996</v>
      </c>
      <c r="B117" s="16">
        <v>-62.7570991516113</v>
      </c>
      <c r="C117" s="17">
        <f t="shared" si="652"/>
        <v>-15.234231948852539</v>
      </c>
      <c r="D117" s="17">
        <f t="shared" si="653"/>
        <v>192.06941127778208</v>
      </c>
      <c r="E117" s="17">
        <f t="shared" si="696"/>
        <v>-1742.7280545234266</v>
      </c>
      <c r="F117" s="17">
        <f t="shared" si="589"/>
        <v>0</v>
      </c>
      <c r="G117" s="17">
        <f t="shared" si="590"/>
        <v>0</v>
      </c>
      <c r="H117" s="16">
        <v>-58.528556823730398</v>
      </c>
      <c r="I117" s="17">
        <f t="shared" si="654"/>
        <v>-29.908180236816229</v>
      </c>
      <c r="J117" s="17">
        <f t="shared" si="655"/>
        <v>289.11709785460863</v>
      </c>
      <c r="K117" s="17">
        <f t="shared" si="697"/>
        <v>-2625.2344250679839</v>
      </c>
      <c r="L117" s="17">
        <f t="shared" si="591"/>
        <v>0</v>
      </c>
      <c r="M117" s="17">
        <f t="shared" si="592"/>
        <v>0</v>
      </c>
      <c r="N117" s="16">
        <v>-65.685890197753906</v>
      </c>
      <c r="O117" s="17">
        <f t="shared" si="656"/>
        <v>-3.5117149353025567</v>
      </c>
      <c r="P117" s="17">
        <f t="shared" si="657"/>
        <v>126.75166130067473</v>
      </c>
      <c r="Q117" s="17">
        <f t="shared" si="698"/>
        <v>-1547.5824475288669</v>
      </c>
      <c r="R117" s="17">
        <f t="shared" si="593"/>
        <v>0</v>
      </c>
      <c r="S117" s="17">
        <f t="shared" si="594"/>
        <v>0</v>
      </c>
      <c r="T117" s="16">
        <v>-68.112953186035099</v>
      </c>
      <c r="U117" s="17">
        <f t="shared" si="658"/>
        <v>1.9889831542961645</v>
      </c>
      <c r="V117" s="17">
        <f t="shared" si="659"/>
        <v>75.764656066890097</v>
      </c>
      <c r="W117" s="17">
        <f t="shared" si="699"/>
        <v>-1188.2036924359127</v>
      </c>
      <c r="X117" s="17">
        <f t="shared" si="595"/>
        <v>0</v>
      </c>
      <c r="Y117" s="17">
        <f t="shared" si="596"/>
        <v>0</v>
      </c>
      <c r="Z117" s="16">
        <v>-66.735572814941406</v>
      </c>
      <c r="AA117" s="17">
        <f t="shared" si="660"/>
        <v>1.5973091125488281</v>
      </c>
      <c r="AB117" s="17">
        <f t="shared" si="661"/>
        <v>78.599452972423208</v>
      </c>
      <c r="AC117" s="17">
        <f t="shared" si="700"/>
        <v>-1161.0388755799172</v>
      </c>
      <c r="AD117" s="17">
        <f t="shared" si="597"/>
        <v>0</v>
      </c>
      <c r="AE117" s="17">
        <f t="shared" si="598"/>
        <v>0</v>
      </c>
      <c r="AF117" s="16">
        <v>-6.2467784881591797</v>
      </c>
      <c r="AG117" s="17">
        <f t="shared" si="662"/>
        <v>-56.653869152069007</v>
      </c>
      <c r="AH117" s="17">
        <f t="shared" si="663"/>
        <v>-58.708824217309456</v>
      </c>
      <c r="AI117" s="17">
        <f t="shared" si="701"/>
        <v>478.79452904456718</v>
      </c>
      <c r="AJ117" s="17">
        <f t="shared" si="599"/>
        <v>12</v>
      </c>
      <c r="AK117" s="17">
        <f t="shared" si="600"/>
        <v>0</v>
      </c>
      <c r="AL117" s="3">
        <v>-46.058489999999999</v>
      </c>
      <c r="AM117" s="1">
        <v>0.73790999999999995</v>
      </c>
      <c r="AN117" s="1">
        <v>0.62943000000000005</v>
      </c>
      <c r="AO117" s="1">
        <v>20.228380000000001</v>
      </c>
      <c r="AP117" s="1">
        <f t="shared" si="601"/>
        <v>3</v>
      </c>
      <c r="AQ117" s="1">
        <f t="shared" si="602"/>
        <v>36.163596875028297</v>
      </c>
      <c r="AR117" s="44">
        <v>-50.300440000000002</v>
      </c>
      <c r="AS117" s="1">
        <v>1.35985</v>
      </c>
      <c r="AT117" s="1">
        <v>0.17702999999999999</v>
      </c>
      <c r="AU117" s="1">
        <v>-7.5996100000000002</v>
      </c>
      <c r="AV117" s="1">
        <f t="shared" si="603"/>
        <v>11</v>
      </c>
      <c r="AW117" s="1">
        <f t="shared" si="604"/>
        <v>0</v>
      </c>
      <c r="AX117" s="3">
        <v>-67.245414733886705</v>
      </c>
      <c r="AY117" s="1">
        <f t="shared" si="664"/>
        <v>0.32825469970614307</v>
      </c>
      <c r="AZ117" s="1">
        <f t="shared" si="665"/>
        <v>102.09798812867319</v>
      </c>
      <c r="BA117" s="1">
        <f t="shared" si="665"/>
        <v>-1389.3544673915512</v>
      </c>
      <c r="BB117" s="1">
        <f t="shared" si="924"/>
        <v>0</v>
      </c>
      <c r="BC117" s="1">
        <f t="shared" si="606"/>
        <v>0</v>
      </c>
      <c r="BD117" s="16">
        <v>-61.226936340332003</v>
      </c>
      <c r="BE117" s="17">
        <f t="shared" ref="BE117:BG132" si="1053">((BD118-BD117)/0.04+(BD117-BD116)/0.04)/2</f>
        <v>-10.104322433471236</v>
      </c>
      <c r="BF117" s="17">
        <f t="shared" si="1053"/>
        <v>164.25967216492253</v>
      </c>
      <c r="BG117" s="17">
        <f t="shared" si="1053"/>
        <v>-1727.8641462328274</v>
      </c>
      <c r="BH117" s="17">
        <f t="shared" si="925"/>
        <v>0</v>
      </c>
      <c r="BI117" s="17">
        <f t="shared" si="608"/>
        <v>0</v>
      </c>
      <c r="BJ117" s="16">
        <v>-65.095283508300696</v>
      </c>
      <c r="BK117" s="17">
        <f t="shared" ref="BK117:BM117" si="1054">((BJ118-BJ117)/0.04+(BJ117-BJ116)/0.04)/2</f>
        <v>6.3622474670399498</v>
      </c>
      <c r="BL117" s="17">
        <f t="shared" si="1054"/>
        <v>67.582130432122241</v>
      </c>
      <c r="BM117" s="17">
        <f t="shared" si="1054"/>
        <v>-1145.3926563257664</v>
      </c>
      <c r="BN117" s="17">
        <f t="shared" si="927"/>
        <v>0</v>
      </c>
      <c r="BO117" s="17">
        <f t="shared" si="611"/>
        <v>0</v>
      </c>
      <c r="BP117" s="16">
        <v>-64.014022827148395</v>
      </c>
      <c r="BQ117" s="17">
        <f t="shared" ref="BQ117:BS117" si="1055">((BP118-BP117)/0.04+(BP117-BP116)/0.04)/2</f>
        <v>0.16007423400878906</v>
      </c>
      <c r="BR117" s="17">
        <f t="shared" si="1055"/>
        <v>108.32369327545055</v>
      </c>
      <c r="BS117" s="17">
        <f t="shared" si="1055"/>
        <v>-1512.2964978216969</v>
      </c>
      <c r="BT117" s="17">
        <f t="shared" si="929"/>
        <v>0</v>
      </c>
      <c r="BU117" s="17">
        <f t="shared" si="614"/>
        <v>0</v>
      </c>
      <c r="BV117" s="16">
        <v>-68.015197753906193</v>
      </c>
      <c r="BW117" s="17">
        <f t="shared" ref="BW117:BY117" si="1056">((BV118-BV117)/0.04+(BV117-BV116)/0.04)/2</f>
        <v>5.9980392456063569</v>
      </c>
      <c r="BX117" s="17">
        <f t="shared" si="1056"/>
        <v>23.025274276733398</v>
      </c>
      <c r="BY117" s="17">
        <f t="shared" si="1056"/>
        <v>-627.44319438967636</v>
      </c>
      <c r="BZ117" s="17">
        <f t="shared" si="931"/>
        <v>0</v>
      </c>
      <c r="CA117" s="17">
        <f t="shared" si="617"/>
        <v>0</v>
      </c>
      <c r="CB117" s="16">
        <v>-69.033439636230398</v>
      </c>
      <c r="CC117" s="17">
        <f t="shared" ref="CC117:CE117" si="1057">((CB118-CB117)/0.04+(CB117-CB116)/0.04)/2</f>
        <v>2.707386016846236</v>
      </c>
      <c r="CD117" s="17">
        <f t="shared" si="1057"/>
        <v>80.544948577874194</v>
      </c>
      <c r="CE117" s="17">
        <f t="shared" si="1057"/>
        <v>-1054.1230440142544</v>
      </c>
      <c r="CF117" s="17">
        <f t="shared" si="933"/>
        <v>0</v>
      </c>
      <c r="CG117" s="17">
        <f t="shared" si="620"/>
        <v>0</v>
      </c>
      <c r="CH117" s="16">
        <v>-70.322967529296804</v>
      </c>
      <c r="CI117" s="17">
        <f t="shared" ref="CI117:CK117" si="1058">((CH118-CH117)/0.04+(CH117-CH116)/0.04)/2</f>
        <v>12.00408935546875</v>
      </c>
      <c r="CJ117" s="17">
        <f t="shared" si="1058"/>
        <v>-22.003650665296526</v>
      </c>
      <c r="CK117" s="17">
        <f t="shared" si="1058"/>
        <v>-190.60075283044984</v>
      </c>
      <c r="CL117" s="17">
        <f t="shared" si="935"/>
        <v>0</v>
      </c>
      <c r="CM117" s="17">
        <f t="shared" si="623"/>
        <v>0</v>
      </c>
      <c r="CN117" s="16">
        <v>-68.320083618164006</v>
      </c>
      <c r="CO117" s="17">
        <f t="shared" ref="CO117:CQ117" si="1059">((CN118-CN117)/0.04+(CN117-CN116)/0.04)/2</f>
        <v>12.072944641112393</v>
      </c>
      <c r="CP117" s="17">
        <f t="shared" si="1059"/>
        <v>-21.507740020765276</v>
      </c>
      <c r="CQ117" s="17">
        <f t="shared" si="1059"/>
        <v>-433.31086635542414</v>
      </c>
      <c r="CR117" s="17">
        <f t="shared" si="937"/>
        <v>0</v>
      </c>
      <c r="CS117" s="17">
        <f t="shared" si="626"/>
        <v>0</v>
      </c>
      <c r="CT117" s="16">
        <v>-69.611389160156193</v>
      </c>
      <c r="CU117" s="17">
        <f t="shared" ref="CU117:CW117" si="1060">((CT118-CT117)/0.04+(CT117-CT116)/0.04)/2</f>
        <v>-4.4153213500974786</v>
      </c>
      <c r="CV117" s="17">
        <f t="shared" si="1060"/>
        <v>118.52502822874644</v>
      </c>
      <c r="CW117" s="17">
        <f t="shared" si="1060"/>
        <v>-1454.9791812898393</v>
      </c>
      <c r="CX117" s="17">
        <f t="shared" si="939"/>
        <v>0</v>
      </c>
      <c r="CY117" s="17">
        <f t="shared" si="629"/>
        <v>0</v>
      </c>
      <c r="CZ117" s="16">
        <v>-57.579257965087798</v>
      </c>
      <c r="DA117" s="17">
        <f t="shared" si="674"/>
        <v>-42.871809005737482</v>
      </c>
      <c r="DB117" s="17">
        <f t="shared" si="675"/>
        <v>397.07124233245293</v>
      </c>
      <c r="DC117" s="17">
        <f t="shared" si="709"/>
        <v>-3169.5738434790992</v>
      </c>
      <c r="DD117" s="17">
        <f t="shared" si="630"/>
        <v>0</v>
      </c>
      <c r="DE117" s="17">
        <f t="shared" si="631"/>
        <v>0</v>
      </c>
      <c r="DF117" s="16">
        <v>-70.149429321289006</v>
      </c>
      <c r="DG117" s="17">
        <f t="shared" si="676"/>
        <v>2.0521163940424358</v>
      </c>
      <c r="DH117" s="17">
        <f t="shared" si="677"/>
        <v>71.729421615596152</v>
      </c>
      <c r="DI117" s="17">
        <f t="shared" si="710"/>
        <v>-1208.5586786269307</v>
      </c>
      <c r="DJ117" s="17">
        <f t="shared" si="632"/>
        <v>0</v>
      </c>
      <c r="DK117" s="17">
        <f t="shared" si="633"/>
        <v>0</v>
      </c>
      <c r="DL117" s="16">
        <v>-63.697647094726499</v>
      </c>
      <c r="DM117" s="17">
        <f t="shared" si="678"/>
        <v>9.7219467163087714</v>
      </c>
      <c r="DN117" s="17">
        <f t="shared" si="679"/>
        <v>5.8597326278742035</v>
      </c>
      <c r="DO117" s="17">
        <f t="shared" si="711"/>
        <v>-562.05689907092017</v>
      </c>
      <c r="DP117" s="17">
        <f t="shared" si="634"/>
        <v>0</v>
      </c>
      <c r="DQ117" s="17">
        <f t="shared" si="635"/>
        <v>0</v>
      </c>
      <c r="DR117" s="16">
        <v>-65.4697265625</v>
      </c>
      <c r="DS117" s="17">
        <f t="shared" si="680"/>
        <v>-13.749027252197443</v>
      </c>
      <c r="DT117" s="17">
        <f t="shared" si="681"/>
        <v>130.99372386932816</v>
      </c>
      <c r="DU117" s="17">
        <f t="shared" si="712"/>
        <v>-1508.3253383634947</v>
      </c>
      <c r="DV117" s="17">
        <f t="shared" si="636"/>
        <v>0</v>
      </c>
      <c r="DW117" s="17">
        <f t="shared" si="637"/>
        <v>0</v>
      </c>
      <c r="DX117" s="16">
        <v>-61.117580413818303</v>
      </c>
      <c r="DY117" s="17">
        <f t="shared" si="682"/>
        <v>-30.590629577636275</v>
      </c>
      <c r="DZ117" s="17">
        <f t="shared" si="683"/>
        <v>340.91293811798539</v>
      </c>
      <c r="EA117" s="17">
        <f t="shared" si="713"/>
        <v>-3302.4549484255708</v>
      </c>
      <c r="EB117" s="17">
        <f t="shared" si="638"/>
        <v>0</v>
      </c>
      <c r="EC117" s="17">
        <f t="shared" si="639"/>
        <v>0</v>
      </c>
      <c r="ED117" s="16">
        <v>-73.157485961914006</v>
      </c>
      <c r="EE117" s="17">
        <f t="shared" si="684"/>
        <v>8.0254554748536933</v>
      </c>
      <c r="EF117" s="17">
        <f t="shared" si="685"/>
        <v>62.872171401970874</v>
      </c>
      <c r="EG117" s="17">
        <f t="shared" si="714"/>
        <v>-1100.4060506822066</v>
      </c>
      <c r="EH117" s="17">
        <f t="shared" si="640"/>
        <v>0</v>
      </c>
      <c r="EI117" s="17">
        <f t="shared" si="641"/>
        <v>0</v>
      </c>
      <c r="EJ117" s="16">
        <v>-74.303276062011705</v>
      </c>
      <c r="EK117" s="17">
        <f t="shared" si="686"/>
        <v>9.8711967468263495</v>
      </c>
      <c r="EL117" s="17">
        <f t="shared" si="687"/>
        <v>48.248767852798743</v>
      </c>
      <c r="EM117" s="17">
        <f t="shared" si="715"/>
        <v>-965.78896045687566</v>
      </c>
      <c r="EN117" s="17">
        <f t="shared" si="642"/>
        <v>0</v>
      </c>
      <c r="EO117" s="17">
        <f t="shared" si="643"/>
        <v>0</v>
      </c>
      <c r="EP117" s="16"/>
      <c r="EQ117" s="17">
        <f t="shared" si="688"/>
        <v>0</v>
      </c>
      <c r="ER117" s="17">
        <f t="shared" si="689"/>
        <v>0</v>
      </c>
      <c r="ES117" s="17">
        <f t="shared" si="716"/>
        <v>0</v>
      </c>
      <c r="ET117" s="17">
        <f t="shared" si="644"/>
        <v>0</v>
      </c>
      <c r="EU117" s="17" t="e">
        <f t="shared" si="645"/>
        <v>#DIV/0!</v>
      </c>
      <c r="EV117" s="16"/>
      <c r="EW117" s="17">
        <f t="shared" si="690"/>
        <v>0</v>
      </c>
      <c r="EX117" s="17">
        <f t="shared" si="691"/>
        <v>0</v>
      </c>
      <c r="EY117" s="17">
        <f t="shared" si="717"/>
        <v>0</v>
      </c>
      <c r="EZ117" s="17">
        <f t="shared" si="646"/>
        <v>0</v>
      </c>
      <c r="FA117" s="17" t="e">
        <f t="shared" si="647"/>
        <v>#DIV/0!</v>
      </c>
      <c r="FB117" s="16"/>
      <c r="FC117" s="17">
        <f t="shared" si="692"/>
        <v>0</v>
      </c>
      <c r="FD117" s="17">
        <f t="shared" si="693"/>
        <v>0</v>
      </c>
      <c r="FE117" s="17">
        <f t="shared" si="718"/>
        <v>0</v>
      </c>
      <c r="FF117" s="17">
        <f t="shared" si="648"/>
        <v>0</v>
      </c>
      <c r="FG117" s="17" t="e">
        <f t="shared" si="649"/>
        <v>#DIV/0!</v>
      </c>
      <c r="FH117" s="16"/>
      <c r="FI117" s="17">
        <f t="shared" si="694"/>
        <v>0</v>
      </c>
      <c r="FJ117" s="17">
        <f t="shared" si="695"/>
        <v>0</v>
      </c>
      <c r="FK117" s="17">
        <f t="shared" si="719"/>
        <v>0</v>
      </c>
      <c r="FL117" s="17">
        <f t="shared" si="650"/>
        <v>0</v>
      </c>
      <c r="FM117" s="17" t="e">
        <f t="shared" si="651"/>
        <v>#DIV/0!</v>
      </c>
    </row>
    <row r="118" spans="1:169" x14ac:dyDescent="0.25">
      <c r="A118">
        <v>4.5999999999999996</v>
      </c>
      <c r="B118" s="16">
        <v>-63.216575622558501</v>
      </c>
      <c r="C118" s="17">
        <f t="shared" si="652"/>
        <v>-8.8767051696774679</v>
      </c>
      <c r="D118" s="17">
        <f t="shared" si="653"/>
        <v>133.27658176421897</v>
      </c>
      <c r="E118" s="17">
        <f t="shared" si="696"/>
        <v>-1266.7849659922094</v>
      </c>
      <c r="F118" s="17">
        <f t="shared" si="589"/>
        <v>0</v>
      </c>
      <c r="G118" s="17">
        <f t="shared" si="590"/>
        <v>0</v>
      </c>
      <c r="H118" s="16">
        <v>-59.50093460083</v>
      </c>
      <c r="I118" s="17">
        <f t="shared" si="654"/>
        <v>-20.36938667297381</v>
      </c>
      <c r="J118" s="17">
        <f t="shared" si="655"/>
        <v>201.56979560851494</v>
      </c>
      <c r="K118" s="17">
        <f t="shared" si="697"/>
        <v>-1891.1287188529127</v>
      </c>
      <c r="L118" s="17">
        <f t="shared" si="591"/>
        <v>0</v>
      </c>
      <c r="M118" s="17">
        <f t="shared" si="592"/>
        <v>0</v>
      </c>
      <c r="N118" s="16">
        <v>-65.729576110839801</v>
      </c>
      <c r="O118" s="17">
        <f t="shared" si="656"/>
        <v>0.38776397705131416</v>
      </c>
      <c r="P118" s="17">
        <f t="shared" si="657"/>
        <v>76.508522033689189</v>
      </c>
      <c r="Q118" s="17">
        <f t="shared" si="698"/>
        <v>-1078.277826309426</v>
      </c>
      <c r="R118" s="17">
        <f t="shared" si="593"/>
        <v>0</v>
      </c>
      <c r="S118" s="17">
        <f t="shared" si="594"/>
        <v>0</v>
      </c>
      <c r="T118" s="16">
        <v>-67.977783203125</v>
      </c>
      <c r="U118" s="17">
        <f t="shared" si="658"/>
        <v>4.1412353515625</v>
      </c>
      <c r="V118" s="17">
        <f t="shared" si="659"/>
        <v>39.623975753797502</v>
      </c>
      <c r="W118" s="17">
        <f t="shared" si="699"/>
        <v>-746.99521064744431</v>
      </c>
      <c r="X118" s="17">
        <f t="shared" si="595"/>
        <v>0</v>
      </c>
      <c r="Y118" s="17">
        <f t="shared" si="596"/>
        <v>0</v>
      </c>
      <c r="Z118" s="16">
        <v>-66.613105773925696</v>
      </c>
      <c r="AA118" s="17">
        <f t="shared" si="660"/>
        <v>3.8668632507325995</v>
      </c>
      <c r="AB118" s="17">
        <f t="shared" si="661"/>
        <v>43.748617172232329</v>
      </c>
      <c r="AC118" s="17">
        <f t="shared" si="700"/>
        <v>-699.0730762482799</v>
      </c>
      <c r="AD118" s="17">
        <f t="shared" si="597"/>
        <v>0</v>
      </c>
      <c r="AE118" s="17">
        <f t="shared" si="598"/>
        <v>0</v>
      </c>
      <c r="AF118" s="16">
        <v>-8.5582361221313406</v>
      </c>
      <c r="AG118" s="17">
        <f t="shared" si="662"/>
        <v>-58.711445331572754</v>
      </c>
      <c r="AH118" s="17">
        <f t="shared" si="663"/>
        <v>-46.179294586178003</v>
      </c>
      <c r="AI118" s="17">
        <f t="shared" si="701"/>
        <v>312.34743073554898</v>
      </c>
      <c r="AJ118" s="17">
        <f t="shared" si="599"/>
        <v>13</v>
      </c>
      <c r="AK118" s="17">
        <f t="shared" si="600"/>
        <v>0</v>
      </c>
      <c r="AL118" s="3">
        <v>-46.027929999999998</v>
      </c>
      <c r="AM118" s="1">
        <v>0.81386999999999998</v>
      </c>
      <c r="AN118" s="1">
        <v>1.7261500000000001</v>
      </c>
      <c r="AO118" s="1">
        <v>1.16974</v>
      </c>
      <c r="AP118" s="1">
        <f t="shared" si="601"/>
        <v>4</v>
      </c>
      <c r="AQ118" s="1">
        <f t="shared" si="602"/>
        <v>0</v>
      </c>
      <c r="AR118" s="44">
        <v>-50.246499999999997</v>
      </c>
      <c r="AS118" s="1">
        <v>1.35389</v>
      </c>
      <c r="AT118" s="1">
        <v>0.11860999999999999</v>
      </c>
      <c r="AU118" s="1">
        <v>5.9083300000000003</v>
      </c>
      <c r="AV118" s="1">
        <f t="shared" si="603"/>
        <v>12</v>
      </c>
      <c r="AW118" s="1">
        <f t="shared" si="604"/>
        <v>3.2176108089593263</v>
      </c>
      <c r="AX118" s="3">
        <v>-67.155525207519503</v>
      </c>
      <c r="AY118" s="1">
        <f t="shared" si="664"/>
        <v>3.3557891845713783</v>
      </c>
      <c r="AZ118" s="1">
        <f t="shared" si="665"/>
        <v>57.874917984017671</v>
      </c>
      <c r="BA118" s="1">
        <f t="shared" si="665"/>
        <v>-911.01229190865251</v>
      </c>
      <c r="BB118" s="1">
        <f t="shared" si="924"/>
        <v>0</v>
      </c>
      <c r="BC118" s="1">
        <f t="shared" si="606"/>
        <v>0</v>
      </c>
      <c r="BD118" s="16">
        <v>-61.504631042480398</v>
      </c>
      <c r="BE118" s="17">
        <f t="shared" si="1053"/>
        <v>-4.87060546875</v>
      </c>
      <c r="BF118" s="17">
        <f t="shared" si="1053"/>
        <v>107.33962059020217</v>
      </c>
      <c r="BG118" s="17">
        <f t="shared" si="1053"/>
        <v>-1203.3283710480428</v>
      </c>
      <c r="BH118" s="17">
        <f t="shared" si="925"/>
        <v>0</v>
      </c>
      <c r="BI118" s="17">
        <f t="shared" si="608"/>
        <v>0</v>
      </c>
      <c r="BJ118" s="16">
        <v>-64.793777465820298</v>
      </c>
      <c r="BK118" s="17">
        <f t="shared" ref="BK118:BM118" si="1061">((BJ119-BJ118)/0.04+(BJ118-BJ117)/0.04)/2</f>
        <v>8.1915855407711291</v>
      </c>
      <c r="BL118" s="17">
        <f t="shared" si="1061"/>
        <v>33.41913223268822</v>
      </c>
      <c r="BM118" s="17">
        <f t="shared" si="1061"/>
        <v>-699.75107908236396</v>
      </c>
      <c r="BN118" s="17">
        <f t="shared" si="927"/>
        <v>0</v>
      </c>
      <c r="BO118" s="17">
        <f t="shared" si="611"/>
        <v>0</v>
      </c>
      <c r="BP118" s="16">
        <v>-63.927032470703097</v>
      </c>
      <c r="BQ118" s="17">
        <f t="shared" ref="BQ118:BS118" si="1062">((BP119-BP118)/0.04+(BP118-BP117)/0.04)/2</f>
        <v>3.3492565155023968</v>
      </c>
      <c r="BR118" s="17">
        <f t="shared" si="1062"/>
        <v>61.658620834358352</v>
      </c>
      <c r="BS118" s="17">
        <f t="shared" si="1062"/>
        <v>-955.35069704037744</v>
      </c>
      <c r="BT118" s="17">
        <f t="shared" si="929"/>
        <v>0</v>
      </c>
      <c r="BU118" s="17">
        <f t="shared" si="614"/>
        <v>0</v>
      </c>
      <c r="BV118" s="16">
        <v>-67.760032653808494</v>
      </c>
      <c r="BW118" s="17">
        <f t="shared" ref="BW118:BY118" si="1063">((BV119-BV118)/0.04+(BV118-BV117)/0.04)/2</f>
        <v>6.4664840698236858</v>
      </c>
      <c r="BX118" s="17">
        <f t="shared" si="1063"/>
        <v>5.356073379498838</v>
      </c>
      <c r="BY118" s="17">
        <f t="shared" si="1063"/>
        <v>-348.01661968220094</v>
      </c>
      <c r="BZ118" s="17">
        <f t="shared" si="931"/>
        <v>0</v>
      </c>
      <c r="CA118" s="17">
        <f t="shared" si="617"/>
        <v>0</v>
      </c>
      <c r="CB118" s="16">
        <v>-68.864250183105398</v>
      </c>
      <c r="CC118" s="17">
        <f t="shared" ref="CC118:CE118" si="1064">((CB119-CB118)/0.04+(CB118-CB117)/0.04)/2</f>
        <v>5.120849609375</v>
      </c>
      <c r="CD118" s="17">
        <f t="shared" si="1064"/>
        <v>48.323869705186873</v>
      </c>
      <c r="CE118" s="17">
        <f t="shared" si="1064"/>
        <v>-655.20405769334263</v>
      </c>
      <c r="CF118" s="17">
        <f t="shared" si="933"/>
        <v>0</v>
      </c>
      <c r="CG118" s="17">
        <f t="shared" si="620"/>
        <v>0</v>
      </c>
      <c r="CH118" s="16">
        <v>-69.853233337402301</v>
      </c>
      <c r="CI118" s="17">
        <f t="shared" ref="CI118:CK118" si="1065">((CH119-CH118)/0.04+(CH118-CH117)/0.04)/2</f>
        <v>11.092758178710049</v>
      </c>
      <c r="CJ118" s="17">
        <f t="shared" si="1065"/>
        <v>-30.032396316530541</v>
      </c>
      <c r="CK118" s="17">
        <f t="shared" si="1065"/>
        <v>-195.98007202109579</v>
      </c>
      <c r="CL118" s="17">
        <f t="shared" si="935"/>
        <v>0</v>
      </c>
      <c r="CM118" s="17">
        <f t="shared" si="623"/>
        <v>0</v>
      </c>
      <c r="CN118" s="16">
        <v>-67.854301452636705</v>
      </c>
      <c r="CO118" s="17">
        <f t="shared" ref="CO118:CQ118" si="1066">((CN119-CN118)/0.04+(CN118-CN117)/0.04)/2</f>
        <v>10.910129547118785</v>
      </c>
      <c r="CP118" s="17">
        <f t="shared" si="1066"/>
        <v>-32.535791397076963</v>
      </c>
      <c r="CQ118" s="17">
        <f t="shared" si="1066"/>
        <v>-158.80167484258462</v>
      </c>
      <c r="CR118" s="17">
        <f t="shared" si="937"/>
        <v>0</v>
      </c>
      <c r="CS118" s="17">
        <f t="shared" si="626"/>
        <v>0</v>
      </c>
      <c r="CT118" s="16">
        <v>-69.697654724120994</v>
      </c>
      <c r="CU118" s="17">
        <f t="shared" ref="CU118:CW118" si="1067">((CT119-CT118)/0.04+(CT118-CT117)/0.04)/2</f>
        <v>-0.74758529663139228</v>
      </c>
      <c r="CV118" s="17">
        <f t="shared" si="1067"/>
        <v>72.985887527452491</v>
      </c>
      <c r="CW118" s="17">
        <f t="shared" si="1067"/>
        <v>-946.49195671048233</v>
      </c>
      <c r="CX118" s="17">
        <f t="shared" si="939"/>
        <v>0</v>
      </c>
      <c r="CY118" s="17">
        <f t="shared" si="629"/>
        <v>0</v>
      </c>
      <c r="CZ118" s="16">
        <v>-58.984550476074197</v>
      </c>
      <c r="DA118" s="17">
        <f t="shared" si="674"/>
        <v>-29.514122009277521</v>
      </c>
      <c r="DB118" s="17">
        <f t="shared" si="675"/>
        <v>287.89758682251534</v>
      </c>
      <c r="DC118" s="17">
        <f t="shared" si="709"/>
        <v>-2375.178039073819</v>
      </c>
      <c r="DD118" s="17">
        <f t="shared" si="630"/>
        <v>0</v>
      </c>
      <c r="DE118" s="17">
        <f t="shared" si="631"/>
        <v>0</v>
      </c>
      <c r="DF118" s="16">
        <v>-70.014404296875</v>
      </c>
      <c r="DG118" s="17">
        <f t="shared" si="676"/>
        <v>4.0163993835450995</v>
      </c>
      <c r="DH118" s="17">
        <f t="shared" si="677"/>
        <v>35.688877105719556</v>
      </c>
      <c r="DI118" s="17">
        <f t="shared" si="710"/>
        <v>-724.56896305084229</v>
      </c>
      <c r="DJ118" s="17">
        <f t="shared" si="632"/>
        <v>0</v>
      </c>
      <c r="DK118" s="17">
        <f t="shared" si="633"/>
        <v>0</v>
      </c>
      <c r="DL118" s="16">
        <v>-63.305831909179602</v>
      </c>
      <c r="DM118" s="17">
        <f t="shared" si="678"/>
        <v>9.5517635345462537</v>
      </c>
      <c r="DN118" s="17">
        <f t="shared" si="679"/>
        <v>-10.221004486093976</v>
      </c>
      <c r="DO118" s="17">
        <f t="shared" si="711"/>
        <v>-288.39707374589409</v>
      </c>
      <c r="DP118" s="17">
        <f t="shared" si="634"/>
        <v>0</v>
      </c>
      <c r="DQ118" s="17">
        <f t="shared" si="635"/>
        <v>0</v>
      </c>
      <c r="DR118" s="16">
        <v>-65.919677734375</v>
      </c>
      <c r="DS118" s="17">
        <f t="shared" si="680"/>
        <v>-9.6643447875974786</v>
      </c>
      <c r="DT118" s="17">
        <f t="shared" si="681"/>
        <v>83.421468734750093</v>
      </c>
      <c r="DU118" s="17">
        <f t="shared" si="712"/>
        <v>-987.58190870293345</v>
      </c>
      <c r="DV118" s="17">
        <f t="shared" si="636"/>
        <v>0</v>
      </c>
      <c r="DW118" s="17">
        <f t="shared" si="637"/>
        <v>0</v>
      </c>
      <c r="DX118" s="16">
        <v>-62.077232360839801</v>
      </c>
      <c r="DY118" s="17">
        <f t="shared" si="682"/>
        <v>-19.549942016601207</v>
      </c>
      <c r="DZ118" s="17">
        <f t="shared" si="683"/>
        <v>232.30195045470413</v>
      </c>
      <c r="EA118" s="17">
        <f t="shared" si="713"/>
        <v>-2281.3454270365492</v>
      </c>
      <c r="EB118" s="17">
        <f t="shared" si="638"/>
        <v>0</v>
      </c>
      <c r="EC118" s="17">
        <f t="shared" si="639"/>
        <v>0</v>
      </c>
      <c r="ED118" s="16">
        <v>-72.790657043457003</v>
      </c>
      <c r="EE118" s="17">
        <f t="shared" si="684"/>
        <v>9.7126007080076349</v>
      </c>
      <c r="EF118" s="17">
        <f t="shared" si="685"/>
        <v>29.625892639157936</v>
      </c>
      <c r="EG118" s="17">
        <f t="shared" si="714"/>
        <v>-664.08514976490358</v>
      </c>
      <c r="EH118" s="17">
        <f t="shared" si="640"/>
        <v>0</v>
      </c>
      <c r="EI118" s="17">
        <f t="shared" si="641"/>
        <v>0</v>
      </c>
      <c r="EJ118" s="16">
        <v>-73.872581481933494</v>
      </c>
      <c r="EK118" s="17">
        <f t="shared" si="686"/>
        <v>11.049461364746271</v>
      </c>
      <c r="EL118" s="17">
        <f t="shared" si="687"/>
        <v>18.820762634264021</v>
      </c>
      <c r="EM118" s="17">
        <f t="shared" si="715"/>
        <v>-582.9483270646806</v>
      </c>
      <c r="EN118" s="17">
        <f t="shared" si="642"/>
        <v>0</v>
      </c>
      <c r="EO118" s="17">
        <f t="shared" si="643"/>
        <v>0</v>
      </c>
      <c r="EP118" s="16"/>
      <c r="EQ118" s="17">
        <f t="shared" si="688"/>
        <v>0</v>
      </c>
      <c r="ER118" s="17">
        <f t="shared" si="689"/>
        <v>0</v>
      </c>
      <c r="ES118" s="17">
        <f t="shared" si="716"/>
        <v>0</v>
      </c>
      <c r="ET118" s="17">
        <f t="shared" si="644"/>
        <v>0</v>
      </c>
      <c r="EU118" s="17" t="e">
        <f t="shared" si="645"/>
        <v>#DIV/0!</v>
      </c>
      <c r="EV118" s="16"/>
      <c r="EW118" s="17">
        <f t="shared" si="690"/>
        <v>0</v>
      </c>
      <c r="EX118" s="17">
        <f t="shared" si="691"/>
        <v>0</v>
      </c>
      <c r="EY118" s="17">
        <f t="shared" si="717"/>
        <v>0</v>
      </c>
      <c r="EZ118" s="17">
        <f t="shared" si="646"/>
        <v>0</v>
      </c>
      <c r="FA118" s="17" t="e">
        <f t="shared" si="647"/>
        <v>#DIV/0!</v>
      </c>
      <c r="FB118" s="16"/>
      <c r="FC118" s="17">
        <f t="shared" si="692"/>
        <v>0</v>
      </c>
      <c r="FD118" s="17">
        <f t="shared" si="693"/>
        <v>0</v>
      </c>
      <c r="FE118" s="17">
        <f t="shared" si="718"/>
        <v>0</v>
      </c>
      <c r="FF118" s="17">
        <f t="shared" si="648"/>
        <v>0</v>
      </c>
      <c r="FG118" s="17" t="e">
        <f t="shared" si="649"/>
        <v>#DIV/0!</v>
      </c>
      <c r="FH118" s="16"/>
      <c r="FI118" s="17">
        <f t="shared" si="694"/>
        <v>0</v>
      </c>
      <c r="FJ118" s="17">
        <f t="shared" si="695"/>
        <v>0</v>
      </c>
      <c r="FK118" s="17">
        <f t="shared" si="719"/>
        <v>0</v>
      </c>
      <c r="FL118" s="17">
        <f t="shared" si="650"/>
        <v>0</v>
      </c>
      <c r="FM118" s="17" t="e">
        <f t="shared" si="651"/>
        <v>#DIV/0!</v>
      </c>
    </row>
    <row r="119" spans="1:169" x14ac:dyDescent="0.25">
      <c r="A119">
        <v>4.6399999999999997</v>
      </c>
      <c r="B119" s="16">
        <v>-63.467235565185497</v>
      </c>
      <c r="C119" s="17">
        <f t="shared" si="652"/>
        <v>-4.5721054077150214</v>
      </c>
      <c r="D119" s="17">
        <f t="shared" si="653"/>
        <v>90.726613998405313</v>
      </c>
      <c r="E119" s="17">
        <f t="shared" si="696"/>
        <v>-879.57829236991199</v>
      </c>
      <c r="F119" s="17">
        <f t="shared" si="589"/>
        <v>0</v>
      </c>
      <c r="G119" s="17">
        <f t="shared" si="590"/>
        <v>0</v>
      </c>
      <c r="H119" s="16">
        <v>-60.158107757568303</v>
      </c>
      <c r="I119" s="17">
        <f t="shared" si="654"/>
        <v>-13.782596588135032</v>
      </c>
      <c r="J119" s="17">
        <f t="shared" si="655"/>
        <v>137.82680034637562</v>
      </c>
      <c r="K119" s="17">
        <f t="shared" si="697"/>
        <v>-1348.3762741087753</v>
      </c>
      <c r="L119" s="17">
        <f t="shared" si="591"/>
        <v>0</v>
      </c>
      <c r="M119" s="17">
        <f t="shared" si="592"/>
        <v>0</v>
      </c>
      <c r="N119" s="16">
        <v>-65.654869079589801</v>
      </c>
      <c r="O119" s="17">
        <f t="shared" si="656"/>
        <v>2.6089668273925781</v>
      </c>
      <c r="P119" s="17">
        <f t="shared" si="657"/>
        <v>40.489435195920635</v>
      </c>
      <c r="Q119" s="17">
        <f t="shared" si="698"/>
        <v>-735.08918285375421</v>
      </c>
      <c r="R119" s="17">
        <f t="shared" si="593"/>
        <v>0</v>
      </c>
      <c r="S119" s="17">
        <f t="shared" si="594"/>
        <v>0</v>
      </c>
      <c r="T119" s="16">
        <v>-67.781654357910099</v>
      </c>
      <c r="U119" s="17">
        <f t="shared" si="658"/>
        <v>5.1589012145999646</v>
      </c>
      <c r="V119" s="17">
        <f t="shared" si="659"/>
        <v>16.005039215094552</v>
      </c>
      <c r="W119" s="17">
        <f t="shared" si="699"/>
        <v>-453.94897460956929</v>
      </c>
      <c r="X119" s="17">
        <f t="shared" si="595"/>
        <v>0</v>
      </c>
      <c r="Y119" s="17">
        <f t="shared" si="596"/>
        <v>0</v>
      </c>
      <c r="Z119" s="16">
        <v>-66.426223754882798</v>
      </c>
      <c r="AA119" s="17">
        <f t="shared" si="660"/>
        <v>5.0971984863274145</v>
      </c>
      <c r="AB119" s="17">
        <f t="shared" si="661"/>
        <v>22.673606872560814</v>
      </c>
      <c r="AC119" s="17">
        <f t="shared" si="700"/>
        <v>-425.13012886030708</v>
      </c>
      <c r="AD119" s="17">
        <f t="shared" si="597"/>
        <v>0</v>
      </c>
      <c r="AE119" s="17">
        <f t="shared" si="598"/>
        <v>0</v>
      </c>
      <c r="AF119" s="16">
        <v>-10.943694114685</v>
      </c>
      <c r="AG119" s="17">
        <f t="shared" si="662"/>
        <v>-60.348212718963246</v>
      </c>
      <c r="AH119" s="17">
        <f t="shared" si="663"/>
        <v>-33.721029758465534</v>
      </c>
      <c r="AI119" s="17">
        <f t="shared" si="701"/>
        <v>333.28868448730509</v>
      </c>
      <c r="AJ119" s="17">
        <f t="shared" si="599"/>
        <v>14</v>
      </c>
      <c r="AK119" s="17">
        <f t="shared" si="600"/>
        <v>0</v>
      </c>
      <c r="AL119" s="3">
        <v>-45.993389999999998</v>
      </c>
      <c r="AM119" s="1">
        <v>0.876</v>
      </c>
      <c r="AN119" s="1">
        <v>0.72301000000000004</v>
      </c>
      <c r="AO119" s="1">
        <v>-32.43318</v>
      </c>
      <c r="AP119" s="1">
        <f t="shared" si="601"/>
        <v>5</v>
      </c>
      <c r="AQ119" s="1">
        <f t="shared" si="602"/>
        <v>0</v>
      </c>
      <c r="AR119" s="44">
        <v>-50.192129999999999</v>
      </c>
      <c r="AS119" s="1">
        <v>1.3693299999999999</v>
      </c>
      <c r="AT119" s="1">
        <v>0.64968999999999999</v>
      </c>
      <c r="AU119" s="1">
        <v>12.090949999999999</v>
      </c>
      <c r="AV119" s="1">
        <f t="shared" si="603"/>
        <v>13</v>
      </c>
      <c r="AW119" s="1">
        <f t="shared" si="604"/>
        <v>6.2838895642158281</v>
      </c>
      <c r="AX119" s="3">
        <v>-66.976951599120994</v>
      </c>
      <c r="AY119" s="1">
        <f t="shared" si="664"/>
        <v>4.9582481384275567</v>
      </c>
      <c r="AZ119" s="1">
        <f t="shared" si="665"/>
        <v>29.217004775980993</v>
      </c>
      <c r="BA119" s="1">
        <f t="shared" si="665"/>
        <v>-576.6451358795166</v>
      </c>
      <c r="BB119" s="1">
        <f t="shared" si="924"/>
        <v>0</v>
      </c>
      <c r="BC119" s="1">
        <f t="shared" si="606"/>
        <v>0</v>
      </c>
      <c r="BD119" s="16">
        <v>-61.616584777832003</v>
      </c>
      <c r="BE119" s="17">
        <f t="shared" si="1053"/>
        <v>-1.5171527862550604</v>
      </c>
      <c r="BF119" s="17">
        <f t="shared" si="1053"/>
        <v>67.993402481079102</v>
      </c>
      <c r="BG119" s="17">
        <f t="shared" si="1053"/>
        <v>-816.04719161970638</v>
      </c>
      <c r="BH119" s="17">
        <f t="shared" si="925"/>
        <v>0</v>
      </c>
      <c r="BI119" s="17">
        <f t="shared" si="608"/>
        <v>0</v>
      </c>
      <c r="BJ119" s="16">
        <v>-64.439956665039006</v>
      </c>
      <c r="BK119" s="17">
        <f t="shared" ref="BK119:BM119" si="1068">((BJ120-BJ119)/0.04+(BJ119-BJ118)/0.04)/2</f>
        <v>9.0357780456550074</v>
      </c>
      <c r="BL119" s="17">
        <f t="shared" si="1068"/>
        <v>11.602044105533116</v>
      </c>
      <c r="BM119" s="17">
        <f t="shared" si="1068"/>
        <v>-452.2502422338037</v>
      </c>
      <c r="BN119" s="17">
        <f t="shared" si="927"/>
        <v>0</v>
      </c>
      <c r="BO119" s="17">
        <f t="shared" si="611"/>
        <v>0</v>
      </c>
      <c r="BP119" s="16">
        <v>-63.746082305908203</v>
      </c>
      <c r="BQ119" s="17">
        <f t="shared" ref="BQ119:BS119" si="1069">((BP120-BP119)/0.04+(BP119-BP118)/0.04)/2</f>
        <v>5.0927639007574577</v>
      </c>
      <c r="BR119" s="17">
        <f t="shared" si="1069"/>
        <v>31.895637512220354</v>
      </c>
      <c r="BS119" s="17">
        <f t="shared" si="1069"/>
        <v>-593.0736660960805</v>
      </c>
      <c r="BT119" s="17">
        <f t="shared" si="929"/>
        <v>0</v>
      </c>
      <c r="BU119" s="17">
        <f t="shared" si="614"/>
        <v>0</v>
      </c>
      <c r="BV119" s="16">
        <v>-67.497879028320298</v>
      </c>
      <c r="BW119" s="17">
        <f t="shared" ref="BW119:BY119" si="1070">((BV120-BV119)/0.04+(BV119-BV118)/0.04)/2</f>
        <v>6.426525115966264</v>
      </c>
      <c r="BX119" s="17">
        <f t="shared" si="1070"/>
        <v>-4.8160552978426807</v>
      </c>
      <c r="BY119" s="17">
        <f t="shared" si="1070"/>
        <v>-194.4750547406282</v>
      </c>
      <c r="BZ119" s="17">
        <f t="shared" si="931"/>
        <v>0</v>
      </c>
      <c r="CA119" s="17">
        <f t="shared" si="617"/>
        <v>0</v>
      </c>
      <c r="CB119" s="16">
        <v>-68.623771667480398</v>
      </c>
      <c r="CC119" s="17">
        <f t="shared" ref="CC119:CE119" si="1071">((CB120-CB119)/0.04+(CB119-CB118)/0.04)/2</f>
        <v>6.5732955932611858</v>
      </c>
      <c r="CD119" s="17">
        <f t="shared" si="1071"/>
        <v>28.128623962406785</v>
      </c>
      <c r="CE119" s="17">
        <f t="shared" si="1071"/>
        <v>-429.13854122125781</v>
      </c>
      <c r="CF119" s="17">
        <f t="shared" si="933"/>
        <v>0</v>
      </c>
      <c r="CG119" s="17">
        <f t="shared" si="620"/>
        <v>0</v>
      </c>
      <c r="CH119" s="16">
        <v>-69.435546875</v>
      </c>
      <c r="CI119" s="17">
        <f t="shared" ref="CI119:CK119" si="1072">((CH120-CH119)/0.04+(CH119-CH118)/0.04)/2</f>
        <v>9.6014976501463067</v>
      </c>
      <c r="CJ119" s="17">
        <f t="shared" si="1072"/>
        <v>-37.68205642698419</v>
      </c>
      <c r="CK119" s="17">
        <f t="shared" si="1072"/>
        <v>-88.319182395935016</v>
      </c>
      <c r="CL119" s="17">
        <f t="shared" si="935"/>
        <v>0</v>
      </c>
      <c r="CM119" s="17">
        <f t="shared" si="623"/>
        <v>0</v>
      </c>
      <c r="CN119" s="16">
        <v>-67.447273254394503</v>
      </c>
      <c r="CO119" s="17">
        <f t="shared" ref="CO119:CQ119" si="1073">((CN120-CN119)/0.04+(CN119-CN118)/0.04)/2</f>
        <v>9.470081329346236</v>
      </c>
      <c r="CP119" s="17">
        <f t="shared" si="1073"/>
        <v>-34.211874008172046</v>
      </c>
      <c r="CQ119" s="17">
        <f t="shared" si="1073"/>
        <v>13.560056686123808</v>
      </c>
      <c r="CR119" s="17">
        <f t="shared" si="937"/>
        <v>1</v>
      </c>
      <c r="CS119" s="17">
        <f t="shared" si="626"/>
        <v>0</v>
      </c>
      <c r="CT119" s="16">
        <v>-69.671195983886705</v>
      </c>
      <c r="CU119" s="17">
        <f t="shared" ref="CU119:CW119" si="1074">((CT120-CT119)/0.04+(CT119-CT118)/0.04)/2</f>
        <v>1.4235496520987212</v>
      </c>
      <c r="CV119" s="17">
        <f t="shared" si="1074"/>
        <v>42.805671691907854</v>
      </c>
      <c r="CW119" s="17">
        <f t="shared" si="1074"/>
        <v>-607.5352430339741</v>
      </c>
      <c r="CX119" s="17">
        <f t="shared" si="939"/>
        <v>0</v>
      </c>
      <c r="CY119" s="17">
        <f t="shared" si="629"/>
        <v>0</v>
      </c>
      <c r="CZ119" s="16">
        <v>-59.94038772583</v>
      </c>
      <c r="DA119" s="17">
        <f t="shared" si="674"/>
        <v>-19.840002059936257</v>
      </c>
      <c r="DB119" s="17">
        <f t="shared" si="675"/>
        <v>207.0569992065474</v>
      </c>
      <c r="DC119" s="17">
        <f t="shared" si="709"/>
        <v>-1753.6282539369065</v>
      </c>
      <c r="DD119" s="17">
        <f t="shared" si="630"/>
        <v>0</v>
      </c>
      <c r="DE119" s="17">
        <f t="shared" si="631"/>
        <v>0</v>
      </c>
      <c r="DF119" s="16">
        <v>-69.828117370605398</v>
      </c>
      <c r="DG119" s="17">
        <f t="shared" si="676"/>
        <v>4.9072265625</v>
      </c>
      <c r="DH119" s="17">
        <f t="shared" si="677"/>
        <v>13.763904571528762</v>
      </c>
      <c r="DI119" s="17">
        <f t="shared" si="710"/>
        <v>-443.89069080352783</v>
      </c>
      <c r="DJ119" s="17">
        <f t="shared" si="632"/>
        <v>0</v>
      </c>
      <c r="DK119" s="17">
        <f t="shared" si="633"/>
        <v>0</v>
      </c>
      <c r="DL119" s="16">
        <v>-62.933506011962798</v>
      </c>
      <c r="DM119" s="17">
        <f t="shared" si="678"/>
        <v>8.9042663574212533</v>
      </c>
      <c r="DN119" s="17">
        <f t="shared" si="679"/>
        <v>-17.212033271797324</v>
      </c>
      <c r="DO119" s="17">
        <f t="shared" si="711"/>
        <v>-97.915530204481513</v>
      </c>
      <c r="DP119" s="17">
        <f t="shared" si="634"/>
        <v>0</v>
      </c>
      <c r="DQ119" s="17">
        <f t="shared" si="635"/>
        <v>0</v>
      </c>
      <c r="DR119" s="16">
        <v>-66.242874145507798</v>
      </c>
      <c r="DS119" s="17">
        <f t="shared" si="680"/>
        <v>-7.0753097534174358</v>
      </c>
      <c r="DT119" s="17">
        <f t="shared" si="681"/>
        <v>51.987171173093486</v>
      </c>
      <c r="DU119" s="17">
        <f t="shared" si="712"/>
        <v>-668.46609115628337</v>
      </c>
      <c r="DV119" s="17">
        <f t="shared" si="636"/>
        <v>0</v>
      </c>
      <c r="DW119" s="17">
        <f t="shared" si="637"/>
        <v>0</v>
      </c>
      <c r="DX119" s="16">
        <v>-62.681575775146399</v>
      </c>
      <c r="DY119" s="17">
        <f t="shared" si="682"/>
        <v>-12.006473541259943</v>
      </c>
      <c r="DZ119" s="17">
        <f t="shared" si="683"/>
        <v>158.40530395506147</v>
      </c>
      <c r="EA119" s="17">
        <f t="shared" si="713"/>
        <v>-1577.6753425595921</v>
      </c>
      <c r="EB119" s="17">
        <f t="shared" si="638"/>
        <v>0</v>
      </c>
      <c r="EC119" s="17">
        <f t="shared" si="639"/>
        <v>0</v>
      </c>
      <c r="ED119" s="16">
        <v>-72.380477905273395</v>
      </c>
      <c r="EE119" s="17">
        <f t="shared" si="684"/>
        <v>10.395526885986328</v>
      </c>
      <c r="EF119" s="17">
        <f t="shared" si="685"/>
        <v>9.7453594207785876</v>
      </c>
      <c r="EG119" s="17">
        <f t="shared" si="714"/>
        <v>-396.44539356234463</v>
      </c>
      <c r="EH119" s="17">
        <f t="shared" si="640"/>
        <v>0</v>
      </c>
      <c r="EI119" s="17">
        <f t="shared" si="641"/>
        <v>0</v>
      </c>
      <c r="EJ119" s="16">
        <v>-73.419319152832003</v>
      </c>
      <c r="EK119" s="17">
        <f t="shared" si="686"/>
        <v>11.376857757567471</v>
      </c>
      <c r="EL119" s="17">
        <f t="shared" si="687"/>
        <v>1.6129016876242908</v>
      </c>
      <c r="EM119" s="17">
        <f t="shared" si="715"/>
        <v>-359.84814166989395</v>
      </c>
      <c r="EN119" s="17">
        <f t="shared" si="642"/>
        <v>0</v>
      </c>
      <c r="EO119" s="17">
        <f t="shared" si="643"/>
        <v>0</v>
      </c>
      <c r="EP119" s="16"/>
      <c r="EQ119" s="17">
        <f t="shared" si="688"/>
        <v>0</v>
      </c>
      <c r="ER119" s="17">
        <f t="shared" si="689"/>
        <v>0</v>
      </c>
      <c r="ES119" s="17">
        <f t="shared" si="716"/>
        <v>0</v>
      </c>
      <c r="ET119" s="17">
        <f t="shared" si="644"/>
        <v>0</v>
      </c>
      <c r="EU119" s="17" t="e">
        <f t="shared" si="645"/>
        <v>#DIV/0!</v>
      </c>
      <c r="EV119" s="16"/>
      <c r="EW119" s="17">
        <f t="shared" si="690"/>
        <v>0</v>
      </c>
      <c r="EX119" s="17">
        <f t="shared" si="691"/>
        <v>0</v>
      </c>
      <c r="EY119" s="17">
        <f t="shared" si="717"/>
        <v>0</v>
      </c>
      <c r="EZ119" s="17">
        <f t="shared" si="646"/>
        <v>0</v>
      </c>
      <c r="FA119" s="17" t="e">
        <f t="shared" si="647"/>
        <v>#DIV/0!</v>
      </c>
      <c r="FB119" s="16"/>
      <c r="FC119" s="17">
        <f t="shared" si="692"/>
        <v>0</v>
      </c>
      <c r="FD119" s="17">
        <f t="shared" si="693"/>
        <v>0</v>
      </c>
      <c r="FE119" s="17">
        <f t="shared" si="718"/>
        <v>0</v>
      </c>
      <c r="FF119" s="17">
        <f t="shared" si="648"/>
        <v>0</v>
      </c>
      <c r="FG119" s="17" t="e">
        <f t="shared" si="649"/>
        <v>#DIV/0!</v>
      </c>
      <c r="FH119" s="16"/>
      <c r="FI119" s="17">
        <f t="shared" si="694"/>
        <v>0</v>
      </c>
      <c r="FJ119" s="17">
        <f t="shared" si="695"/>
        <v>0</v>
      </c>
      <c r="FK119" s="17">
        <f t="shared" si="719"/>
        <v>0</v>
      </c>
      <c r="FL119" s="17">
        <f t="shared" si="650"/>
        <v>0</v>
      </c>
      <c r="FM119" s="17" t="e">
        <f t="shared" si="651"/>
        <v>#DIV/0!</v>
      </c>
    </row>
    <row r="120" spans="1:169" x14ac:dyDescent="0.25">
      <c r="A120">
        <v>4.68</v>
      </c>
      <c r="B120" s="16">
        <v>-63.582344055175703</v>
      </c>
      <c r="C120" s="17">
        <f t="shared" si="652"/>
        <v>-1.6185760498050428</v>
      </c>
      <c r="D120" s="17">
        <f t="shared" si="653"/>
        <v>62.910318374626016</v>
      </c>
      <c r="E120" s="17">
        <f t="shared" si="696"/>
        <v>-603.99621725056033</v>
      </c>
      <c r="F120" s="17">
        <f t="shared" si="589"/>
        <v>0</v>
      </c>
      <c r="G120" s="17">
        <f t="shared" si="590"/>
        <v>0</v>
      </c>
      <c r="H120" s="16">
        <v>-60.603542327880803</v>
      </c>
      <c r="I120" s="17">
        <f t="shared" si="654"/>
        <v>-9.3432426452637607</v>
      </c>
      <c r="J120" s="17">
        <f t="shared" si="655"/>
        <v>93.699693679812896</v>
      </c>
      <c r="K120" s="17">
        <f t="shared" si="697"/>
        <v>-909.40296649941183</v>
      </c>
      <c r="L120" s="17">
        <f t="shared" si="591"/>
        <v>0</v>
      </c>
      <c r="M120" s="17">
        <f t="shared" si="592"/>
        <v>0</v>
      </c>
      <c r="N120" s="16">
        <v>-65.520858764648395</v>
      </c>
      <c r="O120" s="17">
        <f t="shared" si="656"/>
        <v>3.6269187927249646</v>
      </c>
      <c r="P120" s="17">
        <f t="shared" si="657"/>
        <v>17.701387405388846</v>
      </c>
      <c r="Q120" s="17">
        <f t="shared" si="698"/>
        <v>-442.29626655584167</v>
      </c>
      <c r="R120" s="17">
        <f t="shared" si="593"/>
        <v>0</v>
      </c>
      <c r="S120" s="17">
        <f t="shared" si="594"/>
        <v>0</v>
      </c>
      <c r="T120" s="16">
        <v>-67.565071105957003</v>
      </c>
      <c r="U120" s="17">
        <f t="shared" si="658"/>
        <v>5.4216384887700642</v>
      </c>
      <c r="V120" s="17">
        <f t="shared" si="659"/>
        <v>3.3080577850319592</v>
      </c>
      <c r="W120" s="17">
        <f t="shared" si="699"/>
        <v>-224.93302822132466</v>
      </c>
      <c r="X120" s="17">
        <f t="shared" si="595"/>
        <v>0</v>
      </c>
      <c r="Y120" s="17">
        <f t="shared" si="596"/>
        <v>0</v>
      </c>
      <c r="Z120" s="16">
        <v>-66.205329895019503</v>
      </c>
      <c r="AA120" s="17">
        <f t="shared" si="660"/>
        <v>5.6807518005374646</v>
      </c>
      <c r="AB120" s="17">
        <f t="shared" si="661"/>
        <v>9.7382068634077612</v>
      </c>
      <c r="AC120" s="17">
        <f t="shared" si="700"/>
        <v>-259.2802047730047</v>
      </c>
      <c r="AD120" s="17">
        <f t="shared" si="597"/>
        <v>0</v>
      </c>
      <c r="AE120" s="17">
        <f t="shared" si="598"/>
        <v>0</v>
      </c>
      <c r="AF120" s="16">
        <v>-13.3860931396484</v>
      </c>
      <c r="AG120" s="17">
        <f t="shared" si="662"/>
        <v>-61.409127712249997</v>
      </c>
      <c r="AH120" s="17">
        <f t="shared" si="663"/>
        <v>-19.516199827193592</v>
      </c>
      <c r="AI120" s="17">
        <f t="shared" si="701"/>
        <v>328.88911664507793</v>
      </c>
      <c r="AJ120" s="17">
        <f t="shared" si="599"/>
        <v>15</v>
      </c>
      <c r="AK120" s="17">
        <f t="shared" si="600"/>
        <v>0</v>
      </c>
      <c r="AL120" s="3">
        <v>-45.957850000000001</v>
      </c>
      <c r="AM120" s="1">
        <v>0.87170999999999998</v>
      </c>
      <c r="AN120" s="1">
        <v>-0.86850000000000005</v>
      </c>
      <c r="AO120" s="1">
        <v>-15.53525</v>
      </c>
      <c r="AP120" s="1">
        <f t="shared" si="601"/>
        <v>0</v>
      </c>
      <c r="AQ120" s="1">
        <f t="shared" si="602"/>
        <v>0</v>
      </c>
      <c r="AR120" s="44">
        <v>-50.136949999999999</v>
      </c>
      <c r="AS120" s="1">
        <v>1.4058600000000001</v>
      </c>
      <c r="AT120" s="1">
        <v>1.08589</v>
      </c>
      <c r="AU120" s="1">
        <v>6.3017500000000002</v>
      </c>
      <c r="AV120" s="1">
        <f t="shared" si="603"/>
        <v>14</v>
      </c>
      <c r="AW120" s="1">
        <f t="shared" si="604"/>
        <v>2.764060235326316</v>
      </c>
      <c r="AX120" s="3">
        <v>-66.758865356445298</v>
      </c>
      <c r="AY120" s="1">
        <f t="shared" si="664"/>
        <v>5.6931495666498577</v>
      </c>
      <c r="AZ120" s="1">
        <f t="shared" si="665"/>
        <v>11.743307113656343</v>
      </c>
      <c r="BA120" s="1">
        <f t="shared" si="665"/>
        <v>-349.92396831476367</v>
      </c>
      <c r="BB120" s="1">
        <f t="shared" si="924"/>
        <v>0</v>
      </c>
      <c r="BC120" s="1">
        <f t="shared" si="606"/>
        <v>0</v>
      </c>
      <c r="BD120" s="16">
        <v>-61.626003265380803</v>
      </c>
      <c r="BE120" s="17">
        <f t="shared" si="1053"/>
        <v>0.56886672973632813</v>
      </c>
      <c r="BF120" s="17">
        <f t="shared" si="1053"/>
        <v>42.055845260625667</v>
      </c>
      <c r="BG120" s="17">
        <f t="shared" si="1053"/>
        <v>-538.2150411605835</v>
      </c>
      <c r="BH120" s="17">
        <f t="shared" si="925"/>
        <v>0</v>
      </c>
      <c r="BI120" s="17">
        <f t="shared" si="608"/>
        <v>0</v>
      </c>
      <c r="BJ120" s="16">
        <v>-64.070915222167898</v>
      </c>
      <c r="BK120" s="17">
        <f t="shared" ref="BK120:BM120" si="1075">((BJ121-BJ120)/0.04+(BJ120-BJ119)/0.04)/2</f>
        <v>9.1197490692137784</v>
      </c>
      <c r="BL120" s="17">
        <f t="shared" si="1075"/>
        <v>-2.7608871460160778</v>
      </c>
      <c r="BM120" s="17">
        <f t="shared" si="1075"/>
        <v>-265.98572731018066</v>
      </c>
      <c r="BN120" s="17">
        <f t="shared" si="927"/>
        <v>0</v>
      </c>
      <c r="BO120" s="17">
        <f t="shared" si="611"/>
        <v>0</v>
      </c>
      <c r="BP120" s="16">
        <v>-63.5196113586425</v>
      </c>
      <c r="BQ120" s="17">
        <f t="shared" ref="BQ120:BS120" si="1076">((BP121-BP120)/0.04+(BP120-BP119)/0.04)/2</f>
        <v>5.9009075164800251</v>
      </c>
      <c r="BR120" s="17">
        <f t="shared" si="1076"/>
        <v>14.212727546671911</v>
      </c>
      <c r="BS120" s="17">
        <f t="shared" si="1076"/>
        <v>-360.58574914962782</v>
      </c>
      <c r="BT120" s="17">
        <f t="shared" si="929"/>
        <v>0</v>
      </c>
      <c r="BU120" s="17">
        <f t="shared" si="614"/>
        <v>0</v>
      </c>
      <c r="BV120" s="16">
        <v>-67.245910644531193</v>
      </c>
      <c r="BW120" s="17">
        <f t="shared" ref="BW120:BY120" si="1077">((BV121-BV120)/0.04+(BV120-BV119)/0.04)/2</f>
        <v>6.0811996459962714</v>
      </c>
      <c r="BX120" s="17">
        <f t="shared" si="1077"/>
        <v>-10.201930999751418</v>
      </c>
      <c r="BY120" s="17">
        <f t="shared" si="1077"/>
        <v>-91.165304184015469</v>
      </c>
      <c r="BZ120" s="17">
        <f t="shared" si="931"/>
        <v>0</v>
      </c>
      <c r="CA120" s="17">
        <f t="shared" si="617"/>
        <v>0</v>
      </c>
      <c r="CB120" s="16">
        <v>-68.338386535644503</v>
      </c>
      <c r="CC120" s="17">
        <f t="shared" ref="CC120:CE120" si="1078">((CB121-CB120)/0.04+(CB120-CB119)/0.04)/2</f>
        <v>7.3711395263675428</v>
      </c>
      <c r="CD120" s="17">
        <f t="shared" si="1078"/>
        <v>13.992786407486246</v>
      </c>
      <c r="CE120" s="17">
        <f t="shared" si="1078"/>
        <v>-292.04785823849778</v>
      </c>
      <c r="CF120" s="17">
        <f t="shared" si="933"/>
        <v>0</v>
      </c>
      <c r="CG120" s="17">
        <f t="shared" si="620"/>
        <v>0</v>
      </c>
      <c r="CH120" s="16">
        <v>-69.085113525390597</v>
      </c>
      <c r="CI120" s="17">
        <f t="shared" ref="CI120:CK120" si="1079">((CH121-CH120)/0.04+(CH120-CH119)/0.04)/2</f>
        <v>8.0781936645513142</v>
      </c>
      <c r="CJ120" s="17">
        <f t="shared" si="1079"/>
        <v>-37.097930908205342</v>
      </c>
      <c r="CK120" s="17">
        <f t="shared" si="1079"/>
        <v>37.521123885719817</v>
      </c>
      <c r="CL120" s="17">
        <f t="shared" si="935"/>
        <v>1</v>
      </c>
      <c r="CM120" s="17">
        <f t="shared" si="623"/>
        <v>0</v>
      </c>
      <c r="CN120" s="16">
        <v>-67.096694946289006</v>
      </c>
      <c r="CO120" s="17">
        <f t="shared" ref="CO120:CQ120" si="1080">((CN121-CN120)/0.04+(CN120-CN119)/0.04)/2</f>
        <v>8.1731796264650214</v>
      </c>
      <c r="CP120" s="17">
        <f t="shared" si="1080"/>
        <v>-31.450986862187058</v>
      </c>
      <c r="CQ120" s="17">
        <f t="shared" si="1080"/>
        <v>55.208802223038987</v>
      </c>
      <c r="CR120" s="17">
        <f t="shared" si="937"/>
        <v>2</v>
      </c>
      <c r="CS120" s="17">
        <f t="shared" si="626"/>
        <v>0</v>
      </c>
      <c r="CT120" s="16">
        <v>-69.583770751953097</v>
      </c>
      <c r="CU120" s="17">
        <f t="shared" ref="CU120:CW120" si="1081">((CT121-CT120)/0.04+(CT120-CT119)/0.04)/2</f>
        <v>2.676868438721236</v>
      </c>
      <c r="CV120" s="17">
        <f t="shared" si="1081"/>
        <v>24.38306808473456</v>
      </c>
      <c r="CW120" s="17">
        <f t="shared" si="1081"/>
        <v>-374.58539009121995</v>
      </c>
      <c r="CX120" s="17">
        <f t="shared" si="939"/>
        <v>0</v>
      </c>
      <c r="CY120" s="17">
        <f t="shared" si="629"/>
        <v>0</v>
      </c>
      <c r="CZ120" s="16">
        <v>-60.571750640869098</v>
      </c>
      <c r="DA120" s="17">
        <f t="shared" si="674"/>
        <v>-12.949562072753729</v>
      </c>
      <c r="DB120" s="17">
        <f t="shared" si="675"/>
        <v>147.60732650756282</v>
      </c>
      <c r="DC120" s="17">
        <f t="shared" si="709"/>
        <v>-1263.171434402549</v>
      </c>
      <c r="DD120" s="17">
        <f t="shared" si="630"/>
        <v>0</v>
      </c>
      <c r="DE120" s="17">
        <f t="shared" si="631"/>
        <v>0</v>
      </c>
      <c r="DF120" s="16">
        <v>-69.621826171875</v>
      </c>
      <c r="DG120" s="17">
        <f t="shared" si="676"/>
        <v>5.1175117492674005</v>
      </c>
      <c r="DH120" s="17">
        <f t="shared" si="677"/>
        <v>0.1776218414373254</v>
      </c>
      <c r="DI120" s="17">
        <f t="shared" si="710"/>
        <v>-252.57468223569001</v>
      </c>
      <c r="DJ120" s="17">
        <f t="shared" si="632"/>
        <v>0</v>
      </c>
      <c r="DK120" s="17">
        <f t="shared" si="633"/>
        <v>0</v>
      </c>
      <c r="DL120" s="16">
        <v>-62.593490600585902</v>
      </c>
      <c r="DM120" s="17">
        <f t="shared" si="678"/>
        <v>8.1748008728024679</v>
      </c>
      <c r="DN120" s="17">
        <f t="shared" si="679"/>
        <v>-18.054246902452498</v>
      </c>
      <c r="DO120" s="17">
        <f t="shared" si="711"/>
        <v>-9.424984455066987</v>
      </c>
      <c r="DP120" s="17">
        <f t="shared" si="634"/>
        <v>0</v>
      </c>
      <c r="DQ120" s="17">
        <f t="shared" si="635"/>
        <v>0</v>
      </c>
      <c r="DR120" s="16">
        <v>-66.485702514648395</v>
      </c>
      <c r="DS120" s="17">
        <f t="shared" si="680"/>
        <v>-5.50537109375</v>
      </c>
      <c r="DT120" s="17">
        <f t="shared" si="681"/>
        <v>29.94418144224742</v>
      </c>
      <c r="DU120" s="17">
        <f t="shared" si="712"/>
        <v>-448.36103916151563</v>
      </c>
      <c r="DV120" s="17">
        <f t="shared" si="636"/>
        <v>0</v>
      </c>
      <c r="DW120" s="17">
        <f t="shared" si="637"/>
        <v>0</v>
      </c>
      <c r="DX120" s="16">
        <v>-63.037750244140597</v>
      </c>
      <c r="DY120" s="17">
        <f t="shared" si="682"/>
        <v>-6.8775177001962895</v>
      </c>
      <c r="DZ120" s="17">
        <f t="shared" si="683"/>
        <v>106.08792304993675</v>
      </c>
      <c r="EA120" s="17">
        <f t="shared" si="713"/>
        <v>-1099.1394519800494</v>
      </c>
      <c r="EB120" s="17">
        <f t="shared" si="638"/>
        <v>0</v>
      </c>
      <c r="EC120" s="17">
        <f t="shared" si="639"/>
        <v>0</v>
      </c>
      <c r="ED120" s="16">
        <v>-71.959014892578097</v>
      </c>
      <c r="EE120" s="17">
        <f t="shared" si="684"/>
        <v>10.492229461669922</v>
      </c>
      <c r="EF120" s="17">
        <f t="shared" si="685"/>
        <v>-2.0897388458296362</v>
      </c>
      <c r="EG120" s="17">
        <f t="shared" si="714"/>
        <v>-251.53160095209293</v>
      </c>
      <c r="EH120" s="17">
        <f t="shared" si="640"/>
        <v>0</v>
      </c>
      <c r="EI120" s="17">
        <f t="shared" si="641"/>
        <v>0</v>
      </c>
      <c r="EJ120" s="16">
        <v>-72.962432861328097</v>
      </c>
      <c r="EK120" s="17">
        <f t="shared" si="686"/>
        <v>11.178493499756215</v>
      </c>
      <c r="EL120" s="17">
        <f t="shared" si="687"/>
        <v>-9.9670886993274976</v>
      </c>
      <c r="EM120" s="17">
        <f t="shared" si="715"/>
        <v>-228.13677787789089</v>
      </c>
      <c r="EN120" s="17">
        <f t="shared" si="642"/>
        <v>0</v>
      </c>
      <c r="EO120" s="17">
        <f t="shared" si="643"/>
        <v>0</v>
      </c>
      <c r="EP120" s="16"/>
      <c r="EQ120" s="17">
        <f t="shared" si="688"/>
        <v>0</v>
      </c>
      <c r="ER120" s="17">
        <f t="shared" si="689"/>
        <v>0</v>
      </c>
      <c r="ES120" s="17">
        <f t="shared" si="716"/>
        <v>0</v>
      </c>
      <c r="ET120" s="17">
        <f t="shared" si="644"/>
        <v>0</v>
      </c>
      <c r="EU120" s="17" t="e">
        <f t="shared" si="645"/>
        <v>#DIV/0!</v>
      </c>
      <c r="EV120" s="16"/>
      <c r="EW120" s="17">
        <f t="shared" si="690"/>
        <v>0</v>
      </c>
      <c r="EX120" s="17">
        <f t="shared" si="691"/>
        <v>0</v>
      </c>
      <c r="EY120" s="17">
        <f t="shared" si="717"/>
        <v>0</v>
      </c>
      <c r="EZ120" s="17">
        <f t="shared" si="646"/>
        <v>0</v>
      </c>
      <c r="FA120" s="17" t="e">
        <f t="shared" si="647"/>
        <v>#DIV/0!</v>
      </c>
      <c r="FB120" s="16"/>
      <c r="FC120" s="17">
        <f t="shared" si="692"/>
        <v>0</v>
      </c>
      <c r="FD120" s="17">
        <f t="shared" si="693"/>
        <v>0</v>
      </c>
      <c r="FE120" s="17">
        <f t="shared" si="718"/>
        <v>0</v>
      </c>
      <c r="FF120" s="17">
        <f t="shared" si="648"/>
        <v>0</v>
      </c>
      <c r="FG120" s="17" t="e">
        <f t="shared" si="649"/>
        <v>#DIV/0!</v>
      </c>
      <c r="FH120" s="16"/>
      <c r="FI120" s="17">
        <f t="shared" si="694"/>
        <v>0</v>
      </c>
      <c r="FJ120" s="17">
        <f t="shared" si="695"/>
        <v>0</v>
      </c>
      <c r="FK120" s="17">
        <f t="shared" si="719"/>
        <v>0</v>
      </c>
      <c r="FL120" s="17">
        <f t="shared" si="650"/>
        <v>0</v>
      </c>
      <c r="FM120" s="17" t="e">
        <f t="shared" si="651"/>
        <v>#DIV/0!</v>
      </c>
    </row>
    <row r="121" spans="1:169" x14ac:dyDescent="0.25">
      <c r="A121">
        <v>4.72</v>
      </c>
      <c r="B121" s="16">
        <v>-63.596721649169901</v>
      </c>
      <c r="C121" s="17">
        <f t="shared" si="652"/>
        <v>0.46072006225506001</v>
      </c>
      <c r="D121" s="17">
        <f t="shared" si="653"/>
        <v>42.406916618360484</v>
      </c>
      <c r="E121" s="17">
        <f t="shared" si="696"/>
        <v>-455.19322156876984</v>
      </c>
      <c r="F121" s="17">
        <f t="shared" si="589"/>
        <v>0</v>
      </c>
      <c r="G121" s="17">
        <f t="shared" si="590"/>
        <v>0</v>
      </c>
      <c r="H121" s="16">
        <v>-60.905567169189403</v>
      </c>
      <c r="I121" s="17">
        <f t="shared" si="654"/>
        <v>-6.28662109375</v>
      </c>
      <c r="J121" s="17">
        <f t="shared" si="655"/>
        <v>65.074563026422666</v>
      </c>
      <c r="K121" s="17">
        <f t="shared" si="697"/>
        <v>-612.68359422694812</v>
      </c>
      <c r="L121" s="17">
        <f t="shared" si="591"/>
        <v>0</v>
      </c>
      <c r="M121" s="17">
        <f t="shared" si="592"/>
        <v>0</v>
      </c>
      <c r="N121" s="16">
        <v>-65.364715576171804</v>
      </c>
      <c r="O121" s="17">
        <f t="shared" si="656"/>
        <v>4.0250778198236858</v>
      </c>
      <c r="P121" s="17">
        <f t="shared" si="657"/>
        <v>5.1057338714532996</v>
      </c>
      <c r="Q121" s="17">
        <f t="shared" si="698"/>
        <v>-259.47391986813614</v>
      </c>
      <c r="R121" s="17">
        <f t="shared" si="593"/>
        <v>0</v>
      </c>
      <c r="S121" s="17">
        <f t="shared" si="594"/>
        <v>0</v>
      </c>
      <c r="T121" s="16">
        <v>-67.347923278808494</v>
      </c>
      <c r="U121" s="17">
        <f t="shared" si="658"/>
        <v>5.4235458374025214</v>
      </c>
      <c r="V121" s="17">
        <f t="shared" si="659"/>
        <v>-1.9896030426114208</v>
      </c>
      <c r="W121" s="17">
        <f t="shared" si="699"/>
        <v>-123.02398681640625</v>
      </c>
      <c r="X121" s="17">
        <f t="shared" si="595"/>
        <v>0</v>
      </c>
      <c r="Y121" s="17">
        <f t="shared" si="596"/>
        <v>0</v>
      </c>
      <c r="Z121" s="16">
        <v>-65.971763610839801</v>
      </c>
      <c r="AA121" s="17">
        <f t="shared" si="660"/>
        <v>5.8762550354000354</v>
      </c>
      <c r="AB121" s="17">
        <f t="shared" si="661"/>
        <v>1.9311904907204358</v>
      </c>
      <c r="AC121" s="17">
        <f t="shared" si="700"/>
        <v>-161.42427921292389</v>
      </c>
      <c r="AD121" s="17">
        <f t="shared" si="597"/>
        <v>0</v>
      </c>
      <c r="AE121" s="17">
        <f t="shared" si="598"/>
        <v>0</v>
      </c>
      <c r="AF121" s="16">
        <v>-15.856424331665</v>
      </c>
      <c r="AG121" s="17">
        <f t="shared" si="662"/>
        <v>-61.909508705138734</v>
      </c>
      <c r="AH121" s="17">
        <f t="shared" si="663"/>
        <v>-7.409900426859295</v>
      </c>
      <c r="AI121" s="17">
        <f t="shared" si="701"/>
        <v>317.64991581433196</v>
      </c>
      <c r="AJ121" s="17">
        <f t="shared" si="599"/>
        <v>16</v>
      </c>
      <c r="AK121" s="17">
        <f t="shared" si="600"/>
        <v>0</v>
      </c>
      <c r="AL121" s="3">
        <v>-45.923650000000002</v>
      </c>
      <c r="AM121" s="1">
        <v>0.80652000000000001</v>
      </c>
      <c r="AN121" s="1">
        <v>-0.51980999999999999</v>
      </c>
      <c r="AO121" s="1">
        <v>20.713850000000001</v>
      </c>
      <c r="AP121" s="1">
        <f t="shared" si="601"/>
        <v>0</v>
      </c>
      <c r="AQ121" s="1">
        <f t="shared" si="602"/>
        <v>31.329171340813541</v>
      </c>
      <c r="AR121" s="44">
        <v>-50.079659999999997</v>
      </c>
      <c r="AS121" s="1">
        <v>1.45621</v>
      </c>
      <c r="AT121" s="1">
        <v>1.1538299999999999</v>
      </c>
      <c r="AU121" s="1">
        <v>-6.4271000000000003</v>
      </c>
      <c r="AV121" s="1">
        <f t="shared" si="603"/>
        <v>15</v>
      </c>
      <c r="AW121" s="1">
        <f t="shared" si="604"/>
        <v>0</v>
      </c>
      <c r="AX121" s="3">
        <v>-66.521499633789006</v>
      </c>
      <c r="AY121" s="1">
        <f t="shared" si="664"/>
        <v>5.8977127075200642</v>
      </c>
      <c r="AZ121" s="1">
        <f t="shared" si="665"/>
        <v>1.2230873107998974</v>
      </c>
      <c r="BA121" s="1">
        <f t="shared" si="665"/>
        <v>-202.10444927229454</v>
      </c>
      <c r="BB121" s="1">
        <f t="shared" si="924"/>
        <v>0</v>
      </c>
      <c r="BC121" s="1">
        <f t="shared" si="606"/>
        <v>0</v>
      </c>
      <c r="BD121" s="16">
        <v>-61.571075439453097</v>
      </c>
      <c r="BE121" s="17">
        <f t="shared" si="1053"/>
        <v>1.847314834594993</v>
      </c>
      <c r="BF121" s="17">
        <f t="shared" si="1053"/>
        <v>24.936199188232422</v>
      </c>
      <c r="BG121" s="17">
        <f t="shared" si="1053"/>
        <v>-362.76876926445709</v>
      </c>
      <c r="BH121" s="17">
        <f t="shared" si="925"/>
        <v>0</v>
      </c>
      <c r="BI121" s="17">
        <f t="shared" si="608"/>
        <v>0</v>
      </c>
      <c r="BJ121" s="16">
        <v>-63.710376739501903</v>
      </c>
      <c r="BK121" s="17">
        <f t="shared" ref="BK121:BM121" si="1082">((BJ122-BJ121)/0.04+(BJ121-BJ120)/0.04)/2</f>
        <v>8.8149070739737212</v>
      </c>
      <c r="BL121" s="17">
        <f t="shared" si="1082"/>
        <v>-9.6768140792813373</v>
      </c>
      <c r="BM121" s="17">
        <f t="shared" si="1082"/>
        <v>-121.03468179647248</v>
      </c>
      <c r="BN121" s="17">
        <f t="shared" si="927"/>
        <v>0</v>
      </c>
      <c r="BO121" s="17">
        <f t="shared" si="611"/>
        <v>0</v>
      </c>
      <c r="BP121" s="16">
        <v>-63.274009704589801</v>
      </c>
      <c r="BQ121" s="17">
        <f t="shared" ref="BQ121:BS121" si="1083">((BP122-BP121)/0.04+(BP121-BP120)/0.04)/2</f>
        <v>6.2297821044912105</v>
      </c>
      <c r="BR121" s="17">
        <f t="shared" si="1083"/>
        <v>3.0487775802501282</v>
      </c>
      <c r="BS121" s="17">
        <f t="shared" si="1083"/>
        <v>-236.65279149959196</v>
      </c>
      <c r="BT121" s="17">
        <f t="shared" si="929"/>
        <v>0</v>
      </c>
      <c r="BU121" s="17">
        <f t="shared" si="614"/>
        <v>0</v>
      </c>
      <c r="BV121" s="16">
        <v>-67.011383056640597</v>
      </c>
      <c r="BW121" s="17">
        <f t="shared" ref="BW121:BY121" si="1084">((BV122-BV121)/0.04+(BV121-BV120)/0.04)/2</f>
        <v>5.6103706359861505</v>
      </c>
      <c r="BX121" s="17">
        <f t="shared" si="1084"/>
        <v>-12.109279632563918</v>
      </c>
      <c r="BY121" s="17">
        <f t="shared" si="1084"/>
        <v>-21.830201148986816</v>
      </c>
      <c r="BZ121" s="17">
        <f t="shared" si="931"/>
        <v>0</v>
      </c>
      <c r="CA121" s="17">
        <f t="shared" si="617"/>
        <v>0</v>
      </c>
      <c r="CB121" s="16">
        <v>-68.034080505370994</v>
      </c>
      <c r="CC121" s="17">
        <f t="shared" ref="CC121:CE121" si="1085">((CB122-CB121)/0.04+(CB121-CB120)/0.04)/2</f>
        <v>7.6927185058600855</v>
      </c>
      <c r="CD121" s="17">
        <f t="shared" si="1085"/>
        <v>4.764795303326963</v>
      </c>
      <c r="CE121" s="17">
        <f t="shared" si="1085"/>
        <v>-182.88195133245313</v>
      </c>
      <c r="CF121" s="17">
        <f t="shared" si="933"/>
        <v>0</v>
      </c>
      <c r="CG121" s="17">
        <f t="shared" si="620"/>
        <v>0</v>
      </c>
      <c r="CH121" s="16">
        <v>-68.789291381835895</v>
      </c>
      <c r="CI121" s="17">
        <f t="shared" ref="CI121:CK121" si="1086">((CH122-CH121)/0.04+(CH121-CH120)/0.04)/2</f>
        <v>6.6336631774898791</v>
      </c>
      <c r="CJ121" s="17">
        <f t="shared" si="1086"/>
        <v>-34.680366516126604</v>
      </c>
      <c r="CK121" s="17">
        <f t="shared" si="1086"/>
        <v>101.56631469751538</v>
      </c>
      <c r="CL121" s="17">
        <f t="shared" si="935"/>
        <v>2</v>
      </c>
      <c r="CM121" s="17">
        <f t="shared" si="623"/>
        <v>0</v>
      </c>
      <c r="CN121" s="16">
        <v>-66.793418884277301</v>
      </c>
      <c r="CO121" s="17">
        <f t="shared" ref="CO121:CQ121" si="1087">((CN122-CN121)/0.04+(CN121-CN120)/0.04)/2</f>
        <v>6.9540023803712714</v>
      </c>
      <c r="CP121" s="17">
        <f t="shared" si="1087"/>
        <v>-29.795169830328927</v>
      </c>
      <c r="CQ121" s="17">
        <f t="shared" si="1087"/>
        <v>69.081783294733242</v>
      </c>
      <c r="CR121" s="17">
        <f t="shared" si="937"/>
        <v>3</v>
      </c>
      <c r="CS121" s="17">
        <f t="shared" si="626"/>
        <v>0</v>
      </c>
      <c r="CT121" s="16">
        <v>-69.457046508789006</v>
      </c>
      <c r="CU121" s="17">
        <f t="shared" ref="CU121:CW121" si="1088">((CT122-CT121)/0.04+(CT121-CT120)/0.04)/2</f>
        <v>3.374195098877486</v>
      </c>
      <c r="CV121" s="17">
        <f t="shared" si="1088"/>
        <v>12.838840484610259</v>
      </c>
      <c r="CW121" s="17">
        <f t="shared" si="1088"/>
        <v>-234.60388183632608</v>
      </c>
      <c r="CX121" s="17">
        <f t="shared" si="939"/>
        <v>0</v>
      </c>
      <c r="CY121" s="17">
        <f t="shared" si="629"/>
        <v>0</v>
      </c>
      <c r="CZ121" s="16">
        <v>-60.976352691650298</v>
      </c>
      <c r="DA121" s="17">
        <f t="shared" si="674"/>
        <v>-8.0314159393312323</v>
      </c>
      <c r="DB121" s="17">
        <f t="shared" si="675"/>
        <v>106.00328445434349</v>
      </c>
      <c r="DC121" s="17">
        <f t="shared" si="709"/>
        <v>-894.29318904864226</v>
      </c>
      <c r="DD121" s="17">
        <f t="shared" si="630"/>
        <v>0</v>
      </c>
      <c r="DE121" s="17">
        <f t="shared" si="631"/>
        <v>0</v>
      </c>
      <c r="DF121" s="16">
        <v>-69.418716430664006</v>
      </c>
      <c r="DG121" s="17">
        <f t="shared" si="676"/>
        <v>4.921436309814986</v>
      </c>
      <c r="DH121" s="17">
        <f t="shared" si="677"/>
        <v>-6.4420700073264392</v>
      </c>
      <c r="DI121" s="17">
        <f t="shared" si="710"/>
        <v>-118.80695819863062</v>
      </c>
      <c r="DJ121" s="17">
        <f t="shared" si="632"/>
        <v>0</v>
      </c>
      <c r="DK121" s="17">
        <f t="shared" si="633"/>
        <v>0</v>
      </c>
      <c r="DL121" s="16">
        <v>-62.279521942138601</v>
      </c>
      <c r="DM121" s="17">
        <f t="shared" si="678"/>
        <v>7.4599266052250535</v>
      </c>
      <c r="DN121" s="17">
        <f t="shared" si="679"/>
        <v>-17.966032028202683</v>
      </c>
      <c r="DO121" s="17">
        <f t="shared" si="711"/>
        <v>4.8652291294720484</v>
      </c>
      <c r="DP121" s="17">
        <f t="shared" si="634"/>
        <v>1</v>
      </c>
      <c r="DQ121" s="17">
        <f t="shared" si="635"/>
        <v>0</v>
      </c>
      <c r="DR121" s="16">
        <v>-66.683303833007798</v>
      </c>
      <c r="DS121" s="17">
        <f t="shared" si="680"/>
        <v>-4.6797752380376423</v>
      </c>
      <c r="DT121" s="17">
        <f t="shared" si="681"/>
        <v>16.118288040172235</v>
      </c>
      <c r="DU121" s="17">
        <f t="shared" si="712"/>
        <v>-259.28020477258838</v>
      </c>
      <c r="DV121" s="17">
        <f t="shared" si="636"/>
        <v>0</v>
      </c>
      <c r="DW121" s="17">
        <f t="shared" si="637"/>
        <v>0</v>
      </c>
      <c r="DX121" s="16">
        <v>-63.231777191162102</v>
      </c>
      <c r="DY121" s="17">
        <f t="shared" si="682"/>
        <v>-3.5194396972650033</v>
      </c>
      <c r="DZ121" s="17">
        <f t="shared" si="683"/>
        <v>70.474147796657505</v>
      </c>
      <c r="EA121" s="17">
        <f t="shared" si="713"/>
        <v>-721.76754474667644</v>
      </c>
      <c r="EB121" s="17">
        <f t="shared" si="638"/>
        <v>0</v>
      </c>
      <c r="EC121" s="17">
        <f t="shared" si="639"/>
        <v>0</v>
      </c>
      <c r="ED121" s="16">
        <v>-71.541099548339801</v>
      </c>
      <c r="EE121" s="17">
        <f t="shared" si="684"/>
        <v>10.228347778319957</v>
      </c>
      <c r="EF121" s="17">
        <f t="shared" si="685"/>
        <v>-10.377168655388846</v>
      </c>
      <c r="EG121" s="17">
        <f t="shared" si="714"/>
        <v>-166.92280769334266</v>
      </c>
      <c r="EH121" s="17">
        <f t="shared" si="640"/>
        <v>0</v>
      </c>
      <c r="EI121" s="17">
        <f t="shared" si="641"/>
        <v>0</v>
      </c>
      <c r="EJ121" s="16">
        <v>-72.525039672851506</v>
      </c>
      <c r="EK121" s="17">
        <f t="shared" si="686"/>
        <v>10.579490661621271</v>
      </c>
      <c r="EL121" s="17">
        <f t="shared" si="687"/>
        <v>-16.63804054260698</v>
      </c>
      <c r="EM121" s="17">
        <f t="shared" si="715"/>
        <v>-105.12769222287277</v>
      </c>
      <c r="EN121" s="17">
        <f t="shared" si="642"/>
        <v>0</v>
      </c>
      <c r="EO121" s="17">
        <f t="shared" si="643"/>
        <v>0</v>
      </c>
      <c r="EP121" s="16"/>
      <c r="EQ121" s="17">
        <f t="shared" si="688"/>
        <v>0</v>
      </c>
      <c r="ER121" s="17">
        <f t="shared" si="689"/>
        <v>0</v>
      </c>
      <c r="ES121" s="17">
        <f t="shared" si="716"/>
        <v>0</v>
      </c>
      <c r="ET121" s="17">
        <f t="shared" si="644"/>
        <v>0</v>
      </c>
      <c r="EU121" s="17" t="e">
        <f t="shared" si="645"/>
        <v>#DIV/0!</v>
      </c>
      <c r="EV121" s="16"/>
      <c r="EW121" s="17">
        <f t="shared" si="690"/>
        <v>0</v>
      </c>
      <c r="EX121" s="17">
        <f t="shared" si="691"/>
        <v>0</v>
      </c>
      <c r="EY121" s="17">
        <f t="shared" si="717"/>
        <v>0</v>
      </c>
      <c r="EZ121" s="17">
        <f t="shared" si="646"/>
        <v>0</v>
      </c>
      <c r="FA121" s="17" t="e">
        <f t="shared" si="647"/>
        <v>#DIV/0!</v>
      </c>
      <c r="FB121" s="16"/>
      <c r="FC121" s="17">
        <f t="shared" si="692"/>
        <v>0</v>
      </c>
      <c r="FD121" s="17">
        <f t="shared" si="693"/>
        <v>0</v>
      </c>
      <c r="FE121" s="17">
        <f t="shared" si="718"/>
        <v>0</v>
      </c>
      <c r="FF121" s="17">
        <f t="shared" si="648"/>
        <v>0</v>
      </c>
      <c r="FG121" s="17" t="e">
        <f t="shared" si="649"/>
        <v>#DIV/0!</v>
      </c>
      <c r="FH121" s="16"/>
      <c r="FI121" s="17">
        <f t="shared" si="694"/>
        <v>0</v>
      </c>
      <c r="FJ121" s="17">
        <f t="shared" si="695"/>
        <v>0</v>
      </c>
      <c r="FK121" s="17">
        <f t="shared" si="719"/>
        <v>0</v>
      </c>
      <c r="FL121" s="17">
        <f t="shared" si="650"/>
        <v>0</v>
      </c>
      <c r="FM121" s="17" t="e">
        <f t="shared" si="651"/>
        <v>#DIV/0!</v>
      </c>
    </row>
    <row r="122" spans="1:169" x14ac:dyDescent="0.25">
      <c r="A122">
        <v>4.76</v>
      </c>
      <c r="B122" s="16">
        <v>-63.545486450195298</v>
      </c>
      <c r="C122" s="17">
        <f t="shared" si="652"/>
        <v>1.7739772796637965</v>
      </c>
      <c r="D122" s="17">
        <f t="shared" si="653"/>
        <v>26.494860649124426</v>
      </c>
      <c r="E122" s="17">
        <f t="shared" si="696"/>
        <v>-325.94054937405684</v>
      </c>
      <c r="F122" s="17">
        <f t="shared" si="589"/>
        <v>0</v>
      </c>
      <c r="G122" s="17">
        <f t="shared" si="590"/>
        <v>0</v>
      </c>
      <c r="H122" s="16">
        <v>-61.106472015380803</v>
      </c>
      <c r="I122" s="17">
        <f t="shared" si="654"/>
        <v>-4.137277603149947</v>
      </c>
      <c r="J122" s="17">
        <f t="shared" si="655"/>
        <v>44.685006141657041</v>
      </c>
      <c r="K122" s="17">
        <f t="shared" si="697"/>
        <v>-436.04522943478656</v>
      </c>
      <c r="L122" s="17">
        <f t="shared" si="591"/>
        <v>0</v>
      </c>
      <c r="M122" s="17">
        <f t="shared" si="592"/>
        <v>0</v>
      </c>
      <c r="N122" s="16">
        <v>-65.1988525390625</v>
      </c>
      <c r="O122" s="17">
        <f t="shared" si="656"/>
        <v>4.0353775024412286</v>
      </c>
      <c r="P122" s="17">
        <f t="shared" si="657"/>
        <v>-3.0565261840620472</v>
      </c>
      <c r="Q122" s="17">
        <f t="shared" si="698"/>
        <v>-168.69604587538277</v>
      </c>
      <c r="R122" s="17">
        <f t="shared" si="593"/>
        <v>0</v>
      </c>
      <c r="S122" s="17">
        <f t="shared" si="594"/>
        <v>0</v>
      </c>
      <c r="T122" s="16">
        <v>-67.131187438964801</v>
      </c>
      <c r="U122" s="17">
        <f t="shared" si="658"/>
        <v>5.2624702453611505</v>
      </c>
      <c r="V122" s="17">
        <f t="shared" si="659"/>
        <v>-6.5338611602805408</v>
      </c>
      <c r="W122" s="17">
        <f t="shared" si="699"/>
        <v>-90.986490249550513</v>
      </c>
      <c r="X122" s="17">
        <f t="shared" si="595"/>
        <v>0</v>
      </c>
      <c r="Y122" s="17">
        <f t="shared" si="596"/>
        <v>0</v>
      </c>
      <c r="Z122" s="16">
        <v>-65.7352294921875</v>
      </c>
      <c r="AA122" s="17">
        <f t="shared" si="660"/>
        <v>5.8352470397950995</v>
      </c>
      <c r="AB122" s="17">
        <f t="shared" si="661"/>
        <v>-3.1757354736261512</v>
      </c>
      <c r="AC122" s="17">
        <f t="shared" si="700"/>
        <v>-96.827745437538795</v>
      </c>
      <c r="AD122" s="17">
        <f t="shared" si="597"/>
        <v>0</v>
      </c>
      <c r="AE122" s="17">
        <f t="shared" si="598"/>
        <v>0</v>
      </c>
      <c r="AF122" s="16">
        <v>-18.338853836059499</v>
      </c>
      <c r="AG122" s="17">
        <f t="shared" si="662"/>
        <v>-62.001919746398741</v>
      </c>
      <c r="AH122" s="17">
        <f t="shared" si="663"/>
        <v>5.8957934379529675</v>
      </c>
      <c r="AI122" s="17">
        <f t="shared" si="701"/>
        <v>358.12519490703073</v>
      </c>
      <c r="AJ122" s="17">
        <f t="shared" si="599"/>
        <v>17</v>
      </c>
      <c r="AK122" s="17">
        <f t="shared" si="600"/>
        <v>0</v>
      </c>
      <c r="AL122" s="3">
        <v>-45.893329999999999</v>
      </c>
      <c r="AM122" s="1">
        <v>0.83011999999999997</v>
      </c>
      <c r="AN122" s="1">
        <v>0.78861999999999999</v>
      </c>
      <c r="AO122" s="1">
        <v>21.444089999999999</v>
      </c>
      <c r="AP122" s="1">
        <f t="shared" si="601"/>
        <v>1</v>
      </c>
      <c r="AQ122" s="1">
        <f t="shared" si="602"/>
        <v>30.031808000210418</v>
      </c>
      <c r="AR122" s="44">
        <v>-50.020449999999997</v>
      </c>
      <c r="AS122" s="1">
        <v>1.49817</v>
      </c>
      <c r="AT122" s="1">
        <v>0.57171000000000005</v>
      </c>
      <c r="AU122" s="1">
        <v>-15.866860000000001</v>
      </c>
      <c r="AV122" s="1">
        <f t="shared" si="603"/>
        <v>16</v>
      </c>
      <c r="AW122" s="1">
        <f t="shared" si="604"/>
        <v>0</v>
      </c>
      <c r="AX122" s="3">
        <v>-66.287048339843693</v>
      </c>
      <c r="AY122" s="1">
        <f t="shared" si="664"/>
        <v>5.7909965515138495</v>
      </c>
      <c r="AZ122" s="1">
        <f t="shared" si="665"/>
        <v>-4.4250488281272204</v>
      </c>
      <c r="BA122" s="1">
        <f t="shared" si="665"/>
        <v>-108.16752910630667</v>
      </c>
      <c r="BB122" s="1">
        <f t="shared" si="924"/>
        <v>0</v>
      </c>
      <c r="BC122" s="1">
        <f t="shared" si="606"/>
        <v>0</v>
      </c>
      <c r="BD122" s="16">
        <v>-61.478218078613203</v>
      </c>
      <c r="BE122" s="17">
        <f t="shared" si="1053"/>
        <v>2.5637626647949219</v>
      </c>
      <c r="BF122" s="17">
        <f t="shared" si="1053"/>
        <v>13.034343719469099</v>
      </c>
      <c r="BG122" s="17">
        <f t="shared" si="1053"/>
        <v>-244.74412202828142</v>
      </c>
      <c r="BH122" s="17">
        <f t="shared" si="925"/>
        <v>0</v>
      </c>
      <c r="BI122" s="17">
        <f t="shared" si="608"/>
        <v>0</v>
      </c>
      <c r="BJ122" s="16">
        <v>-63.36572265625</v>
      </c>
      <c r="BK122" s="17">
        <f t="shared" ref="BK122:BM122" si="1089">((BJ123-BJ122)/0.04+(BJ122-BJ121)/0.04)/2</f>
        <v>8.3456039428712714</v>
      </c>
      <c r="BL122" s="17">
        <f t="shared" si="1089"/>
        <v>-12.443661689733876</v>
      </c>
      <c r="BM122" s="17">
        <f t="shared" si="1089"/>
        <v>-58.092176914256726</v>
      </c>
      <c r="BN122" s="17">
        <f t="shared" si="927"/>
        <v>0</v>
      </c>
      <c r="BO122" s="17">
        <f t="shared" si="611"/>
        <v>0</v>
      </c>
      <c r="BP122" s="16">
        <v>-63.021228790283203</v>
      </c>
      <c r="BQ122" s="17">
        <f t="shared" ref="BQ122:BS122" si="1090">((BP123-BP122)/0.04+(BP122-BP121)/0.04)/2</f>
        <v>6.1448097229000354</v>
      </c>
      <c r="BR122" s="17">
        <f t="shared" si="1090"/>
        <v>-4.7194957732954457</v>
      </c>
      <c r="BS122" s="17">
        <f t="shared" si="1090"/>
        <v>-133.76027345625431</v>
      </c>
      <c r="BT122" s="17">
        <f t="shared" si="929"/>
        <v>0</v>
      </c>
      <c r="BU122" s="17">
        <f t="shared" si="614"/>
        <v>0</v>
      </c>
      <c r="BV122" s="16">
        <v>-66.797080993652301</v>
      </c>
      <c r="BW122" s="17">
        <f t="shared" ref="BW122:BY122" si="1091">((BV123-BV122)/0.04+(BV122-BV121)/0.04)/2</f>
        <v>5.1124572753911579</v>
      </c>
      <c r="BX122" s="17">
        <f t="shared" si="1091"/>
        <v>-11.948347091670364</v>
      </c>
      <c r="BY122" s="17">
        <f t="shared" si="1091"/>
        <v>15.199184417613587</v>
      </c>
      <c r="BZ122" s="17">
        <f t="shared" si="931"/>
        <v>1</v>
      </c>
      <c r="CA122" s="17">
        <f t="shared" si="617"/>
        <v>0</v>
      </c>
      <c r="CB122" s="16">
        <v>-67.722969055175696</v>
      </c>
      <c r="CC122" s="17">
        <f t="shared" ref="CC122:CE122" si="1092">((CB123-CB122)/0.04+(CB122-CB121)/0.04)/2</f>
        <v>7.7523231506336998</v>
      </c>
      <c r="CD122" s="17">
        <f t="shared" si="1092"/>
        <v>-0.63776969911000236</v>
      </c>
      <c r="CE122" s="17">
        <f t="shared" si="1092"/>
        <v>-114.3813133236138</v>
      </c>
      <c r="CF122" s="17">
        <f t="shared" si="933"/>
        <v>0</v>
      </c>
      <c r="CG122" s="17">
        <f t="shared" si="620"/>
        <v>0</v>
      </c>
      <c r="CH122" s="16">
        <v>-68.554420471191406</v>
      </c>
      <c r="CI122" s="17">
        <f t="shared" ref="CI122:CK122" si="1093">((CH123-CH122)/0.04+(CH122-CH121)/0.04)/2</f>
        <v>5.3037643432611858</v>
      </c>
      <c r="CJ122" s="17">
        <f t="shared" si="1093"/>
        <v>-28.972625732404111</v>
      </c>
      <c r="CK122" s="17">
        <f t="shared" si="1093"/>
        <v>168.56193542522101</v>
      </c>
      <c r="CL122" s="17">
        <f t="shared" si="935"/>
        <v>3</v>
      </c>
      <c r="CM122" s="17">
        <f t="shared" si="623"/>
        <v>0.36596362777313352</v>
      </c>
      <c r="CN122" s="16">
        <v>-66.540374755859304</v>
      </c>
      <c r="CO122" s="17">
        <f t="shared" ref="CO122:CQ122" si="1094">((CN123-CN122)/0.04+(CN122-CN121)/0.04)/2</f>
        <v>5.7895660400387072</v>
      </c>
      <c r="CP122" s="17">
        <f t="shared" si="1094"/>
        <v>-25.924444198608398</v>
      </c>
      <c r="CQ122" s="17">
        <f t="shared" si="1094"/>
        <v>104.29322719593404</v>
      </c>
      <c r="CR122" s="17">
        <f t="shared" si="937"/>
        <v>4</v>
      </c>
      <c r="CS122" s="17">
        <f t="shared" si="626"/>
        <v>0</v>
      </c>
      <c r="CT122" s="16">
        <v>-69.313835144042898</v>
      </c>
      <c r="CU122" s="17">
        <f t="shared" ref="CU122:CW122" si="1095">((CT123-CT122)/0.04+(CT122-CT121)/0.04)/2</f>
        <v>3.7039756774900567</v>
      </c>
      <c r="CV122" s="17">
        <f t="shared" si="1095"/>
        <v>5.6147575378284742</v>
      </c>
      <c r="CW122" s="17">
        <f t="shared" si="1095"/>
        <v>-150.18880367267951</v>
      </c>
      <c r="CX122" s="17">
        <f t="shared" si="939"/>
        <v>0</v>
      </c>
      <c r="CY122" s="17">
        <f t="shared" si="629"/>
        <v>0</v>
      </c>
      <c r="CZ122" s="16">
        <v>-61.214263916015597</v>
      </c>
      <c r="DA122" s="17">
        <f t="shared" si="674"/>
        <v>-4.46929931640625</v>
      </c>
      <c r="DB122" s="17">
        <f t="shared" si="675"/>
        <v>76.063871383671426</v>
      </c>
      <c r="DC122" s="17">
        <f t="shared" si="709"/>
        <v>-647.35859632500387</v>
      </c>
      <c r="DD122" s="17">
        <f t="shared" si="630"/>
        <v>0</v>
      </c>
      <c r="DE122" s="17">
        <f t="shared" si="631"/>
        <v>0</v>
      </c>
      <c r="DF122" s="16">
        <v>-69.228111267089801</v>
      </c>
      <c r="DG122" s="17">
        <f t="shared" si="676"/>
        <v>4.6021461486812854</v>
      </c>
      <c r="DH122" s="17">
        <f t="shared" si="677"/>
        <v>-9.326934814453125</v>
      </c>
      <c r="DI122" s="17">
        <f t="shared" si="710"/>
        <v>-62.480568885775469</v>
      </c>
      <c r="DJ122" s="17">
        <f t="shared" si="632"/>
        <v>0</v>
      </c>
      <c r="DK122" s="17">
        <f t="shared" si="633"/>
        <v>0</v>
      </c>
      <c r="DL122" s="16">
        <v>-61.996696472167898</v>
      </c>
      <c r="DM122" s="17">
        <f t="shared" si="678"/>
        <v>6.7375183105462533</v>
      </c>
      <c r="DN122" s="17">
        <f t="shared" si="679"/>
        <v>-17.665028572094734</v>
      </c>
      <c r="DO122" s="17">
        <f t="shared" si="711"/>
        <v>15.504658222462187</v>
      </c>
      <c r="DP122" s="17">
        <f t="shared" si="634"/>
        <v>2</v>
      </c>
      <c r="DQ122" s="17">
        <f t="shared" si="635"/>
        <v>0</v>
      </c>
      <c r="DR122" s="16">
        <v>-66.860084533691406</v>
      </c>
      <c r="DS122" s="17">
        <f t="shared" si="680"/>
        <v>-4.2159080505362212</v>
      </c>
      <c r="DT122" s="17">
        <f t="shared" si="681"/>
        <v>9.2017650604403478</v>
      </c>
      <c r="DU122" s="17">
        <f t="shared" si="712"/>
        <v>-148.75829219845872</v>
      </c>
      <c r="DV122" s="17">
        <f t="shared" si="636"/>
        <v>0</v>
      </c>
      <c r="DW122" s="17">
        <f t="shared" si="637"/>
        <v>0</v>
      </c>
      <c r="DX122" s="16">
        <v>-63.319305419921797</v>
      </c>
      <c r="DY122" s="17">
        <f t="shared" si="682"/>
        <v>-1.2395858764636891</v>
      </c>
      <c r="DZ122" s="17">
        <f t="shared" si="683"/>
        <v>48.34651947020263</v>
      </c>
      <c r="EA122" s="17">
        <f t="shared" si="713"/>
        <v>-470.3029990201502</v>
      </c>
      <c r="EB122" s="17">
        <f t="shared" si="638"/>
        <v>0</v>
      </c>
      <c r="EC122" s="17">
        <f t="shared" si="639"/>
        <v>0</v>
      </c>
      <c r="ED122" s="16">
        <v>-71.1407470703125</v>
      </c>
      <c r="EE122" s="17">
        <f t="shared" si="684"/>
        <v>9.6620559692388142</v>
      </c>
      <c r="EF122" s="17">
        <f t="shared" si="685"/>
        <v>-15.44356346129705</v>
      </c>
      <c r="EG122" s="17">
        <f t="shared" si="714"/>
        <v>-79.691410064891556</v>
      </c>
      <c r="EH122" s="17">
        <f t="shared" si="640"/>
        <v>0</v>
      </c>
      <c r="EI122" s="17">
        <f t="shared" si="641"/>
        <v>0</v>
      </c>
      <c r="EJ122" s="16">
        <v>-72.116073608398395</v>
      </c>
      <c r="EK122" s="17">
        <f t="shared" si="686"/>
        <v>9.8474502563476563</v>
      </c>
      <c r="EL122" s="17">
        <f t="shared" si="687"/>
        <v>-18.377304077157319</v>
      </c>
      <c r="EM122" s="17">
        <f t="shared" si="715"/>
        <v>-42.349100112970547</v>
      </c>
      <c r="EN122" s="17">
        <f t="shared" si="642"/>
        <v>0</v>
      </c>
      <c r="EO122" s="17">
        <f t="shared" si="643"/>
        <v>0</v>
      </c>
      <c r="EP122" s="16"/>
      <c r="EQ122" s="17">
        <f t="shared" si="688"/>
        <v>0</v>
      </c>
      <c r="ER122" s="17">
        <f t="shared" si="689"/>
        <v>0</v>
      </c>
      <c r="ES122" s="17">
        <f t="shared" si="716"/>
        <v>0</v>
      </c>
      <c r="ET122" s="17">
        <f t="shared" si="644"/>
        <v>0</v>
      </c>
      <c r="EU122" s="17" t="e">
        <f t="shared" si="645"/>
        <v>#DIV/0!</v>
      </c>
      <c r="EV122" s="16"/>
      <c r="EW122" s="17">
        <f t="shared" si="690"/>
        <v>0</v>
      </c>
      <c r="EX122" s="17">
        <f t="shared" si="691"/>
        <v>0</v>
      </c>
      <c r="EY122" s="17">
        <f t="shared" si="717"/>
        <v>0</v>
      </c>
      <c r="EZ122" s="17">
        <f t="shared" si="646"/>
        <v>0</v>
      </c>
      <c r="FA122" s="17" t="e">
        <f t="shared" si="647"/>
        <v>#DIV/0!</v>
      </c>
      <c r="FB122" s="16"/>
      <c r="FC122" s="17">
        <f t="shared" si="692"/>
        <v>0</v>
      </c>
      <c r="FD122" s="17">
        <f t="shared" si="693"/>
        <v>0</v>
      </c>
      <c r="FE122" s="17">
        <f t="shared" si="718"/>
        <v>0</v>
      </c>
      <c r="FF122" s="17">
        <f t="shared" si="648"/>
        <v>0</v>
      </c>
      <c r="FG122" s="17" t="e">
        <f t="shared" si="649"/>
        <v>#DIV/0!</v>
      </c>
      <c r="FH122" s="16"/>
      <c r="FI122" s="17">
        <f t="shared" si="694"/>
        <v>0</v>
      </c>
      <c r="FJ122" s="17">
        <f t="shared" si="695"/>
        <v>0</v>
      </c>
      <c r="FK122" s="17">
        <f t="shared" si="719"/>
        <v>0</v>
      </c>
      <c r="FL122" s="17">
        <f t="shared" si="650"/>
        <v>0</v>
      </c>
      <c r="FM122" s="17" t="e">
        <f t="shared" si="651"/>
        <v>#DIV/0!</v>
      </c>
    </row>
    <row r="123" spans="1:169" x14ac:dyDescent="0.25">
      <c r="A123">
        <v>4.8</v>
      </c>
      <c r="B123" s="16">
        <v>-63.454803466796797</v>
      </c>
      <c r="C123" s="17">
        <f t="shared" si="652"/>
        <v>2.5803089141850144</v>
      </c>
      <c r="D123" s="17">
        <f t="shared" si="653"/>
        <v>16.331672668435935</v>
      </c>
      <c r="E123" s="17">
        <f t="shared" si="696"/>
        <v>-210.38949489629584</v>
      </c>
      <c r="F123" s="17">
        <f t="shared" si="589"/>
        <v>0</v>
      </c>
      <c r="G123" s="17">
        <f t="shared" si="590"/>
        <v>0</v>
      </c>
      <c r="H123" s="16">
        <v>-61.236549377441399</v>
      </c>
      <c r="I123" s="17">
        <f t="shared" si="654"/>
        <v>-2.7118206024174363</v>
      </c>
      <c r="J123" s="17">
        <f t="shared" si="655"/>
        <v>30.190944671639741</v>
      </c>
      <c r="K123" s="17">
        <f t="shared" si="697"/>
        <v>-285.52860021564811</v>
      </c>
      <c r="L123" s="17">
        <f t="shared" si="591"/>
        <v>0</v>
      </c>
      <c r="M123" s="17">
        <f t="shared" si="592"/>
        <v>0</v>
      </c>
      <c r="N123" s="16">
        <v>-65.041885375976506</v>
      </c>
      <c r="O123" s="17">
        <f t="shared" si="656"/>
        <v>3.7805557250987221</v>
      </c>
      <c r="P123" s="17">
        <f t="shared" si="657"/>
        <v>-8.389949798577323</v>
      </c>
      <c r="Q123" s="17">
        <f t="shared" si="698"/>
        <v>-114.47072029160955</v>
      </c>
      <c r="R123" s="17">
        <f t="shared" si="593"/>
        <v>0</v>
      </c>
      <c r="S123" s="17">
        <f t="shared" si="594"/>
        <v>0</v>
      </c>
      <c r="T123" s="16">
        <v>-66.926925659179602</v>
      </c>
      <c r="U123" s="17">
        <f t="shared" si="658"/>
        <v>4.9008369445800781</v>
      </c>
      <c r="V123" s="17">
        <f t="shared" si="659"/>
        <v>-9.2685222625754626</v>
      </c>
      <c r="W123" s="17">
        <f t="shared" si="699"/>
        <v>-32.618641853360273</v>
      </c>
      <c r="X123" s="17">
        <f t="shared" si="595"/>
        <v>0</v>
      </c>
      <c r="Y123" s="17">
        <f t="shared" si="596"/>
        <v>0</v>
      </c>
      <c r="Z123" s="16">
        <v>-65.504943847656193</v>
      </c>
      <c r="AA123" s="17">
        <f t="shared" si="660"/>
        <v>5.6221961975099433</v>
      </c>
      <c r="AB123" s="17">
        <f t="shared" si="661"/>
        <v>-5.8150291442826685</v>
      </c>
      <c r="AC123" s="17">
        <f t="shared" si="700"/>
        <v>-38.132071495083906</v>
      </c>
      <c r="AD123" s="17">
        <f t="shared" si="597"/>
        <v>0</v>
      </c>
      <c r="AE123" s="17">
        <f t="shared" si="598"/>
        <v>0</v>
      </c>
      <c r="AF123" s="16">
        <v>-20.8165779113769</v>
      </c>
      <c r="AG123" s="17">
        <f t="shared" si="662"/>
        <v>-61.437845230102496</v>
      </c>
      <c r="AH123" s="17">
        <f t="shared" si="663"/>
        <v>21.240115165703166</v>
      </c>
      <c r="AI123" s="17">
        <f t="shared" si="701"/>
        <v>335.70826053612944</v>
      </c>
      <c r="AJ123" s="17">
        <f t="shared" si="599"/>
        <v>18</v>
      </c>
      <c r="AK123" s="17">
        <f t="shared" si="600"/>
        <v>0</v>
      </c>
      <c r="AL123" s="3">
        <v>-45.857239999999997</v>
      </c>
      <c r="AM123" s="1">
        <v>0.86960999999999999</v>
      </c>
      <c r="AN123" s="1">
        <v>1.19573</v>
      </c>
      <c r="AO123" s="1">
        <v>7.2562199999999999</v>
      </c>
      <c r="AP123" s="1">
        <f t="shared" si="601"/>
        <v>2</v>
      </c>
      <c r="AQ123" s="1">
        <f t="shared" si="602"/>
        <v>7.4211967251684774</v>
      </c>
      <c r="AR123" s="44">
        <v>-49.959800000000001</v>
      </c>
      <c r="AS123" s="1">
        <v>1.5019400000000001</v>
      </c>
      <c r="AT123" s="1">
        <v>-0.11552</v>
      </c>
      <c r="AU123" s="1">
        <v>-5.5445500000000001</v>
      </c>
      <c r="AV123" s="1">
        <f t="shared" si="603"/>
        <v>0</v>
      </c>
      <c r="AW123" s="1">
        <f t="shared" si="604"/>
        <v>0</v>
      </c>
      <c r="AX123" s="3">
        <v>-66.058219909667898</v>
      </c>
      <c r="AY123" s="1">
        <f t="shared" si="664"/>
        <v>5.5437088012698865</v>
      </c>
      <c r="AZ123" s="1">
        <f t="shared" si="665"/>
        <v>-7.4303150177046362</v>
      </c>
      <c r="BA123" s="1">
        <f t="shared" si="665"/>
        <v>-56.117773056196803</v>
      </c>
      <c r="BB123" s="1">
        <f t="shared" si="924"/>
        <v>0</v>
      </c>
      <c r="BC123" s="1">
        <f t="shared" si="606"/>
        <v>0</v>
      </c>
      <c r="BD123" s="16">
        <v>-61.365974426269503</v>
      </c>
      <c r="BE123" s="17">
        <f t="shared" si="1053"/>
        <v>2.890062332152521</v>
      </c>
      <c r="BF123" s="17">
        <f t="shared" si="1053"/>
        <v>5.3566694259699066</v>
      </c>
      <c r="BG123" s="17">
        <f t="shared" si="1053"/>
        <v>-149.51080083809575</v>
      </c>
      <c r="BH123" s="17">
        <f t="shared" si="925"/>
        <v>0</v>
      </c>
      <c r="BI123" s="17">
        <f t="shared" si="608"/>
        <v>0</v>
      </c>
      <c r="BJ123" s="16">
        <v>-63.042728424072202</v>
      </c>
      <c r="BK123" s="17">
        <f t="shared" ref="BK123:BM123" si="1096">((BJ124-BJ123)/0.04+(BJ123-BJ122)/0.04)/2</f>
        <v>7.8194141387950111</v>
      </c>
      <c r="BL123" s="17">
        <f t="shared" si="1096"/>
        <v>-14.324188232421875</v>
      </c>
      <c r="BM123" s="17">
        <f t="shared" si="1096"/>
        <v>-35.896897316617384</v>
      </c>
      <c r="BN123" s="17">
        <f t="shared" si="927"/>
        <v>0</v>
      </c>
      <c r="BO123" s="17">
        <f t="shared" si="611"/>
        <v>0</v>
      </c>
      <c r="BP123" s="16">
        <v>-62.782424926757798</v>
      </c>
      <c r="BQ123" s="17">
        <f t="shared" ref="BQ123:BS123" si="1097">((BP124-BP123)/0.04+(BP123-BP122)/0.04)/2</f>
        <v>5.8522224426275748</v>
      </c>
      <c r="BR123" s="17">
        <f t="shared" si="1097"/>
        <v>-7.6520442962502155</v>
      </c>
      <c r="BS123" s="17">
        <f t="shared" si="1097"/>
        <v>-43.831765651994317</v>
      </c>
      <c r="BT123" s="17">
        <f t="shared" si="929"/>
        <v>0</v>
      </c>
      <c r="BU123" s="17">
        <f t="shared" si="614"/>
        <v>0</v>
      </c>
      <c r="BV123" s="16">
        <v>-66.602386474609304</v>
      </c>
      <c r="BW123" s="17">
        <f t="shared" ref="BW123:BY123" si="1098">((BV124-BV123)/0.04+(BV123-BV122)/0.04)/2</f>
        <v>4.6545028686525214</v>
      </c>
      <c r="BX123" s="17">
        <f t="shared" si="1098"/>
        <v>-10.893344879154832</v>
      </c>
      <c r="BY123" s="17">
        <f t="shared" si="1098"/>
        <v>25.048851966774642</v>
      </c>
      <c r="BZ123" s="17">
        <f t="shared" si="931"/>
        <v>2</v>
      </c>
      <c r="CA123" s="17">
        <f t="shared" si="617"/>
        <v>0</v>
      </c>
      <c r="CB123" s="16">
        <v>-67.413894653320298</v>
      </c>
      <c r="CC123" s="17">
        <f t="shared" ref="CC123:CE123" si="1099">((CB124-CB123)/0.04+(CB123-CB122)/0.04)/2</f>
        <v>7.6416969299312854</v>
      </c>
      <c r="CD123" s="17">
        <f t="shared" si="1099"/>
        <v>-4.38570976256214</v>
      </c>
      <c r="CE123" s="17">
        <f t="shared" si="1099"/>
        <v>-87.365508079306764</v>
      </c>
      <c r="CF123" s="17">
        <f t="shared" si="933"/>
        <v>0</v>
      </c>
      <c r="CG123" s="17">
        <f t="shared" si="620"/>
        <v>0</v>
      </c>
      <c r="CH123" s="16">
        <v>-68.364990234375</v>
      </c>
      <c r="CI123" s="17">
        <f t="shared" ref="CI123:CK123" si="1100">((CH124-CH123)/0.04+(CH123-CH122)/0.04)/2</f>
        <v>4.3158531188975502</v>
      </c>
      <c r="CJ123" s="17">
        <f t="shared" si="1100"/>
        <v>-21.195411682108922</v>
      </c>
      <c r="CK123" s="17">
        <f t="shared" si="1100"/>
        <v>154.68895435288843</v>
      </c>
      <c r="CL123" s="17">
        <f t="shared" si="935"/>
        <v>4</v>
      </c>
      <c r="CM123" s="17">
        <f t="shared" si="623"/>
        <v>2.716387186649631</v>
      </c>
      <c r="CN123" s="16">
        <v>-66.330253601074205</v>
      </c>
      <c r="CO123" s="17">
        <f t="shared" ref="CO123:CQ123" si="1101">((CN124-CN123)/0.04+(CN123-CN122)/0.04)/2</f>
        <v>4.8800468444825995</v>
      </c>
      <c r="CP123" s="17">
        <f t="shared" si="1101"/>
        <v>-21.451711654654204</v>
      </c>
      <c r="CQ123" s="17">
        <f t="shared" si="1101"/>
        <v>87.678432464405319</v>
      </c>
      <c r="CR123" s="17">
        <f t="shared" si="937"/>
        <v>5</v>
      </c>
      <c r="CS123" s="17">
        <f t="shared" si="626"/>
        <v>0</v>
      </c>
      <c r="CT123" s="16">
        <v>-69.160728454589801</v>
      </c>
      <c r="CU123" s="17">
        <f t="shared" ref="CU123:CW123" si="1102">((CT124-CT123)/0.04+(CT123-CT122)/0.04)/2</f>
        <v>3.823375701903764</v>
      </c>
      <c r="CV123" s="17">
        <f t="shared" si="1102"/>
        <v>0.82373619079589844</v>
      </c>
      <c r="CW123" s="17">
        <f t="shared" si="1102"/>
        <v>-97.736716270141471</v>
      </c>
      <c r="CX123" s="17">
        <f t="shared" si="939"/>
        <v>0</v>
      </c>
      <c r="CY123" s="17">
        <f t="shared" si="629"/>
        <v>0</v>
      </c>
      <c r="CZ123" s="16">
        <v>-61.333896636962798</v>
      </c>
      <c r="DA123" s="17">
        <f t="shared" si="674"/>
        <v>-1.9463062286375177</v>
      </c>
      <c r="DB123" s="17">
        <f t="shared" si="675"/>
        <v>54.214596748343169</v>
      </c>
      <c r="DC123" s="17">
        <f t="shared" si="709"/>
        <v>-465.0950431824146</v>
      </c>
      <c r="DD123" s="17">
        <f t="shared" si="630"/>
        <v>0</v>
      </c>
      <c r="DE123" s="17">
        <f t="shared" si="631"/>
        <v>0</v>
      </c>
      <c r="DF123" s="16">
        <v>-69.050544738769503</v>
      </c>
      <c r="DG123" s="17">
        <f t="shared" si="676"/>
        <v>4.175281524658736</v>
      </c>
      <c r="DH123" s="17">
        <f t="shared" si="677"/>
        <v>-11.440515518188477</v>
      </c>
      <c r="DI123" s="17">
        <f t="shared" si="710"/>
        <v>-33.55741500879472</v>
      </c>
      <c r="DJ123" s="17">
        <f t="shared" si="632"/>
        <v>0</v>
      </c>
      <c r="DK123" s="17">
        <f t="shared" si="633"/>
        <v>0</v>
      </c>
      <c r="DL123" s="16">
        <v>-61.740520477294901</v>
      </c>
      <c r="DM123" s="17">
        <f t="shared" si="678"/>
        <v>6.0467243194574749</v>
      </c>
      <c r="DN123" s="17">
        <f t="shared" si="679"/>
        <v>-16.725659370405708</v>
      </c>
      <c r="DO123" s="17">
        <f t="shared" si="711"/>
        <v>40.15862941779416</v>
      </c>
      <c r="DP123" s="17">
        <f t="shared" si="634"/>
        <v>3</v>
      </c>
      <c r="DQ123" s="17">
        <f t="shared" si="635"/>
        <v>0</v>
      </c>
      <c r="DR123" s="16">
        <v>-67.020576477050696</v>
      </c>
      <c r="DS123" s="17">
        <f t="shared" si="680"/>
        <v>-3.9436340332024145</v>
      </c>
      <c r="DT123" s="17">
        <f t="shared" si="681"/>
        <v>4.2176246642955384</v>
      </c>
      <c r="DU123" s="17">
        <f t="shared" si="712"/>
        <v>-101.86433792153116</v>
      </c>
      <c r="DV123" s="17">
        <f t="shared" si="636"/>
        <v>0</v>
      </c>
      <c r="DW123" s="17">
        <f t="shared" si="637"/>
        <v>0</v>
      </c>
      <c r="DX123" s="16">
        <v>-63.330944061279197</v>
      </c>
      <c r="DY123" s="17">
        <f t="shared" si="682"/>
        <v>0.34828186035120723</v>
      </c>
      <c r="DZ123" s="17">
        <f t="shared" si="683"/>
        <v>32.849907875045488</v>
      </c>
      <c r="EA123" s="17">
        <f t="shared" si="713"/>
        <v>-336.4160656927628</v>
      </c>
      <c r="EB123" s="17">
        <f t="shared" si="638"/>
        <v>0</v>
      </c>
      <c r="EC123" s="17">
        <f t="shared" si="639"/>
        <v>0</v>
      </c>
      <c r="ED123" s="16">
        <v>-70.768135070800696</v>
      </c>
      <c r="EE123" s="17">
        <f t="shared" si="684"/>
        <v>8.9928627014161933</v>
      </c>
      <c r="EF123" s="17">
        <f t="shared" si="685"/>
        <v>-16.752481460580171</v>
      </c>
      <c r="EG123" s="17">
        <f t="shared" si="714"/>
        <v>-3.3229589462557811</v>
      </c>
      <c r="EH123" s="17">
        <f t="shared" si="640"/>
        <v>0</v>
      </c>
      <c r="EI123" s="17">
        <f t="shared" si="641"/>
        <v>0</v>
      </c>
      <c r="EJ123" s="16">
        <v>-71.737243652343693</v>
      </c>
      <c r="EK123" s="17">
        <f t="shared" si="686"/>
        <v>9.1093063354486858</v>
      </c>
      <c r="EL123" s="17">
        <f t="shared" si="687"/>
        <v>-20.025968551644624</v>
      </c>
      <c r="EM123" s="17">
        <f t="shared" si="715"/>
        <v>-53.331255912475449</v>
      </c>
      <c r="EN123" s="17">
        <f t="shared" si="642"/>
        <v>0</v>
      </c>
      <c r="EO123" s="17">
        <f t="shared" si="643"/>
        <v>0</v>
      </c>
      <c r="EP123" s="16"/>
      <c r="EQ123" s="17">
        <f t="shared" si="688"/>
        <v>0</v>
      </c>
      <c r="ER123" s="17">
        <f t="shared" si="689"/>
        <v>0</v>
      </c>
      <c r="ES123" s="17">
        <f t="shared" si="716"/>
        <v>0</v>
      </c>
      <c r="ET123" s="17">
        <f t="shared" si="644"/>
        <v>0</v>
      </c>
      <c r="EU123" s="17" t="e">
        <f t="shared" si="645"/>
        <v>#DIV/0!</v>
      </c>
      <c r="EV123" s="16"/>
      <c r="EW123" s="17">
        <f t="shared" si="690"/>
        <v>0</v>
      </c>
      <c r="EX123" s="17">
        <f t="shared" si="691"/>
        <v>0</v>
      </c>
      <c r="EY123" s="17">
        <f t="shared" si="717"/>
        <v>0</v>
      </c>
      <c r="EZ123" s="17">
        <f t="shared" si="646"/>
        <v>0</v>
      </c>
      <c r="FA123" s="17" t="e">
        <f t="shared" si="647"/>
        <v>#DIV/0!</v>
      </c>
      <c r="FB123" s="16"/>
      <c r="FC123" s="17">
        <f t="shared" si="692"/>
        <v>0</v>
      </c>
      <c r="FD123" s="17">
        <f t="shared" si="693"/>
        <v>0</v>
      </c>
      <c r="FE123" s="17">
        <f t="shared" si="718"/>
        <v>0</v>
      </c>
      <c r="FF123" s="17">
        <f t="shared" si="648"/>
        <v>0</v>
      </c>
      <c r="FG123" s="17" t="e">
        <f t="shared" si="649"/>
        <v>#DIV/0!</v>
      </c>
      <c r="FH123" s="16"/>
      <c r="FI123" s="17">
        <f t="shared" si="694"/>
        <v>0</v>
      </c>
      <c r="FJ123" s="17">
        <f t="shared" si="695"/>
        <v>0</v>
      </c>
      <c r="FK123" s="17">
        <f t="shared" si="719"/>
        <v>0</v>
      </c>
      <c r="FL123" s="17">
        <f t="shared" si="650"/>
        <v>0</v>
      </c>
      <c r="FM123" s="17" t="e">
        <f t="shared" si="651"/>
        <v>#DIV/0!</v>
      </c>
    </row>
    <row r="124" spans="1:169" x14ac:dyDescent="0.25">
      <c r="A124">
        <v>4.84</v>
      </c>
      <c r="B124" s="16">
        <v>-63.339061737060497</v>
      </c>
      <c r="C124" s="17">
        <f t="shared" si="652"/>
        <v>3.0805110931386714</v>
      </c>
      <c r="D124" s="17">
        <f t="shared" si="653"/>
        <v>9.6637010574207594</v>
      </c>
      <c r="E124" s="17">
        <f t="shared" si="696"/>
        <v>-153.30314636187444</v>
      </c>
      <c r="F124" s="17">
        <f t="shared" si="589"/>
        <v>0</v>
      </c>
      <c r="G124" s="17">
        <f t="shared" si="590"/>
        <v>0</v>
      </c>
      <c r="H124" s="16">
        <v>-61.323417663574197</v>
      </c>
      <c r="I124" s="17">
        <f t="shared" si="654"/>
        <v>-1.7220020294187677</v>
      </c>
      <c r="J124" s="17">
        <f t="shared" si="655"/>
        <v>21.842718124405192</v>
      </c>
      <c r="K124" s="17">
        <f t="shared" si="697"/>
        <v>-177.66654491424561</v>
      </c>
      <c r="L124" s="17">
        <f t="shared" si="591"/>
        <v>0</v>
      </c>
      <c r="M124" s="17">
        <f t="shared" si="592"/>
        <v>0</v>
      </c>
      <c r="N124" s="16">
        <v>-64.896408081054602</v>
      </c>
      <c r="O124" s="17">
        <f t="shared" si="656"/>
        <v>3.3641815185550428</v>
      </c>
      <c r="P124" s="17">
        <f t="shared" si="657"/>
        <v>-12.21418380739081</v>
      </c>
      <c r="Q124" s="17">
        <f t="shared" si="698"/>
        <v>-64.834952354708705</v>
      </c>
      <c r="R124" s="17">
        <f t="shared" si="593"/>
        <v>0</v>
      </c>
      <c r="S124" s="17">
        <f t="shared" si="594"/>
        <v>0</v>
      </c>
      <c r="T124" s="16">
        <v>-66.739120483398395</v>
      </c>
      <c r="U124" s="17">
        <f t="shared" si="658"/>
        <v>4.5209884643551135</v>
      </c>
      <c r="V124" s="17">
        <f t="shared" si="659"/>
        <v>-9.1433525085493628</v>
      </c>
      <c r="W124" s="17">
        <f t="shared" si="699"/>
        <v>8.9108943940874319</v>
      </c>
      <c r="X124" s="17">
        <f t="shared" si="595"/>
        <v>1</v>
      </c>
      <c r="Y124" s="17">
        <f t="shared" si="596"/>
        <v>0</v>
      </c>
      <c r="Z124" s="16">
        <v>-65.285453796386705</v>
      </c>
      <c r="AA124" s="17">
        <f t="shared" si="660"/>
        <v>5.370044708252486</v>
      </c>
      <c r="AB124" s="17">
        <f t="shared" si="661"/>
        <v>-6.2263011932328638</v>
      </c>
      <c r="AC124" s="17">
        <f t="shared" si="700"/>
        <v>-17.672777176153119</v>
      </c>
      <c r="AD124" s="17">
        <f t="shared" si="597"/>
        <v>0</v>
      </c>
      <c r="AE124" s="17">
        <f t="shared" si="598"/>
        <v>0</v>
      </c>
      <c r="AF124" s="16">
        <v>-23.253881454467699</v>
      </c>
      <c r="AG124" s="17">
        <f t="shared" si="662"/>
        <v>-60.302710533142488</v>
      </c>
      <c r="AH124" s="17">
        <f t="shared" si="663"/>
        <v>32.752454280843324</v>
      </c>
      <c r="AI124" s="17">
        <f t="shared" si="701"/>
        <v>301.91242694882487</v>
      </c>
      <c r="AJ124" s="17">
        <f t="shared" si="599"/>
        <v>19</v>
      </c>
      <c r="AK124" s="17">
        <f t="shared" si="600"/>
        <v>0</v>
      </c>
      <c r="AL124" s="3">
        <v>-45.82376</v>
      </c>
      <c r="AM124" s="1">
        <v>0.92578000000000005</v>
      </c>
      <c r="AN124" s="1">
        <v>1.3691199999999999</v>
      </c>
      <c r="AO124" s="1">
        <v>-7.67483</v>
      </c>
      <c r="AP124" s="1">
        <f t="shared" si="601"/>
        <v>3</v>
      </c>
      <c r="AQ124" s="1">
        <f t="shared" si="602"/>
        <v>0</v>
      </c>
      <c r="AR124" s="44">
        <v>-49.900300000000001</v>
      </c>
      <c r="AS124" s="1">
        <v>1.4889300000000001</v>
      </c>
      <c r="AT124" s="1">
        <v>0.12814999999999999</v>
      </c>
      <c r="AU124" s="1">
        <v>13.19364</v>
      </c>
      <c r="AV124" s="1">
        <f t="shared" si="603"/>
        <v>1</v>
      </c>
      <c r="AW124" s="1">
        <f t="shared" si="604"/>
        <v>5.9463826616057727</v>
      </c>
      <c r="AX124" s="3">
        <v>-65.843551635742102</v>
      </c>
      <c r="AY124" s="1">
        <f t="shared" si="664"/>
        <v>5.1965713500974786</v>
      </c>
      <c r="AZ124" s="1">
        <f t="shared" si="665"/>
        <v>-8.914470672622965</v>
      </c>
      <c r="BA124" s="1">
        <f t="shared" si="665"/>
        <v>-27.388334274208724</v>
      </c>
      <c r="BB124" s="1">
        <f t="shared" si="924"/>
        <v>0</v>
      </c>
      <c r="BC124" s="1">
        <f t="shared" si="606"/>
        <v>0</v>
      </c>
      <c r="BD124" s="16">
        <v>-61.247013092041001</v>
      </c>
      <c r="BE124" s="17">
        <f t="shared" si="1053"/>
        <v>2.9922962188725144</v>
      </c>
      <c r="BF124" s="17">
        <f t="shared" si="1053"/>
        <v>1.0734796524214385</v>
      </c>
      <c r="BG124" s="17">
        <f t="shared" si="1053"/>
        <v>-89.481472969152321</v>
      </c>
      <c r="BH124" s="17">
        <f t="shared" si="925"/>
        <v>0</v>
      </c>
      <c r="BI124" s="17">
        <f t="shared" si="608"/>
        <v>0</v>
      </c>
      <c r="BJ124" s="16">
        <v>-62.740169525146399</v>
      </c>
      <c r="BK124" s="17">
        <f t="shared" ref="BK124:BM124" si="1103">((BJ125-BJ124)/0.04+(BJ124-BJ123)/0.04)/2</f>
        <v>7.1996688842775214</v>
      </c>
      <c r="BL124" s="17">
        <f t="shared" si="1103"/>
        <v>-15.315413475063266</v>
      </c>
      <c r="BM124" s="17">
        <f t="shared" si="1103"/>
        <v>-16.368925571483285</v>
      </c>
      <c r="BN124" s="17">
        <f t="shared" si="927"/>
        <v>0</v>
      </c>
      <c r="BO124" s="17">
        <f t="shared" si="611"/>
        <v>0</v>
      </c>
      <c r="BP124" s="16">
        <v>-62.553050994872997</v>
      </c>
      <c r="BQ124" s="17">
        <f t="shared" ref="BQ124:BS124" si="1104">((BP125-BP124)/0.04+(BP124-BP123)/0.04)/2</f>
        <v>5.5326461792000181</v>
      </c>
      <c r="BR124" s="17">
        <f t="shared" si="1104"/>
        <v>-8.2260370254549908</v>
      </c>
      <c r="BS124" s="17">
        <f t="shared" si="1104"/>
        <v>-19.893050194147442</v>
      </c>
      <c r="BT124" s="17">
        <f t="shared" si="929"/>
        <v>0</v>
      </c>
      <c r="BU124" s="17">
        <f t="shared" si="614"/>
        <v>0</v>
      </c>
      <c r="BV124" s="16">
        <v>-66.424720764160099</v>
      </c>
      <c r="BW124" s="17">
        <f t="shared" ref="BW124:BY124" si="1105">((BV125-BV124)/0.04+(BV124-BV123)/0.04)/2</f>
        <v>4.2409896850587714</v>
      </c>
      <c r="BX124" s="17">
        <f t="shared" si="1105"/>
        <v>-9.9444389343283923</v>
      </c>
      <c r="BY124" s="17">
        <f t="shared" si="1105"/>
        <v>21.994113922063629</v>
      </c>
      <c r="BZ124" s="17">
        <f t="shared" si="931"/>
        <v>3</v>
      </c>
      <c r="CA124" s="17">
        <f t="shared" si="617"/>
        <v>0</v>
      </c>
      <c r="CB124" s="16">
        <v>-67.111633300781193</v>
      </c>
      <c r="CC124" s="17">
        <f t="shared" ref="CC124:CE124" si="1106">((CB125-CB124)/0.04+(CB124-CB123)/0.04)/2</f>
        <v>7.4014663696287286</v>
      </c>
      <c r="CD124" s="17">
        <f t="shared" si="1106"/>
        <v>-7.6270103454545435</v>
      </c>
      <c r="CE124" s="17">
        <f t="shared" si="1106"/>
        <v>-67.979097366416283</v>
      </c>
      <c r="CF124" s="17">
        <f t="shared" si="933"/>
        <v>0</v>
      </c>
      <c r="CG124" s="17">
        <f t="shared" si="620"/>
        <v>0</v>
      </c>
      <c r="CH124" s="16">
        <v>-68.209152221679602</v>
      </c>
      <c r="CI124" s="17">
        <f t="shared" ref="CI124:CK124" si="1107">((CH125-CH124)/0.04+(CH124-CH123)/0.04)/2</f>
        <v>3.6081314086924721</v>
      </c>
      <c r="CJ124" s="17">
        <f t="shared" si="1107"/>
        <v>-16.597509384173037</v>
      </c>
      <c r="CK124" s="17">
        <f t="shared" si="1107"/>
        <v>66.846609115045482</v>
      </c>
      <c r="CL124" s="17">
        <f t="shared" si="935"/>
        <v>5</v>
      </c>
      <c r="CM124" s="17">
        <f t="shared" si="623"/>
        <v>0</v>
      </c>
      <c r="CN124" s="16">
        <v>-66.149971008300696</v>
      </c>
      <c r="CO124" s="17">
        <f t="shared" ref="CO124:CQ124" si="1108">((CN125-CN124)/0.04+(CN124-CN123)/0.04)/2</f>
        <v>4.0734291076663709</v>
      </c>
      <c r="CP124" s="17">
        <f t="shared" si="1108"/>
        <v>-18.910169601455973</v>
      </c>
      <c r="CQ124" s="17">
        <f t="shared" si="1108"/>
        <v>83.237886428666471</v>
      </c>
      <c r="CR124" s="17">
        <f t="shared" si="937"/>
        <v>6</v>
      </c>
      <c r="CS124" s="17">
        <f t="shared" si="626"/>
        <v>0</v>
      </c>
      <c r="CT124" s="16">
        <v>-69.007965087890597</v>
      </c>
      <c r="CU124" s="17">
        <f t="shared" ref="CU124:CW124" si="1109">((CT125-CT124)/0.04+(CT124-CT123)/0.04)/2</f>
        <v>3.7698745727537286</v>
      </c>
      <c r="CV124" s="17">
        <f t="shared" si="1109"/>
        <v>-2.2041797637828431</v>
      </c>
      <c r="CW124" s="17">
        <f t="shared" si="1109"/>
        <v>-55.596232414245605</v>
      </c>
      <c r="CX124" s="17">
        <f t="shared" si="939"/>
        <v>0</v>
      </c>
      <c r="CY124" s="17">
        <f t="shared" si="629"/>
        <v>0</v>
      </c>
      <c r="CZ124" s="16">
        <v>-61.369968414306598</v>
      </c>
      <c r="DA124" s="17">
        <f t="shared" si="674"/>
        <v>-0.13213157653879648</v>
      </c>
      <c r="DB124" s="17">
        <f t="shared" si="675"/>
        <v>38.856267929078257</v>
      </c>
      <c r="DC124" s="17">
        <f t="shared" si="709"/>
        <v>-335.92432737322707</v>
      </c>
      <c r="DD124" s="17">
        <f t="shared" si="630"/>
        <v>0</v>
      </c>
      <c r="DE124" s="17">
        <f t="shared" si="631"/>
        <v>0</v>
      </c>
      <c r="DF124" s="16">
        <v>-68.894088745117102</v>
      </c>
      <c r="DG124" s="17">
        <f t="shared" si="676"/>
        <v>3.6869049072262072</v>
      </c>
      <c r="DH124" s="17">
        <f t="shared" si="677"/>
        <v>-12.011528015156703</v>
      </c>
      <c r="DI124" s="17">
        <f t="shared" si="710"/>
        <v>-1.4454126357199559</v>
      </c>
      <c r="DJ124" s="17">
        <f t="shared" si="632"/>
        <v>0</v>
      </c>
      <c r="DK124" s="17">
        <f t="shared" si="633"/>
        <v>0</v>
      </c>
      <c r="DL124" s="16">
        <v>-61.5129585266113</v>
      </c>
      <c r="DM124" s="17">
        <f t="shared" si="678"/>
        <v>5.3994655609137965</v>
      </c>
      <c r="DN124" s="17">
        <f t="shared" si="679"/>
        <v>-14.452338218671201</v>
      </c>
      <c r="DO124" s="17">
        <f t="shared" si="711"/>
        <v>67.263841628695232</v>
      </c>
      <c r="DP124" s="17">
        <f t="shared" si="634"/>
        <v>4</v>
      </c>
      <c r="DQ124" s="17">
        <f t="shared" si="635"/>
        <v>0.98031641718830886</v>
      </c>
      <c r="DR124" s="16">
        <v>-67.175575256347599</v>
      </c>
      <c r="DS124" s="17">
        <f t="shared" si="680"/>
        <v>-3.8784980773925781</v>
      </c>
      <c r="DT124" s="17">
        <f t="shared" si="681"/>
        <v>1.0526180267178553</v>
      </c>
      <c r="DU124" s="17">
        <f t="shared" si="712"/>
        <v>-49.248337745666504</v>
      </c>
      <c r="DV124" s="17">
        <f t="shared" si="636"/>
        <v>0</v>
      </c>
      <c r="DW124" s="17">
        <f t="shared" si="637"/>
        <v>0</v>
      </c>
      <c r="DX124" s="16">
        <v>-63.2914428710937</v>
      </c>
      <c r="DY124" s="17">
        <f t="shared" si="682"/>
        <v>1.3884067535399502</v>
      </c>
      <c r="DZ124" s="17">
        <f t="shared" si="683"/>
        <v>21.433234214781606</v>
      </c>
      <c r="EA124" s="17">
        <f t="shared" si="713"/>
        <v>-234.21645164470311</v>
      </c>
      <c r="EB124" s="17">
        <f t="shared" si="638"/>
        <v>0</v>
      </c>
      <c r="EC124" s="17">
        <f t="shared" si="639"/>
        <v>0</v>
      </c>
      <c r="ED124" s="16">
        <v>-70.421318054199205</v>
      </c>
      <c r="EE124" s="17">
        <f t="shared" si="684"/>
        <v>8.3218574523924005</v>
      </c>
      <c r="EF124" s="17">
        <f t="shared" si="685"/>
        <v>-15.709400176997512</v>
      </c>
      <c r="EG124" s="17">
        <f t="shared" si="714"/>
        <v>36.537647247314453</v>
      </c>
      <c r="EH124" s="17">
        <f t="shared" si="640"/>
        <v>1</v>
      </c>
      <c r="EI124" s="17">
        <f t="shared" si="641"/>
        <v>9.9382664416482941E-2</v>
      </c>
      <c r="EJ124" s="16">
        <v>-71.3873291015625</v>
      </c>
      <c r="EK124" s="17">
        <f t="shared" si="686"/>
        <v>8.2453727722160863</v>
      </c>
      <c r="EL124" s="17">
        <f t="shared" si="687"/>
        <v>-22.643804550155355</v>
      </c>
      <c r="EM124" s="17">
        <f t="shared" si="715"/>
        <v>-46.536326408108671</v>
      </c>
      <c r="EN124" s="17">
        <f t="shared" si="642"/>
        <v>0</v>
      </c>
      <c r="EO124" s="17">
        <f t="shared" si="643"/>
        <v>0</v>
      </c>
      <c r="EP124" s="16"/>
      <c r="EQ124" s="17">
        <f t="shared" si="688"/>
        <v>0</v>
      </c>
      <c r="ER124" s="17">
        <f t="shared" si="689"/>
        <v>0</v>
      </c>
      <c r="ES124" s="17">
        <f t="shared" si="716"/>
        <v>0</v>
      </c>
      <c r="ET124" s="17">
        <f t="shared" si="644"/>
        <v>0</v>
      </c>
      <c r="EU124" s="17" t="e">
        <f t="shared" si="645"/>
        <v>#DIV/0!</v>
      </c>
      <c r="EV124" s="16"/>
      <c r="EW124" s="17">
        <f t="shared" si="690"/>
        <v>0</v>
      </c>
      <c r="EX124" s="17">
        <f t="shared" si="691"/>
        <v>0</v>
      </c>
      <c r="EY124" s="17">
        <f t="shared" si="717"/>
        <v>0</v>
      </c>
      <c r="EZ124" s="17">
        <f t="shared" si="646"/>
        <v>0</v>
      </c>
      <c r="FA124" s="17" t="e">
        <f t="shared" si="647"/>
        <v>#DIV/0!</v>
      </c>
      <c r="FB124" s="16"/>
      <c r="FC124" s="17">
        <f t="shared" si="692"/>
        <v>0</v>
      </c>
      <c r="FD124" s="17">
        <f t="shared" si="693"/>
        <v>0</v>
      </c>
      <c r="FE124" s="17">
        <f t="shared" si="718"/>
        <v>0</v>
      </c>
      <c r="FF124" s="17">
        <f t="shared" si="648"/>
        <v>0</v>
      </c>
      <c r="FG124" s="17" t="e">
        <f t="shared" si="649"/>
        <v>#DIV/0!</v>
      </c>
      <c r="FH124" s="16"/>
      <c r="FI124" s="17">
        <f t="shared" si="694"/>
        <v>0</v>
      </c>
      <c r="FJ124" s="17">
        <f t="shared" si="695"/>
        <v>0</v>
      </c>
      <c r="FK124" s="17">
        <f t="shared" si="719"/>
        <v>0</v>
      </c>
      <c r="FL124" s="17">
        <f t="shared" si="650"/>
        <v>0</v>
      </c>
      <c r="FM124" s="17" t="e">
        <f t="shared" si="651"/>
        <v>#DIV/0!</v>
      </c>
    </row>
    <row r="125" spans="1:169" x14ac:dyDescent="0.25">
      <c r="A125">
        <v>4.88</v>
      </c>
      <c r="B125" s="16">
        <v>-63.208362579345703</v>
      </c>
      <c r="C125" s="17">
        <f t="shared" si="652"/>
        <v>3.3534049987786752</v>
      </c>
      <c r="D125" s="17">
        <f t="shared" si="653"/>
        <v>4.0674209594859789</v>
      </c>
      <c r="E125" s="17">
        <f t="shared" si="696"/>
        <v>-124.19372796969307</v>
      </c>
      <c r="F125" s="17">
        <f t="shared" si="589"/>
        <v>0</v>
      </c>
      <c r="G125" s="17">
        <f t="shared" si="590"/>
        <v>0</v>
      </c>
      <c r="H125" s="16">
        <v>-61.374309539794901</v>
      </c>
      <c r="I125" s="17">
        <f t="shared" si="654"/>
        <v>-0.96440315246502095</v>
      </c>
      <c r="J125" s="17">
        <f t="shared" si="655"/>
        <v>15.977621078500093</v>
      </c>
      <c r="K125" s="17">
        <f t="shared" si="697"/>
        <v>-135.98799705545616</v>
      </c>
      <c r="L125" s="17">
        <f t="shared" si="591"/>
        <v>0</v>
      </c>
      <c r="M125" s="17">
        <f t="shared" si="592"/>
        <v>0</v>
      </c>
      <c r="N125" s="16">
        <v>-64.772750854492102</v>
      </c>
      <c r="O125" s="17">
        <f t="shared" si="656"/>
        <v>2.8034210205074572</v>
      </c>
      <c r="P125" s="17">
        <f t="shared" si="657"/>
        <v>-13.57674598695402</v>
      </c>
      <c r="Q125" s="17">
        <f t="shared" si="698"/>
        <v>-11.65270805331131</v>
      </c>
      <c r="R125" s="17">
        <f t="shared" si="593"/>
        <v>0</v>
      </c>
      <c r="S125" s="17">
        <f t="shared" si="594"/>
        <v>0</v>
      </c>
      <c r="T125" s="16">
        <v>-66.565246582031193</v>
      </c>
      <c r="U125" s="17">
        <f t="shared" si="658"/>
        <v>4.1693687438961291</v>
      </c>
      <c r="V125" s="17">
        <f t="shared" si="659"/>
        <v>-8.5556507110484681</v>
      </c>
      <c r="W125" s="17">
        <f t="shared" si="699"/>
        <v>12.323260307478545</v>
      </c>
      <c r="X125" s="17">
        <f t="shared" si="595"/>
        <v>2</v>
      </c>
      <c r="Y125" s="17">
        <f t="shared" si="596"/>
        <v>0</v>
      </c>
      <c r="Z125" s="16">
        <v>-65.075340270995994</v>
      </c>
      <c r="AA125" s="17">
        <f t="shared" si="660"/>
        <v>5.1240921020513142</v>
      </c>
      <c r="AB125" s="17">
        <f t="shared" si="661"/>
        <v>-7.2288513183749181</v>
      </c>
      <c r="AC125" s="17">
        <f t="shared" si="700"/>
        <v>-25.540590286365905</v>
      </c>
      <c r="AD125" s="17">
        <f t="shared" si="597"/>
        <v>0</v>
      </c>
      <c r="AE125" s="17">
        <f t="shared" si="598"/>
        <v>0</v>
      </c>
      <c r="AF125" s="16">
        <v>-25.640794754028299</v>
      </c>
      <c r="AG125" s="17">
        <f t="shared" si="662"/>
        <v>-58.817648887635031</v>
      </c>
      <c r="AH125" s="17">
        <f t="shared" si="663"/>
        <v>45.39310932160916</v>
      </c>
      <c r="AI125" s="17">
        <f t="shared" si="701"/>
        <v>341.24404191993693</v>
      </c>
      <c r="AJ125" s="17">
        <f t="shared" si="599"/>
        <v>20</v>
      </c>
      <c r="AK125" s="17">
        <f t="shared" si="600"/>
        <v>0</v>
      </c>
      <c r="AL125" s="3">
        <v>-45.783180000000002</v>
      </c>
      <c r="AM125" s="1">
        <v>0.97914000000000001</v>
      </c>
      <c r="AN125" s="1">
        <v>0.58174000000000003</v>
      </c>
      <c r="AO125" s="1">
        <v>-18.857469999999999</v>
      </c>
      <c r="AP125" s="1">
        <f t="shared" si="601"/>
        <v>4</v>
      </c>
      <c r="AQ125" s="1">
        <f t="shared" si="602"/>
        <v>0</v>
      </c>
      <c r="AR125" s="44">
        <v>-49.840690000000002</v>
      </c>
      <c r="AS125" s="1">
        <v>1.5122</v>
      </c>
      <c r="AT125" s="1">
        <v>0.93996999999999997</v>
      </c>
      <c r="AU125" s="1">
        <v>8.8587699999999998</v>
      </c>
      <c r="AV125" s="1">
        <f t="shared" si="603"/>
        <v>2</v>
      </c>
      <c r="AW125" s="1">
        <f t="shared" si="604"/>
        <v>3.6184529350897683</v>
      </c>
      <c r="AX125" s="3">
        <v>-65.642494201660099</v>
      </c>
      <c r="AY125" s="1">
        <f t="shared" si="664"/>
        <v>4.8305511474600493</v>
      </c>
      <c r="AZ125" s="1">
        <f t="shared" si="665"/>
        <v>-9.6213817596413342</v>
      </c>
      <c r="BA125" s="1">
        <f t="shared" si="665"/>
        <v>-9.3430280682094136</v>
      </c>
      <c r="BB125" s="1">
        <f t="shared" si="924"/>
        <v>0</v>
      </c>
      <c r="BC125" s="1">
        <f t="shared" si="606"/>
        <v>0</v>
      </c>
      <c r="BD125" s="16">
        <v>-61.126590728759702</v>
      </c>
      <c r="BE125" s="17">
        <f t="shared" si="1053"/>
        <v>2.975940704346236</v>
      </c>
      <c r="BF125" s="17">
        <f t="shared" si="1053"/>
        <v>-1.801848411562279</v>
      </c>
      <c r="BG125" s="17">
        <f t="shared" si="1053"/>
        <v>-63.18092346228876</v>
      </c>
      <c r="BH125" s="17">
        <f t="shared" si="925"/>
        <v>0</v>
      </c>
      <c r="BI125" s="17">
        <f t="shared" si="608"/>
        <v>0</v>
      </c>
      <c r="BJ125" s="16">
        <v>-62.46675491333</v>
      </c>
      <c r="BK125" s="17">
        <f t="shared" ref="BK125:BM125" si="1110">((BJ126-BJ125)/0.04+(BJ125-BJ124)/0.04)/2</f>
        <v>6.5941810607899498</v>
      </c>
      <c r="BL125" s="17">
        <f t="shared" si="1110"/>
        <v>-15.633702278140538</v>
      </c>
      <c r="BM125" s="17">
        <f t="shared" si="1110"/>
        <v>-11.548399924579655</v>
      </c>
      <c r="BN125" s="17">
        <f t="shared" si="927"/>
        <v>0</v>
      </c>
      <c r="BO125" s="17">
        <f t="shared" si="611"/>
        <v>0</v>
      </c>
      <c r="BP125" s="16">
        <v>-62.339813232421797</v>
      </c>
      <c r="BQ125" s="17">
        <f t="shared" ref="BQ125:BS125" si="1111">((BP126-BP125)/0.04+(BP125-BP124)/0.04)/2</f>
        <v>5.1941394805911756</v>
      </c>
      <c r="BR125" s="17">
        <f t="shared" si="1111"/>
        <v>-9.243488311782011</v>
      </c>
      <c r="BS125" s="17">
        <f t="shared" si="1111"/>
        <v>-24.668872356400918</v>
      </c>
      <c r="BT125" s="17">
        <f t="shared" si="929"/>
        <v>0</v>
      </c>
      <c r="BU125" s="17">
        <f t="shared" si="614"/>
        <v>0</v>
      </c>
      <c r="BV125" s="16">
        <v>-66.263107299804602</v>
      </c>
      <c r="BW125" s="17">
        <f t="shared" ref="BW125:BY125" si="1112">((BV126-BV125)/0.04+(BV125-BV124)/0.04)/2</f>
        <v>3.85894775390625</v>
      </c>
      <c r="BX125" s="17">
        <f t="shared" si="1112"/>
        <v>-9.1338157653897412</v>
      </c>
      <c r="BY125" s="17">
        <f t="shared" si="1112"/>
        <v>20.086765289251129</v>
      </c>
      <c r="BZ125" s="17">
        <f t="shared" si="931"/>
        <v>4</v>
      </c>
      <c r="CA125" s="17">
        <f t="shared" si="617"/>
        <v>0</v>
      </c>
      <c r="CB125" s="16">
        <v>-66.82177734375</v>
      </c>
      <c r="CC125" s="17">
        <f t="shared" ref="CC125:CE125" si="1113">((CB126-CB125)/0.04+(CB125-CB124)/0.04)/2</f>
        <v>7.0315361022949219</v>
      </c>
      <c r="CD125" s="17">
        <f t="shared" si="1113"/>
        <v>-9.8240375518754419</v>
      </c>
      <c r="CE125" s="17">
        <f t="shared" si="1113"/>
        <v>-29.832124710138519</v>
      </c>
      <c r="CF125" s="17">
        <f t="shared" si="933"/>
        <v>0</v>
      </c>
      <c r="CG125" s="17">
        <f t="shared" si="620"/>
        <v>0</v>
      </c>
      <c r="CH125" s="16">
        <v>-68.076339721679602</v>
      </c>
      <c r="CI125" s="17">
        <f t="shared" ref="CI125:CK125" si="1114">((CH126-CH125)/0.04+(CH125-CH124)/0.04)/2</f>
        <v>2.9880523681637072</v>
      </c>
      <c r="CJ125" s="17">
        <f t="shared" si="1114"/>
        <v>-15.847682952905284</v>
      </c>
      <c r="CK125" s="17">
        <f t="shared" si="1114"/>
        <v>4.9471855166349776</v>
      </c>
      <c r="CL125" s="17">
        <f t="shared" si="935"/>
        <v>6</v>
      </c>
      <c r="CM125" s="17">
        <f t="shared" si="623"/>
        <v>0</v>
      </c>
      <c r="CN125" s="16">
        <v>-66.004379272460895</v>
      </c>
      <c r="CO125" s="17">
        <f t="shared" ref="CO125:CQ125" si="1115">((CN126-CN125)/0.04+(CN125-CN124)/0.04)/2</f>
        <v>3.3672332763661217</v>
      </c>
      <c r="CP125" s="17">
        <f t="shared" si="1115"/>
        <v>-14.792680740360886</v>
      </c>
      <c r="CQ125" s="17">
        <f t="shared" si="1115"/>
        <v>93.787908554548991</v>
      </c>
      <c r="CR125" s="17">
        <f t="shared" si="937"/>
        <v>7</v>
      </c>
      <c r="CS125" s="17">
        <f t="shared" si="626"/>
        <v>2.5402306288627163</v>
      </c>
      <c r="CT125" s="16">
        <v>-68.859138488769503</v>
      </c>
      <c r="CU125" s="17">
        <f t="shared" ref="CU125:CW125" si="1116">((CT126-CT125)/0.04+(CT125-CT124)/0.04)/2</f>
        <v>3.6470413208011365</v>
      </c>
      <c r="CV125" s="17">
        <f t="shared" si="1116"/>
        <v>-3.62396240234375</v>
      </c>
      <c r="CW125" s="17">
        <f t="shared" si="1116"/>
        <v>-28.833746910289502</v>
      </c>
      <c r="CX125" s="17">
        <f t="shared" si="939"/>
        <v>0</v>
      </c>
      <c r="CY125" s="17">
        <f t="shared" si="629"/>
        <v>0</v>
      </c>
      <c r="CZ125" s="16">
        <v>-61.344467163085902</v>
      </c>
      <c r="DA125" s="17">
        <f t="shared" si="674"/>
        <v>1.162195205688743</v>
      </c>
      <c r="DB125" s="17">
        <f t="shared" si="675"/>
        <v>27.340650558485002</v>
      </c>
      <c r="DC125" s="17">
        <f t="shared" si="709"/>
        <v>-253.0440688134766</v>
      </c>
      <c r="DD125" s="17">
        <f t="shared" si="630"/>
        <v>0</v>
      </c>
      <c r="DE125" s="17">
        <f t="shared" si="631"/>
        <v>0</v>
      </c>
      <c r="DF125" s="16">
        <v>-68.755592346191406</v>
      </c>
      <c r="DG125" s="17">
        <f t="shared" si="676"/>
        <v>3.2143592834461998</v>
      </c>
      <c r="DH125" s="17">
        <f t="shared" si="677"/>
        <v>-11.556148529046073</v>
      </c>
      <c r="DI125" s="17">
        <f t="shared" si="710"/>
        <v>21.45767211955696</v>
      </c>
      <c r="DJ125" s="17">
        <f t="shared" si="632"/>
        <v>1</v>
      </c>
      <c r="DK125" s="17">
        <f t="shared" si="633"/>
        <v>0</v>
      </c>
      <c r="DL125" s="16">
        <v>-61.308563232421797</v>
      </c>
      <c r="DM125" s="17">
        <f t="shared" si="678"/>
        <v>4.8905372619637788</v>
      </c>
      <c r="DN125" s="17">
        <f t="shared" si="679"/>
        <v>-11.34455204011009</v>
      </c>
      <c r="DO125" s="17">
        <f t="shared" si="711"/>
        <v>58.531761168933997</v>
      </c>
      <c r="DP125" s="17">
        <f t="shared" si="634"/>
        <v>5</v>
      </c>
      <c r="DQ125" s="17">
        <f t="shared" si="635"/>
        <v>1.3469661421467938</v>
      </c>
      <c r="DR125" s="16">
        <v>-67.330856323242102</v>
      </c>
      <c r="DS125" s="17">
        <f t="shared" si="680"/>
        <v>-3.859424591064986</v>
      </c>
      <c r="DT125" s="17">
        <f t="shared" si="681"/>
        <v>0.27775764464221808</v>
      </c>
      <c r="DU125" s="17">
        <f t="shared" si="712"/>
        <v>-13.500452041209643</v>
      </c>
      <c r="DV125" s="17">
        <f t="shared" si="636"/>
        <v>0</v>
      </c>
      <c r="DW125" s="17">
        <f t="shared" si="637"/>
        <v>0</v>
      </c>
      <c r="DX125" s="16">
        <v>-63.219871520996001</v>
      </c>
      <c r="DY125" s="17">
        <f t="shared" si="682"/>
        <v>2.0629405975337356</v>
      </c>
      <c r="DZ125" s="17">
        <f t="shared" si="683"/>
        <v>14.112591743469238</v>
      </c>
      <c r="EA125" s="17">
        <f t="shared" si="713"/>
        <v>-155.56812286367241</v>
      </c>
      <c r="EB125" s="17">
        <f t="shared" si="638"/>
        <v>0</v>
      </c>
      <c r="EC125" s="17">
        <f t="shared" si="639"/>
        <v>0</v>
      </c>
      <c r="ED125" s="16">
        <v>-70.102386474609304</v>
      </c>
      <c r="EE125" s="17">
        <f t="shared" si="684"/>
        <v>7.7361106872563923</v>
      </c>
      <c r="EF125" s="17">
        <f t="shared" si="685"/>
        <v>-13.829469680795015</v>
      </c>
      <c r="EG125" s="17">
        <f t="shared" si="714"/>
        <v>26.628375053266986</v>
      </c>
      <c r="EH125" s="17">
        <f t="shared" si="640"/>
        <v>2</v>
      </c>
      <c r="EI125" s="17">
        <f t="shared" si="641"/>
        <v>3.1849385390108426E-2</v>
      </c>
      <c r="EJ125" s="16">
        <v>-71.077613830566406</v>
      </c>
      <c r="EK125" s="17">
        <f t="shared" si="686"/>
        <v>7.2978019714362574</v>
      </c>
      <c r="EL125" s="17">
        <f t="shared" si="687"/>
        <v>-23.748874664293318</v>
      </c>
      <c r="EM125" s="17">
        <f t="shared" si="715"/>
        <v>7.1227550503816222</v>
      </c>
      <c r="EN125" s="17">
        <f t="shared" si="642"/>
        <v>1</v>
      </c>
      <c r="EO125" s="17">
        <f t="shared" si="643"/>
        <v>0</v>
      </c>
      <c r="EP125" s="16"/>
      <c r="EQ125" s="17">
        <f t="shared" si="688"/>
        <v>0</v>
      </c>
      <c r="ER125" s="17">
        <f t="shared" si="689"/>
        <v>0</v>
      </c>
      <c r="ES125" s="17">
        <f t="shared" si="716"/>
        <v>0</v>
      </c>
      <c r="ET125" s="17">
        <f t="shared" si="644"/>
        <v>0</v>
      </c>
      <c r="EU125" s="17" t="e">
        <f t="shared" si="645"/>
        <v>#DIV/0!</v>
      </c>
      <c r="EV125" s="16"/>
      <c r="EW125" s="17">
        <f t="shared" si="690"/>
        <v>0</v>
      </c>
      <c r="EX125" s="17">
        <f t="shared" si="691"/>
        <v>0</v>
      </c>
      <c r="EY125" s="17">
        <f t="shared" si="717"/>
        <v>0</v>
      </c>
      <c r="EZ125" s="17">
        <f t="shared" si="646"/>
        <v>0</v>
      </c>
      <c r="FA125" s="17" t="e">
        <f t="shared" si="647"/>
        <v>#DIV/0!</v>
      </c>
      <c r="FB125" s="16"/>
      <c r="FC125" s="17">
        <f t="shared" si="692"/>
        <v>0</v>
      </c>
      <c r="FD125" s="17">
        <f t="shared" si="693"/>
        <v>0</v>
      </c>
      <c r="FE125" s="17">
        <f t="shared" si="718"/>
        <v>0</v>
      </c>
      <c r="FF125" s="17">
        <f t="shared" si="648"/>
        <v>0</v>
      </c>
      <c r="FG125" s="17" t="e">
        <f t="shared" si="649"/>
        <v>#DIV/0!</v>
      </c>
      <c r="FH125" s="16"/>
      <c r="FI125" s="17">
        <f t="shared" si="694"/>
        <v>0</v>
      </c>
      <c r="FJ125" s="17">
        <f t="shared" si="695"/>
        <v>0</v>
      </c>
      <c r="FK125" s="17">
        <f t="shared" si="719"/>
        <v>0</v>
      </c>
      <c r="FL125" s="17">
        <f t="shared" si="650"/>
        <v>0</v>
      </c>
      <c r="FM125" s="17" t="e">
        <f t="shared" si="651"/>
        <v>#DIV/0!</v>
      </c>
    </row>
    <row r="126" spans="1:169" x14ac:dyDescent="0.25">
      <c r="A126">
        <v>4.92</v>
      </c>
      <c r="B126" s="16">
        <v>-63.070789337158203</v>
      </c>
      <c r="C126" s="17">
        <f t="shared" si="652"/>
        <v>3.4059047698975498</v>
      </c>
      <c r="D126" s="17">
        <f t="shared" si="653"/>
        <v>-0.27179718015468701</v>
      </c>
      <c r="E126" s="17">
        <f t="shared" si="696"/>
        <v>-67.695975303747048</v>
      </c>
      <c r="F126" s="17">
        <f t="shared" si="589"/>
        <v>0</v>
      </c>
      <c r="G126" s="17">
        <f t="shared" si="590"/>
        <v>0</v>
      </c>
      <c r="H126" s="16">
        <v>-61.400569915771399</v>
      </c>
      <c r="I126" s="17">
        <f t="shared" si="654"/>
        <v>-0.44379234313876026</v>
      </c>
      <c r="J126" s="17">
        <f t="shared" si="655"/>
        <v>10.963678359968698</v>
      </c>
      <c r="K126" s="17">
        <f t="shared" si="697"/>
        <v>-97.036361694724519</v>
      </c>
      <c r="L126" s="17">
        <f t="shared" si="591"/>
        <v>0</v>
      </c>
      <c r="M126" s="17">
        <f t="shared" si="592"/>
        <v>0</v>
      </c>
      <c r="N126" s="16">
        <v>-64.672134399414006</v>
      </c>
      <c r="O126" s="17">
        <f t="shared" si="656"/>
        <v>2.2780418395987212</v>
      </c>
      <c r="P126" s="17">
        <f t="shared" si="657"/>
        <v>-13.146400451655715</v>
      </c>
      <c r="Q126" s="17">
        <f t="shared" si="698"/>
        <v>16.77870750471655</v>
      </c>
      <c r="R126" s="17">
        <f t="shared" si="593"/>
        <v>1</v>
      </c>
      <c r="S126" s="17">
        <f t="shared" si="594"/>
        <v>0</v>
      </c>
      <c r="T126" s="16">
        <v>-66.405570983886705</v>
      </c>
      <c r="U126" s="17">
        <f t="shared" si="658"/>
        <v>3.836536407471236</v>
      </c>
      <c r="V126" s="17">
        <f t="shared" si="659"/>
        <v>-8.1574916839510792</v>
      </c>
      <c r="W126" s="17">
        <f t="shared" si="699"/>
        <v>14.081597327936235</v>
      </c>
      <c r="X126" s="17">
        <f t="shared" si="595"/>
        <v>3</v>
      </c>
      <c r="Y126" s="17">
        <f t="shared" si="596"/>
        <v>0</v>
      </c>
      <c r="Z126" s="16">
        <v>-64.875526428222599</v>
      </c>
      <c r="AA126" s="17">
        <f t="shared" si="660"/>
        <v>4.7917366027824926</v>
      </c>
      <c r="AB126" s="17">
        <f t="shared" si="661"/>
        <v>-8.2695484161421362</v>
      </c>
      <c r="AC126" s="17">
        <f t="shared" si="700"/>
        <v>3.7252902988227365</v>
      </c>
      <c r="AD126" s="17">
        <f t="shared" si="597"/>
        <v>1</v>
      </c>
      <c r="AE126" s="17">
        <f t="shared" si="598"/>
        <v>0</v>
      </c>
      <c r="AF126" s="16">
        <v>-27.959293365478501</v>
      </c>
      <c r="AG126" s="17">
        <f t="shared" si="662"/>
        <v>-56.671261787413755</v>
      </c>
      <c r="AH126" s="17">
        <f t="shared" si="663"/>
        <v>60.051977634438281</v>
      </c>
      <c r="AI126" s="17">
        <f t="shared" si="701"/>
        <v>314.05314803085491</v>
      </c>
      <c r="AJ126" s="17">
        <f t="shared" si="599"/>
        <v>21</v>
      </c>
      <c r="AK126" s="17">
        <f t="shared" si="600"/>
        <v>0</v>
      </c>
      <c r="AL126" s="3">
        <v>-45.745429999999999</v>
      </c>
      <c r="AM126" s="1">
        <v>0.97231999999999996</v>
      </c>
      <c r="AN126" s="1">
        <v>-0.13947999999999999</v>
      </c>
      <c r="AO126" s="1">
        <v>4.5746700000000002</v>
      </c>
      <c r="AP126" s="1">
        <f t="shared" si="601"/>
        <v>0</v>
      </c>
      <c r="AQ126" s="1">
        <f t="shared" si="602"/>
        <v>4.8176768662500997</v>
      </c>
      <c r="AR126" s="44">
        <v>-49.779319999999998</v>
      </c>
      <c r="AS126" s="1">
        <v>1.56412</v>
      </c>
      <c r="AT126" s="1">
        <v>0.83684999999999998</v>
      </c>
      <c r="AU126" s="1">
        <v>-6.6235900000000001</v>
      </c>
      <c r="AV126" s="1">
        <f t="shared" si="603"/>
        <v>3</v>
      </c>
      <c r="AW126" s="1">
        <f t="shared" si="604"/>
        <v>0</v>
      </c>
      <c r="AX126" s="3">
        <v>-65.457107543945298</v>
      </c>
      <c r="AY126" s="1">
        <f t="shared" si="664"/>
        <v>4.4268608093261719</v>
      </c>
      <c r="AZ126" s="1">
        <f t="shared" si="665"/>
        <v>-9.6619129180797181</v>
      </c>
      <c r="BA126" s="1">
        <f t="shared" si="665"/>
        <v>3.8892030715109716</v>
      </c>
      <c r="BB126" s="1">
        <f t="shared" si="924"/>
        <v>1</v>
      </c>
      <c r="BC126" s="1">
        <f t="shared" si="606"/>
        <v>0</v>
      </c>
      <c r="BD126" s="16">
        <v>-61.008937835693303</v>
      </c>
      <c r="BE126" s="17">
        <f t="shared" si="1053"/>
        <v>2.8481483459475321</v>
      </c>
      <c r="BF126" s="17">
        <f t="shared" si="1053"/>
        <v>-3.9809942245616625</v>
      </c>
      <c r="BG126" s="17">
        <f t="shared" si="1053"/>
        <v>-35.509467125008349</v>
      </c>
      <c r="BH126" s="17">
        <f t="shared" si="925"/>
        <v>0</v>
      </c>
      <c r="BI126" s="17">
        <f t="shared" si="608"/>
        <v>0</v>
      </c>
      <c r="BJ126" s="16">
        <v>-62.212635040283203</v>
      </c>
      <c r="BK126" s="17">
        <f t="shared" ref="BK126:BM126" si="1117">((BJ127-BJ126)/0.04+(BJ126-BJ125)/0.04)/2</f>
        <v>5.9489727020262784</v>
      </c>
      <c r="BL126" s="17">
        <f t="shared" si="1117"/>
        <v>-16.239285469029639</v>
      </c>
      <c r="BM126" s="17">
        <f t="shared" si="1117"/>
        <v>36.537647247258938</v>
      </c>
      <c r="BN126" s="17">
        <f t="shared" si="927"/>
        <v>1</v>
      </c>
      <c r="BO126" s="17">
        <f t="shared" si="611"/>
        <v>0</v>
      </c>
      <c r="BP126" s="16">
        <v>-62.137519836425703</v>
      </c>
      <c r="BQ126" s="17">
        <f t="shared" ref="BQ126:BS126" si="1118">((BP127-BP126)/0.04+(BP126-BP125)/0.04)/2</f>
        <v>4.7931671142574572</v>
      </c>
      <c r="BR126" s="17">
        <f t="shared" si="1118"/>
        <v>-10.199546813967064</v>
      </c>
      <c r="BS126" s="17">
        <f t="shared" si="1118"/>
        <v>4.105269909196462</v>
      </c>
      <c r="BT126" s="17">
        <f t="shared" si="929"/>
        <v>1</v>
      </c>
      <c r="BU126" s="17">
        <f t="shared" si="614"/>
        <v>0</v>
      </c>
      <c r="BV126" s="16">
        <v>-66.116004943847599</v>
      </c>
      <c r="BW126" s="17">
        <f t="shared" ref="BW126:BY126" si="1119">((BV127-BV126)/0.04+(BV126-BV125)/0.04)/2</f>
        <v>3.5102844238275921</v>
      </c>
      <c r="BX126" s="17">
        <f t="shared" si="1119"/>
        <v>-8.337497711188302</v>
      </c>
      <c r="BY126" s="17">
        <f t="shared" si="1119"/>
        <v>15.765428543312865</v>
      </c>
      <c r="BZ126" s="17">
        <f t="shared" si="931"/>
        <v>5</v>
      </c>
      <c r="CA126" s="17">
        <f t="shared" si="617"/>
        <v>0</v>
      </c>
      <c r="CB126" s="16">
        <v>-66.549110412597599</v>
      </c>
      <c r="CC126" s="17">
        <f t="shared" ref="CC126:CE126" si="1120">((CB127-CB126)/0.04+(CB126-CB125)/0.04)/2</f>
        <v>6.6155433654786933</v>
      </c>
      <c r="CD126" s="17">
        <f t="shared" si="1120"/>
        <v>-10.013580322265625</v>
      </c>
      <c r="CE126" s="17">
        <f t="shared" si="1120"/>
        <v>6.2435865402499235</v>
      </c>
      <c r="CF126" s="17">
        <f t="shared" si="933"/>
        <v>1</v>
      </c>
      <c r="CG126" s="17">
        <f t="shared" si="620"/>
        <v>0</v>
      </c>
      <c r="CH126" s="16">
        <v>-67.970108032226506</v>
      </c>
      <c r="CI126" s="17">
        <f t="shared" ref="CI126:CK126" si="1121">((CH127-CH126)/0.04+(CH126-CH125)/0.04)/2</f>
        <v>2.3403167724600493</v>
      </c>
      <c r="CJ126" s="17">
        <f t="shared" si="1121"/>
        <v>-16.201734542842239</v>
      </c>
      <c r="CK126" s="17">
        <f t="shared" si="1121"/>
        <v>23.886561394320658</v>
      </c>
      <c r="CL126" s="17">
        <f t="shared" si="935"/>
        <v>7</v>
      </c>
      <c r="CM126" s="17">
        <f t="shared" si="623"/>
        <v>0</v>
      </c>
      <c r="CN126" s="16">
        <v>-65.880592346191406</v>
      </c>
      <c r="CO126" s="17">
        <f t="shared" ref="CO126:CQ126" si="1122">((CN127-CN126)/0.04+(CN126-CN125)/0.04)/2</f>
        <v>2.8900146484375</v>
      </c>
      <c r="CP126" s="17">
        <f t="shared" si="1122"/>
        <v>-11.407136917092053</v>
      </c>
      <c r="CQ126" s="17">
        <f t="shared" si="1122"/>
        <v>56.192278862110534</v>
      </c>
      <c r="CR126" s="17">
        <f t="shared" si="937"/>
        <v>8</v>
      </c>
      <c r="CS126" s="17">
        <f t="shared" si="626"/>
        <v>1.3370545163908725</v>
      </c>
      <c r="CT126" s="16">
        <v>-68.716201782226506</v>
      </c>
      <c r="CU126" s="17">
        <f t="shared" ref="CU126:CW126" si="1123">((CT127-CT126)/0.04+(CT126-CT125)/0.04)/2</f>
        <v>3.4799575805662286</v>
      </c>
      <c r="CV126" s="17">
        <f t="shared" si="1123"/>
        <v>-4.5108795166060034</v>
      </c>
      <c r="CW126" s="17">
        <f t="shared" si="1123"/>
        <v>-9.3877315519297344</v>
      </c>
      <c r="CX126" s="17">
        <f t="shared" si="939"/>
        <v>0</v>
      </c>
      <c r="CY126" s="17">
        <f t="shared" si="629"/>
        <v>0</v>
      </c>
      <c r="CZ126" s="16">
        <v>-61.276992797851499</v>
      </c>
      <c r="DA126" s="17">
        <f t="shared" si="674"/>
        <v>2.0551204681400037</v>
      </c>
      <c r="DB126" s="17">
        <f t="shared" si="675"/>
        <v>18.612742424000128</v>
      </c>
      <c r="DC126" s="17">
        <f t="shared" si="709"/>
        <v>-191.85990095156592</v>
      </c>
      <c r="DD126" s="17">
        <f t="shared" si="630"/>
        <v>0</v>
      </c>
      <c r="DE126" s="17">
        <f t="shared" si="631"/>
        <v>0</v>
      </c>
      <c r="DF126" s="16">
        <v>-68.636940002441406</v>
      </c>
      <c r="DG126" s="17">
        <f t="shared" si="676"/>
        <v>2.7624130249025214</v>
      </c>
      <c r="DH126" s="17">
        <f t="shared" si="677"/>
        <v>-10.294914245592146</v>
      </c>
      <c r="DI126" s="17">
        <f t="shared" si="710"/>
        <v>37.744641303905091</v>
      </c>
      <c r="DJ126" s="17">
        <f t="shared" si="632"/>
        <v>2</v>
      </c>
      <c r="DK126" s="17">
        <f t="shared" si="633"/>
        <v>0</v>
      </c>
      <c r="DL126" s="16">
        <v>-61.121715545654197</v>
      </c>
      <c r="DM126" s="17">
        <f t="shared" si="678"/>
        <v>4.4919013977049893</v>
      </c>
      <c r="DN126" s="17">
        <f t="shared" si="679"/>
        <v>-9.7697973251564818</v>
      </c>
      <c r="DO126" s="17">
        <f t="shared" si="711"/>
        <v>24.296343326568604</v>
      </c>
      <c r="DP126" s="17">
        <f t="shared" si="634"/>
        <v>6</v>
      </c>
      <c r="DQ126" s="17">
        <f t="shared" si="635"/>
        <v>0.15102339805633083</v>
      </c>
      <c r="DR126" s="16">
        <v>-67.484329223632798</v>
      </c>
      <c r="DS126" s="17">
        <f t="shared" si="680"/>
        <v>-3.8562774658212007</v>
      </c>
      <c r="DT126" s="17">
        <f t="shared" si="681"/>
        <v>-2.7418136578916119E-2</v>
      </c>
      <c r="DU126" s="17">
        <f t="shared" si="712"/>
        <v>4.8875808718318314</v>
      </c>
      <c r="DV126" s="17">
        <f t="shared" si="636"/>
        <v>1</v>
      </c>
      <c r="DW126" s="17">
        <f t="shared" si="637"/>
        <v>0</v>
      </c>
      <c r="DX126" s="16">
        <v>-63.126407623291001</v>
      </c>
      <c r="DY126" s="17">
        <f t="shared" si="682"/>
        <v>2.5174140930174893</v>
      </c>
      <c r="DZ126" s="17">
        <f t="shared" si="683"/>
        <v>8.9877843856878137</v>
      </c>
      <c r="EA126" s="17">
        <f t="shared" si="713"/>
        <v>-109.10630226132479</v>
      </c>
      <c r="EB126" s="17">
        <f t="shared" si="638"/>
        <v>0</v>
      </c>
      <c r="EC126" s="17">
        <f t="shared" si="639"/>
        <v>0</v>
      </c>
      <c r="ED126" s="16">
        <v>-69.802429199218693</v>
      </c>
      <c r="EE126" s="17">
        <f t="shared" si="684"/>
        <v>7.2154998779287993</v>
      </c>
      <c r="EF126" s="17">
        <f t="shared" si="685"/>
        <v>-13.579130172736154</v>
      </c>
      <c r="EG126" s="17">
        <f t="shared" si="714"/>
        <v>-10.892748832452837</v>
      </c>
      <c r="EH126" s="17">
        <f t="shared" si="640"/>
        <v>0</v>
      </c>
      <c r="EI126" s="17">
        <f t="shared" si="641"/>
        <v>0</v>
      </c>
      <c r="EJ126" s="16">
        <v>-70.803504943847599</v>
      </c>
      <c r="EK126" s="17">
        <f t="shared" si="686"/>
        <v>6.3454627990726209</v>
      </c>
      <c r="EL126" s="17">
        <f t="shared" si="687"/>
        <v>-22.073984146124825</v>
      </c>
      <c r="EM126" s="17">
        <f t="shared" si="715"/>
        <v>85.994601249528287</v>
      </c>
      <c r="EN126" s="17">
        <f t="shared" si="642"/>
        <v>2</v>
      </c>
      <c r="EO126" s="17">
        <f t="shared" si="643"/>
        <v>0.2286297503791562</v>
      </c>
      <c r="EP126" s="16"/>
      <c r="EQ126" s="17">
        <f t="shared" si="688"/>
        <v>0</v>
      </c>
      <c r="ER126" s="17">
        <f t="shared" si="689"/>
        <v>0</v>
      </c>
      <c r="ES126" s="17">
        <f t="shared" si="716"/>
        <v>0</v>
      </c>
      <c r="ET126" s="17">
        <f t="shared" si="644"/>
        <v>0</v>
      </c>
      <c r="EU126" s="17" t="e">
        <f t="shared" si="645"/>
        <v>#DIV/0!</v>
      </c>
      <c r="EV126" s="16"/>
      <c r="EW126" s="17">
        <f t="shared" si="690"/>
        <v>0</v>
      </c>
      <c r="EX126" s="17">
        <f t="shared" si="691"/>
        <v>0</v>
      </c>
      <c r="EY126" s="17">
        <f t="shared" si="717"/>
        <v>0</v>
      </c>
      <c r="EZ126" s="17">
        <f t="shared" si="646"/>
        <v>0</v>
      </c>
      <c r="FA126" s="17" t="e">
        <f t="shared" si="647"/>
        <v>#DIV/0!</v>
      </c>
      <c r="FB126" s="16"/>
      <c r="FC126" s="17">
        <f t="shared" si="692"/>
        <v>0</v>
      </c>
      <c r="FD126" s="17">
        <f t="shared" si="693"/>
        <v>0</v>
      </c>
      <c r="FE126" s="17">
        <f t="shared" si="718"/>
        <v>0</v>
      </c>
      <c r="FF126" s="17">
        <f t="shared" si="648"/>
        <v>0</v>
      </c>
      <c r="FG126" s="17" t="e">
        <f t="shared" si="649"/>
        <v>#DIV/0!</v>
      </c>
      <c r="FH126" s="16"/>
      <c r="FI126" s="17">
        <f t="shared" si="694"/>
        <v>0</v>
      </c>
      <c r="FJ126" s="17">
        <f t="shared" si="695"/>
        <v>0</v>
      </c>
      <c r="FK126" s="17">
        <f t="shared" si="719"/>
        <v>0</v>
      </c>
      <c r="FL126" s="17">
        <f t="shared" si="650"/>
        <v>0</v>
      </c>
      <c r="FM126" s="17" t="e">
        <f t="shared" si="651"/>
        <v>#DIV/0!</v>
      </c>
    </row>
    <row r="127" spans="1:169" x14ac:dyDescent="0.25">
      <c r="A127">
        <v>4.96</v>
      </c>
      <c r="B127" s="16">
        <v>-62.935890197753899</v>
      </c>
      <c r="C127" s="17">
        <f t="shared" si="652"/>
        <v>3.3316612243663002</v>
      </c>
      <c r="D127" s="17">
        <f t="shared" si="653"/>
        <v>-1.3482570648137848</v>
      </c>
      <c r="E127" s="17">
        <f t="shared" si="696"/>
        <v>-28.409063816625668</v>
      </c>
      <c r="F127" s="17">
        <f t="shared" si="589"/>
        <v>0</v>
      </c>
      <c r="G127" s="17">
        <f t="shared" si="590"/>
        <v>0</v>
      </c>
      <c r="H127" s="16">
        <v>-61.409812927246001</v>
      </c>
      <c r="I127" s="17">
        <f t="shared" si="654"/>
        <v>-8.7308883667525095E-2</v>
      </c>
      <c r="J127" s="17">
        <f t="shared" si="655"/>
        <v>8.2147121429221315</v>
      </c>
      <c r="K127" s="17">
        <f t="shared" si="697"/>
        <v>-49.501657485739869</v>
      </c>
      <c r="L127" s="17">
        <f t="shared" si="591"/>
        <v>0</v>
      </c>
      <c r="M127" s="17">
        <f t="shared" si="592"/>
        <v>0</v>
      </c>
      <c r="N127" s="16">
        <v>-64.590507507324205</v>
      </c>
      <c r="O127" s="17">
        <f t="shared" si="656"/>
        <v>1.751708984375</v>
      </c>
      <c r="P127" s="17">
        <f t="shared" si="657"/>
        <v>-12.234449386576696</v>
      </c>
      <c r="Q127" s="17">
        <f t="shared" si="698"/>
        <v>36.075711250194153</v>
      </c>
      <c r="R127" s="17">
        <f t="shared" si="593"/>
        <v>2</v>
      </c>
      <c r="S127" s="17">
        <f t="shared" si="594"/>
        <v>0</v>
      </c>
      <c r="T127" s="16">
        <v>-66.258323669433494</v>
      </c>
      <c r="U127" s="17">
        <f t="shared" si="658"/>
        <v>3.5167694091800428</v>
      </c>
      <c r="V127" s="17">
        <f t="shared" si="659"/>
        <v>-7.4291229248135693</v>
      </c>
      <c r="W127" s="17">
        <f t="shared" si="699"/>
        <v>21.174550056207721</v>
      </c>
      <c r="X127" s="17">
        <f t="shared" si="595"/>
        <v>4</v>
      </c>
      <c r="Y127" s="17">
        <f t="shared" si="596"/>
        <v>0.44314248172266829</v>
      </c>
      <c r="Z127" s="16">
        <v>-64.692001342773395</v>
      </c>
      <c r="AA127" s="17">
        <f t="shared" si="660"/>
        <v>4.4625282287599433</v>
      </c>
      <c r="AB127" s="17">
        <f t="shared" si="661"/>
        <v>-6.9308280944690992</v>
      </c>
      <c r="AC127" s="17">
        <f t="shared" si="700"/>
        <v>30.159950256292145</v>
      </c>
      <c r="AD127" s="17">
        <f t="shared" si="597"/>
        <v>2</v>
      </c>
      <c r="AE127" s="17">
        <f t="shared" si="598"/>
        <v>0.9739585118928108</v>
      </c>
      <c r="AF127" s="16">
        <v>-30.174495697021399</v>
      </c>
      <c r="AG127" s="17">
        <f t="shared" si="662"/>
        <v>-54.013490676879968</v>
      </c>
      <c r="AH127" s="17">
        <f t="shared" si="663"/>
        <v>70.517361164077556</v>
      </c>
      <c r="AI127" s="17">
        <f t="shared" si="701"/>
        <v>243.33968758572632</v>
      </c>
      <c r="AJ127" s="17">
        <f t="shared" si="599"/>
        <v>22</v>
      </c>
      <c r="AK127" s="17">
        <f t="shared" si="600"/>
        <v>0</v>
      </c>
      <c r="AL127" s="3">
        <v>-45.705390000000001</v>
      </c>
      <c r="AM127" s="1">
        <v>0.96797999999999995</v>
      </c>
      <c r="AN127" s="1">
        <v>0.94772000000000001</v>
      </c>
      <c r="AO127" s="1">
        <v>18.686109999999999</v>
      </c>
      <c r="AP127" s="1">
        <f t="shared" si="601"/>
        <v>1</v>
      </c>
      <c r="AQ127" s="1">
        <f t="shared" si="602"/>
        <v>18.95251326347503</v>
      </c>
      <c r="AR127" s="44">
        <v>-49.715560000000004</v>
      </c>
      <c r="AS127" s="1">
        <v>1.57914</v>
      </c>
      <c r="AT127" s="1">
        <v>0.41008</v>
      </c>
      <c r="AU127" s="1">
        <v>2.4959500000000001</v>
      </c>
      <c r="AV127" s="1">
        <f t="shared" si="603"/>
        <v>4</v>
      </c>
      <c r="AW127" s="1">
        <f t="shared" si="604"/>
        <v>0.95820438050552725</v>
      </c>
      <c r="AX127" s="3">
        <v>-65.288345336914006</v>
      </c>
      <c r="AY127" s="1">
        <f t="shared" si="664"/>
        <v>4.0575981140136719</v>
      </c>
      <c r="AZ127" s="1">
        <f t="shared" si="665"/>
        <v>-9.3102455139204565</v>
      </c>
      <c r="BA127" s="1">
        <f t="shared" si="665"/>
        <v>6.6757202146772165</v>
      </c>
      <c r="BB127" s="1">
        <f t="shared" si="924"/>
        <v>2</v>
      </c>
      <c r="BC127" s="1">
        <f t="shared" si="606"/>
        <v>0</v>
      </c>
      <c r="BD127" s="16">
        <v>-60.898738861083899</v>
      </c>
      <c r="BE127" s="17">
        <f t="shared" si="1053"/>
        <v>2.657461166381303</v>
      </c>
      <c r="BF127" s="17">
        <f t="shared" si="1053"/>
        <v>-4.6426057815629473</v>
      </c>
      <c r="BG127" s="17">
        <f t="shared" si="1053"/>
        <v>-6.0945749279506236</v>
      </c>
      <c r="BH127" s="17">
        <f t="shared" si="925"/>
        <v>0</v>
      </c>
      <c r="BI127" s="17">
        <f t="shared" si="608"/>
        <v>0</v>
      </c>
      <c r="BJ127" s="16">
        <v>-61.990837097167898</v>
      </c>
      <c r="BK127" s="17">
        <f t="shared" ref="BK127:BM127" si="1124">((BJ128-BJ127)/0.04+(BJ127-BJ126)/0.04)/2</f>
        <v>5.2950382232675786</v>
      </c>
      <c r="BL127" s="17">
        <f t="shared" si="1124"/>
        <v>-12.710690498359822</v>
      </c>
      <c r="BM127" s="17">
        <f t="shared" si="1124"/>
        <v>68.128108977702468</v>
      </c>
      <c r="BN127" s="17">
        <f t="shared" si="927"/>
        <v>2</v>
      </c>
      <c r="BO127" s="17">
        <f t="shared" si="611"/>
        <v>1.341642717019276</v>
      </c>
      <c r="BP127" s="16">
        <v>-61.9563598632812</v>
      </c>
      <c r="BQ127" s="17">
        <f t="shared" ref="BQ127:BS127" si="1125">((BP128-BP127)/0.04+(BP127-BP126)/0.04)/2</f>
        <v>4.3781757354738104</v>
      </c>
      <c r="BR127" s="17">
        <f t="shared" si="1125"/>
        <v>-8.915066719046294</v>
      </c>
      <c r="BS127" s="17">
        <f t="shared" si="1125"/>
        <v>31.709671020480055</v>
      </c>
      <c r="BT127" s="17">
        <f t="shared" si="929"/>
        <v>2</v>
      </c>
      <c r="BU127" s="17">
        <f t="shared" si="614"/>
        <v>0.70722320711611308</v>
      </c>
      <c r="BV127" s="16">
        <v>-65.982284545898395</v>
      </c>
      <c r="BW127" s="17">
        <f t="shared" ref="BW127:BY127" si="1126">((BV128-BV127)/0.04+(BV127-BV126)/0.04)/2</f>
        <v>3.1919479370111858</v>
      </c>
      <c r="BX127" s="17">
        <f t="shared" si="1126"/>
        <v>-7.872581481924712</v>
      </c>
      <c r="BY127" s="17">
        <f t="shared" si="1126"/>
        <v>15.348196029912886</v>
      </c>
      <c r="BZ127" s="17">
        <f t="shared" si="931"/>
        <v>6</v>
      </c>
      <c r="CA127" s="17">
        <f t="shared" si="617"/>
        <v>0</v>
      </c>
      <c r="CB127" s="16">
        <v>-66.292533874511705</v>
      </c>
      <c r="CC127" s="17">
        <f t="shared" ref="CC127:CE127" si="1127">((CB128-CB127)/0.04+(CB127-CB126)/0.04)/2</f>
        <v>6.2304496765136719</v>
      </c>
      <c r="CD127" s="17">
        <f t="shared" si="1127"/>
        <v>-9.324550628655448</v>
      </c>
      <c r="CE127" s="17">
        <f t="shared" si="1127"/>
        <v>7.1674585342129671</v>
      </c>
      <c r="CF127" s="17">
        <f t="shared" si="933"/>
        <v>2</v>
      </c>
      <c r="CG127" s="17">
        <f t="shared" si="620"/>
        <v>0</v>
      </c>
      <c r="CH127" s="16">
        <v>-67.889114379882798</v>
      </c>
      <c r="CI127" s="17">
        <f t="shared" ref="CI127:CK127" si="1128">((CH128-CH127)/0.04+(CH127-CH126)/0.04)/2</f>
        <v>1.6919136047363281</v>
      </c>
      <c r="CJ127" s="17">
        <f t="shared" si="1128"/>
        <v>-13.936758041359631</v>
      </c>
      <c r="CK127" s="17">
        <f t="shared" si="1128"/>
        <v>87.469816207774727</v>
      </c>
      <c r="CL127" s="17">
        <f t="shared" si="935"/>
        <v>8</v>
      </c>
      <c r="CM127" s="17">
        <f t="shared" si="623"/>
        <v>0</v>
      </c>
      <c r="CN127" s="16">
        <v>-65.773178100585895</v>
      </c>
      <c r="CO127" s="17">
        <f t="shared" ref="CO127:CQ127" si="1129">((CN128-CN127)/0.04+(CN127-CN126)/0.04)/2</f>
        <v>2.4546623229987574</v>
      </c>
      <c r="CP127" s="17">
        <f t="shared" si="1129"/>
        <v>-10.297298431392043</v>
      </c>
      <c r="CQ127" s="17">
        <f t="shared" si="1129"/>
        <v>21.114945411321308</v>
      </c>
      <c r="CR127" s="17">
        <f t="shared" si="937"/>
        <v>9</v>
      </c>
      <c r="CS127" s="17">
        <f t="shared" si="626"/>
        <v>0</v>
      </c>
      <c r="CT127" s="16">
        <v>-68.580741882324205</v>
      </c>
      <c r="CU127" s="17">
        <f t="shared" ref="CU127:CW127" si="1130">((CT128-CT127)/0.04+(CT127-CT126)/0.04)/2</f>
        <v>3.2861709594726563</v>
      </c>
      <c r="CV127" s="17">
        <f t="shared" si="1130"/>
        <v>-4.3749809264981288</v>
      </c>
      <c r="CW127" s="17">
        <f t="shared" si="1130"/>
        <v>10.86294651025943</v>
      </c>
      <c r="CX127" s="17">
        <f t="shared" si="939"/>
        <v>1</v>
      </c>
      <c r="CY127" s="17">
        <f t="shared" si="629"/>
        <v>0.46656512258561</v>
      </c>
      <c r="CZ127" s="16">
        <v>-61.180057525634702</v>
      </c>
      <c r="DA127" s="17">
        <f t="shared" si="674"/>
        <v>2.6512145996087533</v>
      </c>
      <c r="DB127" s="17">
        <f t="shared" si="675"/>
        <v>11.99185848235973</v>
      </c>
      <c r="DC127" s="17">
        <f t="shared" si="709"/>
        <v>-140.54775238007966</v>
      </c>
      <c r="DD127" s="17">
        <f t="shared" si="630"/>
        <v>0</v>
      </c>
      <c r="DE127" s="17">
        <f t="shared" si="631"/>
        <v>0</v>
      </c>
      <c r="DF127" s="16">
        <v>-68.534599304199205</v>
      </c>
      <c r="DG127" s="17">
        <f t="shared" si="676"/>
        <v>2.3907661437988281</v>
      </c>
      <c r="DH127" s="17">
        <f t="shared" si="677"/>
        <v>-8.5365772247336658</v>
      </c>
      <c r="DI127" s="17">
        <f t="shared" si="710"/>
        <v>35.926699638255677</v>
      </c>
      <c r="DJ127" s="17">
        <f t="shared" si="632"/>
        <v>3</v>
      </c>
      <c r="DK127" s="17">
        <f t="shared" si="633"/>
        <v>0.95273595478569451</v>
      </c>
      <c r="DL127" s="16">
        <v>-60.949211120605398</v>
      </c>
      <c r="DM127" s="17">
        <f t="shared" si="678"/>
        <v>4.1089534759512603</v>
      </c>
      <c r="DN127" s="17">
        <f t="shared" si="679"/>
        <v>-9.4008445739846014</v>
      </c>
      <c r="DO127" s="17">
        <f t="shared" si="711"/>
        <v>18.917024136130834</v>
      </c>
      <c r="DP127" s="17">
        <f t="shared" si="634"/>
        <v>7</v>
      </c>
      <c r="DQ127" s="17">
        <f t="shared" si="635"/>
        <v>0</v>
      </c>
      <c r="DR127" s="16">
        <v>-67.639358520507798</v>
      </c>
      <c r="DS127" s="17">
        <f t="shared" si="680"/>
        <v>-3.8616180419912993</v>
      </c>
      <c r="DT127" s="17">
        <f t="shared" si="681"/>
        <v>0.6687641143887646</v>
      </c>
      <c r="DU127" s="17">
        <f t="shared" si="712"/>
        <v>17.508864402354661</v>
      </c>
      <c r="DV127" s="17">
        <f t="shared" si="636"/>
        <v>2</v>
      </c>
      <c r="DW127" s="17">
        <f t="shared" si="637"/>
        <v>0</v>
      </c>
      <c r="DX127" s="16">
        <v>-63.018478393554602</v>
      </c>
      <c r="DY127" s="17">
        <f t="shared" si="682"/>
        <v>2.7819633483887607</v>
      </c>
      <c r="DZ127" s="17">
        <f t="shared" si="683"/>
        <v>5.3840875625632556</v>
      </c>
      <c r="EA127" s="17">
        <f t="shared" si="713"/>
        <v>-67.882239818559114</v>
      </c>
      <c r="EB127" s="17">
        <f t="shared" si="638"/>
        <v>0</v>
      </c>
      <c r="EC127" s="17">
        <f t="shared" si="639"/>
        <v>0</v>
      </c>
      <c r="ED127" s="16">
        <v>-69.525146484375</v>
      </c>
      <c r="EE127" s="17">
        <f t="shared" si="684"/>
        <v>6.6497802734375</v>
      </c>
      <c r="EF127" s="17">
        <f t="shared" si="685"/>
        <v>-14.700889587391242</v>
      </c>
      <c r="EG127" s="17">
        <f t="shared" si="714"/>
        <v>-17.955899238475403</v>
      </c>
      <c r="EH127" s="17">
        <f t="shared" si="640"/>
        <v>0</v>
      </c>
      <c r="EI127" s="17">
        <f t="shared" si="641"/>
        <v>0</v>
      </c>
      <c r="EJ127" s="16">
        <v>-70.569976806640597</v>
      </c>
      <c r="EK127" s="17">
        <f t="shared" si="686"/>
        <v>5.5318832397462714</v>
      </c>
      <c r="EL127" s="17">
        <f t="shared" si="687"/>
        <v>-16.869306564331055</v>
      </c>
      <c r="EM127" s="17">
        <f t="shared" si="715"/>
        <v>105.54492473613396</v>
      </c>
      <c r="EN127" s="17">
        <f t="shared" si="642"/>
        <v>3</v>
      </c>
      <c r="EO127" s="17">
        <f t="shared" si="643"/>
        <v>1.7679553777143933</v>
      </c>
      <c r="EP127" s="16"/>
      <c r="EQ127" s="17">
        <f t="shared" si="688"/>
        <v>0</v>
      </c>
      <c r="ER127" s="17">
        <f t="shared" si="689"/>
        <v>0</v>
      </c>
      <c r="ES127" s="17">
        <f t="shared" si="716"/>
        <v>0</v>
      </c>
      <c r="ET127" s="17">
        <f t="shared" si="644"/>
        <v>0</v>
      </c>
      <c r="EU127" s="17" t="e">
        <f t="shared" si="645"/>
        <v>#DIV/0!</v>
      </c>
      <c r="EV127" s="16"/>
      <c r="EW127" s="17">
        <f t="shared" si="690"/>
        <v>0</v>
      </c>
      <c r="EX127" s="17">
        <f t="shared" si="691"/>
        <v>0</v>
      </c>
      <c r="EY127" s="17">
        <f t="shared" si="717"/>
        <v>0</v>
      </c>
      <c r="EZ127" s="17">
        <f t="shared" si="646"/>
        <v>0</v>
      </c>
      <c r="FA127" s="17" t="e">
        <f t="shared" si="647"/>
        <v>#DIV/0!</v>
      </c>
      <c r="FB127" s="16"/>
      <c r="FC127" s="17">
        <f t="shared" si="692"/>
        <v>0</v>
      </c>
      <c r="FD127" s="17">
        <f t="shared" si="693"/>
        <v>0</v>
      </c>
      <c r="FE127" s="17">
        <f t="shared" si="718"/>
        <v>0</v>
      </c>
      <c r="FF127" s="17">
        <f t="shared" si="648"/>
        <v>0</v>
      </c>
      <c r="FG127" s="17" t="e">
        <f t="shared" si="649"/>
        <v>#DIV/0!</v>
      </c>
      <c r="FH127" s="16"/>
      <c r="FI127" s="17">
        <f t="shared" si="694"/>
        <v>0</v>
      </c>
      <c r="FJ127" s="17">
        <f t="shared" si="695"/>
        <v>0</v>
      </c>
      <c r="FK127" s="17">
        <f t="shared" si="719"/>
        <v>0</v>
      </c>
      <c r="FL127" s="17">
        <f t="shared" si="650"/>
        <v>0</v>
      </c>
      <c r="FM127" s="17" t="e">
        <f t="shared" si="651"/>
        <v>#DIV/0!</v>
      </c>
    </row>
    <row r="128" spans="1:169" x14ac:dyDescent="0.25">
      <c r="A128">
        <v>5</v>
      </c>
      <c r="B128" s="16">
        <v>-62.804256439208899</v>
      </c>
      <c r="C128" s="17">
        <f t="shared" si="652"/>
        <v>3.298044204712447</v>
      </c>
      <c r="D128" s="17">
        <f t="shared" si="653"/>
        <v>-2.5445222854847405</v>
      </c>
      <c r="E128" s="17">
        <f t="shared" si="696"/>
        <v>-40.605664253484662</v>
      </c>
      <c r="F128" s="17">
        <f t="shared" si="589"/>
        <v>0</v>
      </c>
      <c r="G128" s="17">
        <f t="shared" si="590"/>
        <v>0</v>
      </c>
      <c r="H128" s="16">
        <v>-61.407554626464801</v>
      </c>
      <c r="I128" s="17">
        <f t="shared" si="654"/>
        <v>0.21338462829501026</v>
      </c>
      <c r="J128" s="17">
        <f t="shared" si="655"/>
        <v>7.0035457611095087</v>
      </c>
      <c r="K128" s="17">
        <f t="shared" si="697"/>
        <v>-29.057264327544964</v>
      </c>
      <c r="L128" s="17">
        <f t="shared" si="591"/>
        <v>0</v>
      </c>
      <c r="M128" s="17">
        <f t="shared" si="592"/>
        <v>0</v>
      </c>
      <c r="N128" s="16">
        <v>-64.531997680664006</v>
      </c>
      <c r="O128" s="17">
        <f t="shared" si="656"/>
        <v>1.2992858886725855</v>
      </c>
      <c r="P128" s="17">
        <f t="shared" si="657"/>
        <v>-10.260343551640183</v>
      </c>
      <c r="Q128" s="17">
        <f t="shared" si="698"/>
        <v>31.724572181202056</v>
      </c>
      <c r="R128" s="17">
        <f t="shared" si="593"/>
        <v>3</v>
      </c>
      <c r="S128" s="17">
        <f t="shared" si="594"/>
        <v>0</v>
      </c>
      <c r="T128" s="16">
        <v>-66.124229431152301</v>
      </c>
      <c r="U128" s="17">
        <f t="shared" si="658"/>
        <v>3.2422065734861505</v>
      </c>
      <c r="V128" s="17">
        <f t="shared" si="659"/>
        <v>-6.4635276794544616</v>
      </c>
      <c r="W128" s="17">
        <f t="shared" si="699"/>
        <v>21.234154701205156</v>
      </c>
      <c r="X128" s="17">
        <f t="shared" si="595"/>
        <v>5</v>
      </c>
      <c r="Y128" s="17">
        <f t="shared" si="596"/>
        <v>0.79421731431914555</v>
      </c>
      <c r="Z128" s="16">
        <v>-64.518524169921804</v>
      </c>
      <c r="AA128" s="17">
        <f t="shared" si="660"/>
        <v>4.2372703552249646</v>
      </c>
      <c r="AB128" s="17">
        <f t="shared" si="661"/>
        <v>-5.8567523956387646</v>
      </c>
      <c r="AC128" s="17">
        <f t="shared" si="700"/>
        <v>12.09974288907123</v>
      </c>
      <c r="AD128" s="17">
        <f t="shared" si="597"/>
        <v>3</v>
      </c>
      <c r="AE128" s="17">
        <f t="shared" si="598"/>
        <v>0.22303892352820956</v>
      </c>
      <c r="AF128" s="16">
        <v>-32.280372619628899</v>
      </c>
      <c r="AG128" s="17">
        <f t="shared" si="662"/>
        <v>-51.02987289428755</v>
      </c>
      <c r="AH128" s="17">
        <f t="shared" si="663"/>
        <v>79.519152641296387</v>
      </c>
      <c r="AI128" s="17">
        <f t="shared" si="701"/>
        <v>206.65302872678433</v>
      </c>
      <c r="AJ128" s="17">
        <f t="shared" si="599"/>
        <v>23</v>
      </c>
      <c r="AK128" s="17">
        <f t="shared" si="600"/>
        <v>0</v>
      </c>
      <c r="AL128" s="3">
        <v>-45.667990000000003</v>
      </c>
      <c r="AM128" s="1">
        <v>1.0481400000000001</v>
      </c>
      <c r="AN128" s="1">
        <v>1.35541</v>
      </c>
      <c r="AO128" s="1">
        <v>-19.028839999999999</v>
      </c>
      <c r="AP128" s="1">
        <f t="shared" si="601"/>
        <v>2</v>
      </c>
      <c r="AQ128" s="1">
        <f t="shared" si="602"/>
        <v>0</v>
      </c>
      <c r="AR128" s="44">
        <v>-49.652990000000003</v>
      </c>
      <c r="AS128" s="1">
        <v>1.59693</v>
      </c>
      <c r="AT128" s="1">
        <v>1.03653</v>
      </c>
      <c r="AU128" s="1">
        <v>14.01458</v>
      </c>
      <c r="AV128" s="1">
        <f t="shared" si="603"/>
        <v>5</v>
      </c>
      <c r="AW128" s="1">
        <f t="shared" si="604"/>
        <v>5.2316950890216027</v>
      </c>
      <c r="AX128" s="3">
        <v>-65.132499694824205</v>
      </c>
      <c r="AY128" s="1">
        <f t="shared" si="664"/>
        <v>3.6820411682125354</v>
      </c>
      <c r="AZ128" s="1">
        <f t="shared" si="665"/>
        <v>-9.1278553009055408</v>
      </c>
      <c r="BA128" s="1">
        <f t="shared" si="665"/>
        <v>16.570091247641862</v>
      </c>
      <c r="BB128" s="1">
        <f t="shared" si="924"/>
        <v>3</v>
      </c>
      <c r="BC128" s="1">
        <f t="shared" si="606"/>
        <v>0</v>
      </c>
      <c r="BD128" s="16">
        <v>-60.796340942382798</v>
      </c>
      <c r="BE128" s="17">
        <f t="shared" si="1053"/>
        <v>2.4767398834224963</v>
      </c>
      <c r="BF128" s="17">
        <f t="shared" si="1053"/>
        <v>-4.4685602187977125</v>
      </c>
      <c r="BG128" s="17">
        <f t="shared" si="1053"/>
        <v>-1.4752149579966289</v>
      </c>
      <c r="BH128" s="17">
        <f t="shared" si="925"/>
        <v>0</v>
      </c>
      <c r="BI128" s="17">
        <f t="shared" si="608"/>
        <v>0</v>
      </c>
      <c r="BJ128" s="16">
        <v>-61.789031982421797</v>
      </c>
      <c r="BK128" s="17">
        <f t="shared" ref="BK128:BM128" si="1131">((BJ129-BJ128)/0.04+(BJ128-BJ127)/0.04)/2</f>
        <v>4.9321174621574926</v>
      </c>
      <c r="BL128" s="17">
        <f t="shared" si="1131"/>
        <v>-10.789036750813441</v>
      </c>
      <c r="BM128" s="17">
        <f t="shared" si="1131"/>
        <v>-9.73790883984638</v>
      </c>
      <c r="BN128" s="17">
        <f t="shared" si="927"/>
        <v>0</v>
      </c>
      <c r="BO128" s="17">
        <f t="shared" si="611"/>
        <v>0</v>
      </c>
      <c r="BP128" s="16">
        <v>-61.787265777587798</v>
      </c>
      <c r="BQ128" s="17">
        <f t="shared" ref="BQ128:BS128" si="1132">((BP129-BP128)/0.04+(BP128-BP127)/0.04)/2</f>
        <v>4.0799617767337537</v>
      </c>
      <c r="BR128" s="17">
        <f t="shared" si="1132"/>
        <v>-7.6627731323286596</v>
      </c>
      <c r="BS128" s="17">
        <f t="shared" si="1132"/>
        <v>16.041100024996592</v>
      </c>
      <c r="BT128" s="17">
        <f t="shared" si="929"/>
        <v>3</v>
      </c>
      <c r="BU128" s="17">
        <f t="shared" si="614"/>
        <v>9.9078891772473671E-2</v>
      </c>
      <c r="BV128" s="16">
        <v>-65.860649108886705</v>
      </c>
      <c r="BW128" s="17">
        <f t="shared" ref="BW128:BY128" si="1133">((BV129-BV128)/0.04+(BV128-BV127)/0.04)/2</f>
        <v>2.8804779052736151</v>
      </c>
      <c r="BX128" s="17">
        <f t="shared" si="1133"/>
        <v>-7.1096420287952711</v>
      </c>
      <c r="BY128" s="17">
        <f t="shared" si="1133"/>
        <v>32.320618629372298</v>
      </c>
      <c r="BZ128" s="17">
        <f t="shared" si="931"/>
        <v>7</v>
      </c>
      <c r="CA128" s="17">
        <f t="shared" si="617"/>
        <v>1.7804282456238496</v>
      </c>
      <c r="CB128" s="16">
        <v>-66.050674438476506</v>
      </c>
      <c r="CC128" s="17">
        <f t="shared" ref="CC128:CE128" si="1134">((CB129-CB128)/0.04+(CB128-CB127)/0.04)/2</f>
        <v>5.8695793151862574</v>
      </c>
      <c r="CD128" s="17">
        <f t="shared" si="1134"/>
        <v>-9.4401836395285876</v>
      </c>
      <c r="CE128" s="17">
        <f t="shared" si="1134"/>
        <v>-11.920928955272414</v>
      </c>
      <c r="CF128" s="17">
        <f t="shared" si="933"/>
        <v>0</v>
      </c>
      <c r="CG128" s="17">
        <f t="shared" si="620"/>
        <v>0</v>
      </c>
      <c r="CH128" s="16">
        <v>-67.834754943847599</v>
      </c>
      <c r="CI128" s="17">
        <f t="shared" ref="CI128:CK128" si="1135">((CH129-CH128)/0.04+(CH128-CH127)/0.04)/2</f>
        <v>1.2253761291512788</v>
      </c>
      <c r="CJ128" s="17">
        <f t="shared" si="1135"/>
        <v>-9.2041492462202612</v>
      </c>
      <c r="CK128" s="17">
        <f t="shared" si="1135"/>
        <v>91.046094893937337</v>
      </c>
      <c r="CL128" s="17">
        <f t="shared" si="935"/>
        <v>9</v>
      </c>
      <c r="CM128" s="17">
        <f t="shared" si="623"/>
        <v>14.592358685046593</v>
      </c>
      <c r="CN128" s="16">
        <v>-65.684219360351506</v>
      </c>
      <c r="CO128" s="17">
        <f t="shared" ref="CO128:CQ128" si="1136">((CN129-CN128)/0.04+(CN128-CN127)/0.04)/2</f>
        <v>2.0662307739261365</v>
      </c>
      <c r="CP128" s="17">
        <f t="shared" si="1136"/>
        <v>-9.7179412841863488</v>
      </c>
      <c r="CQ128" s="17">
        <f t="shared" si="1136"/>
        <v>25.9280204771839</v>
      </c>
      <c r="CR128" s="17">
        <f t="shared" si="937"/>
        <v>10</v>
      </c>
      <c r="CS128" s="17">
        <f t="shared" si="626"/>
        <v>0</v>
      </c>
      <c r="CT128" s="16">
        <v>-68.453308105468693</v>
      </c>
      <c r="CU128" s="17">
        <f t="shared" ref="CU128:CW128" si="1137">((CT129-CT128)/0.04+(CT128-CT127)/0.04)/2</f>
        <v>3.1299591064463783</v>
      </c>
      <c r="CV128" s="17">
        <f t="shared" si="1137"/>
        <v>-3.641843795785249</v>
      </c>
      <c r="CW128" s="17">
        <f t="shared" si="1137"/>
        <v>5.6475400919409058</v>
      </c>
      <c r="CX128" s="17">
        <f t="shared" si="939"/>
        <v>2</v>
      </c>
      <c r="CY128" s="17">
        <f t="shared" si="629"/>
        <v>0.14393665377949225</v>
      </c>
      <c r="CZ128" s="16">
        <v>-61.064895629882798</v>
      </c>
      <c r="DA128" s="17">
        <f t="shared" si="674"/>
        <v>3.0144691467287821</v>
      </c>
      <c r="DB128" s="17">
        <f t="shared" si="675"/>
        <v>7.3689222335937554</v>
      </c>
      <c r="DC128" s="17">
        <f t="shared" si="709"/>
        <v>-101.9313931466953</v>
      </c>
      <c r="DD128" s="17">
        <f t="shared" si="630"/>
        <v>0</v>
      </c>
      <c r="DE128" s="17">
        <f t="shared" si="631"/>
        <v>0</v>
      </c>
      <c r="DF128" s="16">
        <v>-68.4456787109375</v>
      </c>
      <c r="DG128" s="17">
        <f t="shared" si="676"/>
        <v>2.0794868469238281</v>
      </c>
      <c r="DH128" s="17">
        <f t="shared" si="677"/>
        <v>-7.4207782745316919</v>
      </c>
      <c r="DI128" s="17">
        <f t="shared" si="710"/>
        <v>25.123357772827148</v>
      </c>
      <c r="DJ128" s="17">
        <f t="shared" si="632"/>
        <v>4</v>
      </c>
      <c r="DK128" s="17">
        <f t="shared" si="633"/>
        <v>0</v>
      </c>
      <c r="DL128" s="16">
        <v>-60.792999267578097</v>
      </c>
      <c r="DM128" s="17">
        <f t="shared" si="678"/>
        <v>3.7398338317862212</v>
      </c>
      <c r="DN128" s="17">
        <f t="shared" si="679"/>
        <v>-8.2564353942660151</v>
      </c>
      <c r="DO128" s="17">
        <f t="shared" si="711"/>
        <v>34.578144550587169</v>
      </c>
      <c r="DP128" s="17">
        <f t="shared" si="634"/>
        <v>8</v>
      </c>
      <c r="DQ128" s="17">
        <f t="shared" si="635"/>
        <v>1.1690251190553227</v>
      </c>
      <c r="DR128" s="16">
        <v>-67.793258666992102</v>
      </c>
      <c r="DS128" s="17">
        <f t="shared" si="680"/>
        <v>-3.8027763366700995</v>
      </c>
      <c r="DT128" s="17">
        <f t="shared" si="681"/>
        <v>1.3732910156094569</v>
      </c>
      <c r="DU128" s="17">
        <f t="shared" si="712"/>
        <v>12.814998626820007</v>
      </c>
      <c r="DV128" s="17">
        <f t="shared" si="636"/>
        <v>3</v>
      </c>
      <c r="DW128" s="17">
        <f t="shared" si="637"/>
        <v>0</v>
      </c>
      <c r="DX128" s="16">
        <v>-62.903850555419901</v>
      </c>
      <c r="DY128" s="17">
        <f t="shared" si="682"/>
        <v>2.9481410980225498</v>
      </c>
      <c r="DZ128" s="17">
        <f t="shared" si="683"/>
        <v>3.5572052002030841</v>
      </c>
      <c r="EA128" s="17">
        <f t="shared" si="713"/>
        <v>-40.285289287719792</v>
      </c>
      <c r="EB128" s="17">
        <f t="shared" si="638"/>
        <v>0</v>
      </c>
      <c r="EC128" s="17">
        <f t="shared" si="639"/>
        <v>0</v>
      </c>
      <c r="ED128" s="16">
        <v>-69.270446777343693</v>
      </c>
      <c r="EE128" s="17">
        <f t="shared" si="684"/>
        <v>6.0394287109375</v>
      </c>
      <c r="EF128" s="17">
        <f t="shared" si="685"/>
        <v>-15.015602111814186</v>
      </c>
      <c r="EG128" s="17">
        <f t="shared" si="714"/>
        <v>16.286969184764466</v>
      </c>
      <c r="EH128" s="17">
        <f t="shared" si="640"/>
        <v>1</v>
      </c>
      <c r="EI128" s="17">
        <f t="shared" si="641"/>
        <v>0</v>
      </c>
      <c r="EJ128" s="16">
        <v>-70.360954284667898</v>
      </c>
      <c r="EK128" s="17">
        <f t="shared" si="686"/>
        <v>4.9959182739261365</v>
      </c>
      <c r="EL128" s="17">
        <f t="shared" si="687"/>
        <v>-13.630390167234108</v>
      </c>
      <c r="EM128" s="17">
        <f t="shared" si="715"/>
        <v>30.621886253190397</v>
      </c>
      <c r="EN128" s="17">
        <f t="shared" si="642"/>
        <v>4</v>
      </c>
      <c r="EO128" s="17">
        <f t="shared" si="643"/>
        <v>0</v>
      </c>
      <c r="EP128" s="16"/>
      <c r="EQ128" s="17">
        <f t="shared" si="688"/>
        <v>0</v>
      </c>
      <c r="ER128" s="17">
        <f t="shared" si="689"/>
        <v>0</v>
      </c>
      <c r="ES128" s="17">
        <f t="shared" si="716"/>
        <v>0</v>
      </c>
      <c r="ET128" s="17">
        <f t="shared" si="644"/>
        <v>0</v>
      </c>
      <c r="EU128" s="17" t="e">
        <f t="shared" si="645"/>
        <v>#DIV/0!</v>
      </c>
      <c r="EV128" s="16"/>
      <c r="EW128" s="17">
        <f t="shared" si="690"/>
        <v>0</v>
      </c>
      <c r="EX128" s="17">
        <f t="shared" si="691"/>
        <v>0</v>
      </c>
      <c r="EY128" s="17">
        <f t="shared" si="717"/>
        <v>0</v>
      </c>
      <c r="EZ128" s="17">
        <f t="shared" si="646"/>
        <v>0</v>
      </c>
      <c r="FA128" s="17" t="e">
        <f t="shared" si="647"/>
        <v>#DIV/0!</v>
      </c>
      <c r="FB128" s="16"/>
      <c r="FC128" s="17">
        <f t="shared" si="692"/>
        <v>0</v>
      </c>
      <c r="FD128" s="17">
        <f t="shared" si="693"/>
        <v>0</v>
      </c>
      <c r="FE128" s="17">
        <f t="shared" si="718"/>
        <v>0</v>
      </c>
      <c r="FF128" s="17">
        <f t="shared" si="648"/>
        <v>0</v>
      </c>
      <c r="FG128" s="17" t="e">
        <f t="shared" si="649"/>
        <v>#DIV/0!</v>
      </c>
      <c r="FH128" s="16"/>
      <c r="FI128" s="17">
        <f t="shared" si="694"/>
        <v>0</v>
      </c>
      <c r="FJ128" s="17">
        <f t="shared" si="695"/>
        <v>0</v>
      </c>
      <c r="FK128" s="17">
        <f t="shared" si="719"/>
        <v>0</v>
      </c>
      <c r="FL128" s="17">
        <f t="shared" si="650"/>
        <v>0</v>
      </c>
      <c r="FM128" s="17" t="e">
        <f t="shared" si="651"/>
        <v>#DIV/0!</v>
      </c>
    </row>
    <row r="129" spans="1:169" x14ac:dyDescent="0.25">
      <c r="A129">
        <v>5.04</v>
      </c>
      <c r="B129" s="16">
        <v>-62.672046661376903</v>
      </c>
      <c r="C129" s="17">
        <f t="shared" si="652"/>
        <v>3.128099441527521</v>
      </c>
      <c r="D129" s="17">
        <f t="shared" si="653"/>
        <v>-4.5967102050925579</v>
      </c>
      <c r="E129" s="17">
        <f t="shared" si="696"/>
        <v>-23.409724235159967</v>
      </c>
      <c r="F129" s="17">
        <f t="shared" si="589"/>
        <v>0</v>
      </c>
      <c r="G129" s="17">
        <f t="shared" si="590"/>
        <v>0</v>
      </c>
      <c r="H129" s="16">
        <v>-61.392742156982401</v>
      </c>
      <c r="I129" s="17">
        <f t="shared" si="654"/>
        <v>0.4729747772212356</v>
      </c>
      <c r="J129" s="17">
        <f t="shared" si="655"/>
        <v>5.8901309967185345</v>
      </c>
      <c r="K129" s="17">
        <f t="shared" si="697"/>
        <v>-29.832124709958109</v>
      </c>
      <c r="L129" s="17">
        <f t="shared" si="591"/>
        <v>0</v>
      </c>
      <c r="M129" s="17">
        <f t="shared" si="592"/>
        <v>0</v>
      </c>
      <c r="N129" s="16">
        <v>-64.486564636230398</v>
      </c>
      <c r="O129" s="17">
        <f t="shared" si="656"/>
        <v>0.93088150024378535</v>
      </c>
      <c r="P129" s="17">
        <f t="shared" si="657"/>
        <v>-9.6964836120805309</v>
      </c>
      <c r="Q129" s="17">
        <f t="shared" si="698"/>
        <v>10.326504707419693</v>
      </c>
      <c r="R129" s="17">
        <f t="shared" si="593"/>
        <v>4</v>
      </c>
      <c r="S129" s="17">
        <f t="shared" si="594"/>
        <v>0</v>
      </c>
      <c r="T129" s="16">
        <v>-65.998947143554602</v>
      </c>
      <c r="U129" s="17">
        <f t="shared" si="658"/>
        <v>2.9996871948236858</v>
      </c>
      <c r="V129" s="17">
        <f t="shared" si="659"/>
        <v>-5.7303905487171569</v>
      </c>
      <c r="W129" s="17">
        <f t="shared" si="699"/>
        <v>20.116567611944134</v>
      </c>
      <c r="X129" s="17">
        <f t="shared" si="595"/>
        <v>6</v>
      </c>
      <c r="Y129" s="17">
        <f t="shared" si="596"/>
        <v>1.0190607501127595</v>
      </c>
      <c r="Z129" s="16">
        <v>-64.353019714355398</v>
      </c>
      <c r="AA129" s="17">
        <f t="shared" si="660"/>
        <v>3.9939880371088421</v>
      </c>
      <c r="AB129" s="17">
        <f t="shared" si="661"/>
        <v>-5.9628486633434008</v>
      </c>
      <c r="AC129" s="17">
        <f t="shared" si="700"/>
        <v>6.9588422776933889</v>
      </c>
      <c r="AD129" s="17">
        <f t="shared" si="597"/>
        <v>4</v>
      </c>
      <c r="AE129" s="17">
        <f t="shared" si="598"/>
        <v>0</v>
      </c>
      <c r="AF129" s="16">
        <v>-34.256885528564403</v>
      </c>
      <c r="AG129" s="17">
        <f t="shared" si="662"/>
        <v>-47.651958465576257</v>
      </c>
      <c r="AH129" s="17">
        <f t="shared" si="663"/>
        <v>87.049603462220304</v>
      </c>
      <c r="AI129" s="17">
        <f t="shared" si="701"/>
        <v>133.42499732989168</v>
      </c>
      <c r="AJ129" s="17">
        <f t="shared" si="599"/>
        <v>24</v>
      </c>
      <c r="AK129" s="17">
        <f t="shared" si="600"/>
        <v>0</v>
      </c>
      <c r="AL129" s="3">
        <v>-45.621540000000003</v>
      </c>
      <c r="AM129" s="1">
        <v>1.0764100000000001</v>
      </c>
      <c r="AN129" s="1">
        <v>-0.57459000000000005</v>
      </c>
      <c r="AO129" s="1">
        <v>-16.52544</v>
      </c>
      <c r="AP129" s="1">
        <f t="shared" si="601"/>
        <v>0</v>
      </c>
      <c r="AQ129" s="1">
        <f t="shared" si="602"/>
        <v>0</v>
      </c>
      <c r="AR129" s="44">
        <v>-49.587809999999998</v>
      </c>
      <c r="AS129" s="1">
        <v>1.6620699999999999</v>
      </c>
      <c r="AT129" s="1">
        <v>1.53125</v>
      </c>
      <c r="AU129" s="1">
        <v>-0.90151999999999999</v>
      </c>
      <c r="AV129" s="1">
        <f t="shared" si="603"/>
        <v>6</v>
      </c>
      <c r="AW129" s="1">
        <f t="shared" si="604"/>
        <v>0</v>
      </c>
      <c r="AX129" s="3">
        <v>-64.993782043457003</v>
      </c>
      <c r="AY129" s="1">
        <f t="shared" si="664"/>
        <v>3.3273696899412286</v>
      </c>
      <c r="AZ129" s="1">
        <f t="shared" si="665"/>
        <v>-7.9846382141091077</v>
      </c>
      <c r="BA129" s="1">
        <f t="shared" si="665"/>
        <v>22.456049919350463</v>
      </c>
      <c r="BB129" s="1">
        <f t="shared" si="924"/>
        <v>4</v>
      </c>
      <c r="BC129" s="1">
        <f t="shared" si="606"/>
        <v>0.2976533079104785</v>
      </c>
      <c r="BD129" s="16">
        <v>-60.700599670410099</v>
      </c>
      <c r="BE129" s="17">
        <f t="shared" si="1053"/>
        <v>2.299976348877486</v>
      </c>
      <c r="BF129" s="17">
        <f t="shared" si="1053"/>
        <v>-4.7606229782026777</v>
      </c>
      <c r="BG129" s="17">
        <f t="shared" si="1053"/>
        <v>-4.3809413911993778</v>
      </c>
      <c r="BH129" s="17">
        <f t="shared" si="925"/>
        <v>0</v>
      </c>
      <c r="BI129" s="17">
        <f t="shared" si="608"/>
        <v>0</v>
      </c>
      <c r="BJ129" s="16">
        <v>-61.596267700195298</v>
      </c>
      <c r="BK129" s="17">
        <f t="shared" ref="BK129:BM129" si="1138">((BJ130-BJ129)/0.04+(BJ129-BJ128)/0.04)/2</f>
        <v>4.4319152832025033</v>
      </c>
      <c r="BL129" s="17">
        <f t="shared" si="1138"/>
        <v>-13.489723205547532</v>
      </c>
      <c r="BM129" s="17">
        <f t="shared" si="1138"/>
        <v>2.7269124988349418</v>
      </c>
      <c r="BN129" s="17">
        <f t="shared" si="927"/>
        <v>1</v>
      </c>
      <c r="BO129" s="17">
        <f t="shared" si="611"/>
        <v>0</v>
      </c>
      <c r="BP129" s="16">
        <v>-61.6299629211425</v>
      </c>
      <c r="BQ129" s="17">
        <f t="shared" ref="BQ129:BS129" si="1139">((BP130-BP129)/0.04+(BP129-BP128)/0.04)/2</f>
        <v>3.7651538848875177</v>
      </c>
      <c r="BR129" s="17">
        <f t="shared" si="1139"/>
        <v>-7.6317787170465667</v>
      </c>
      <c r="BS129" s="17">
        <f t="shared" si="1139"/>
        <v>11.734664440238294</v>
      </c>
      <c r="BT129" s="17">
        <f t="shared" si="929"/>
        <v>4</v>
      </c>
      <c r="BU129" s="17">
        <f t="shared" si="614"/>
        <v>0</v>
      </c>
      <c r="BV129" s="16">
        <v>-65.751846313476506</v>
      </c>
      <c r="BW129" s="17">
        <f t="shared" ref="BW129:BY129" si="1140">((BV130-BV129)/0.04+(BV129-BV128)/0.04)/2</f>
        <v>2.6231765747075642</v>
      </c>
      <c r="BX129" s="17">
        <f t="shared" si="1140"/>
        <v>-5.286931991574928</v>
      </c>
      <c r="BY129" s="17">
        <f t="shared" si="1140"/>
        <v>42.274594306612727</v>
      </c>
      <c r="BZ129" s="17">
        <f t="shared" si="931"/>
        <v>8</v>
      </c>
      <c r="CA129" s="17">
        <f t="shared" si="617"/>
        <v>4.5950720258442272</v>
      </c>
      <c r="CB129" s="16">
        <v>-65.822967529296804</v>
      </c>
      <c r="CC129" s="17">
        <f t="shared" ref="CC129:CE129" si="1141">((CB130-CB129)/0.04+(CB129-CB128)/0.04)/2</f>
        <v>5.4752349853513849</v>
      </c>
      <c r="CD129" s="17">
        <f t="shared" si="1141"/>
        <v>-10.278224945077241</v>
      </c>
      <c r="CE129" s="17">
        <f t="shared" si="1141"/>
        <v>-10.296702384837708</v>
      </c>
      <c r="CF129" s="17">
        <f t="shared" si="933"/>
        <v>0</v>
      </c>
      <c r="CG129" s="17">
        <f t="shared" si="620"/>
        <v>0</v>
      </c>
      <c r="CH129" s="16">
        <v>-67.791084289550696</v>
      </c>
      <c r="CI129" s="17">
        <f t="shared" ref="CI129:CK129" si="1142">((CH130-CH129)/0.04+(CH129-CH128)/0.04)/2</f>
        <v>0.95558166503870723</v>
      </c>
      <c r="CJ129" s="17">
        <f t="shared" si="1142"/>
        <v>-6.6530704498446447</v>
      </c>
      <c r="CK129" s="17">
        <f t="shared" si="1142"/>
        <v>23.633241653553405</v>
      </c>
      <c r="CL129" s="17">
        <f t="shared" si="935"/>
        <v>10</v>
      </c>
      <c r="CM129" s="17">
        <f t="shared" si="623"/>
        <v>0</v>
      </c>
      <c r="CN129" s="16">
        <v>-65.607879638671804</v>
      </c>
      <c r="CO129" s="17">
        <f t="shared" ref="CO129:CQ129" si="1143">((CN130-CN129)/0.04+(CN129-CN128)/0.04)/2</f>
        <v>1.6772270202638495</v>
      </c>
      <c r="CP129" s="17">
        <f t="shared" si="1143"/>
        <v>-8.2230567932173315</v>
      </c>
      <c r="CQ129" s="17">
        <f t="shared" si="1143"/>
        <v>58.785080909729004</v>
      </c>
      <c r="CR129" s="17">
        <f t="shared" si="937"/>
        <v>11</v>
      </c>
      <c r="CS129" s="17">
        <f t="shared" si="626"/>
        <v>6.5654952727928997</v>
      </c>
      <c r="CT129" s="16">
        <v>-68.330345153808494</v>
      </c>
      <c r="CU129" s="17">
        <f t="shared" ref="CU129:CW129" si="1144">((CT130-CT129)/0.04+(CT129-CT128)/0.04)/2</f>
        <v>2.9948234558098363</v>
      </c>
      <c r="CV129" s="17">
        <f t="shared" si="1144"/>
        <v>-3.9231777191428563</v>
      </c>
      <c r="CW129" s="17">
        <f t="shared" si="1144"/>
        <v>-6.7204236981477372</v>
      </c>
      <c r="CX129" s="17">
        <f t="shared" si="939"/>
        <v>0</v>
      </c>
      <c r="CY129" s="17">
        <f t="shared" si="629"/>
        <v>0</v>
      </c>
      <c r="CZ129" s="16">
        <v>-60.938899993896399</v>
      </c>
      <c r="DA129" s="17">
        <f t="shared" si="674"/>
        <v>3.2407283782962537</v>
      </c>
      <c r="DB129" s="17">
        <f t="shared" si="675"/>
        <v>3.8373470306241053</v>
      </c>
      <c r="DC129" s="17">
        <f t="shared" si="709"/>
        <v>-76.785683632035756</v>
      </c>
      <c r="DD129" s="17">
        <f t="shared" si="630"/>
        <v>0</v>
      </c>
      <c r="DE129" s="17">
        <f t="shared" si="631"/>
        <v>0</v>
      </c>
      <c r="DF129" s="16">
        <v>-68.368240356445298</v>
      </c>
      <c r="DG129" s="17">
        <f t="shared" si="676"/>
        <v>1.7971038818362928</v>
      </c>
      <c r="DH129" s="17">
        <f t="shared" si="677"/>
        <v>-6.5267086029074939</v>
      </c>
      <c r="DI129" s="17">
        <f t="shared" si="710"/>
        <v>27.522444724981106</v>
      </c>
      <c r="DJ129" s="17">
        <f t="shared" si="632"/>
        <v>5</v>
      </c>
      <c r="DK129" s="17">
        <f t="shared" si="633"/>
        <v>1.1824416303230647</v>
      </c>
      <c r="DL129" s="16">
        <v>-60.6500244140625</v>
      </c>
      <c r="DM129" s="17">
        <f t="shared" si="678"/>
        <v>3.448438644409979</v>
      </c>
      <c r="DN129" s="17">
        <f t="shared" si="679"/>
        <v>-6.6345930099376282</v>
      </c>
      <c r="DO129" s="17">
        <f t="shared" si="711"/>
        <v>29.236078261912766</v>
      </c>
      <c r="DP129" s="17">
        <f t="shared" si="634"/>
        <v>9</v>
      </c>
      <c r="DQ129" s="17">
        <f t="shared" si="635"/>
        <v>1.385123361150282</v>
      </c>
      <c r="DR129" s="16">
        <v>-67.943580627441406</v>
      </c>
      <c r="DS129" s="17">
        <f t="shared" si="680"/>
        <v>-3.7517547607425428</v>
      </c>
      <c r="DT129" s="17">
        <f t="shared" si="681"/>
        <v>1.6939640045343651</v>
      </c>
      <c r="DU129" s="17">
        <f t="shared" si="712"/>
        <v>13.485550880681929</v>
      </c>
      <c r="DV129" s="17">
        <f t="shared" si="636"/>
        <v>4</v>
      </c>
      <c r="DW129" s="17">
        <f t="shared" si="637"/>
        <v>0</v>
      </c>
      <c r="DX129" s="16">
        <v>-62.782627105712798</v>
      </c>
      <c r="DY129" s="17">
        <f t="shared" si="682"/>
        <v>3.0665397644050074</v>
      </c>
      <c r="DZ129" s="17">
        <f t="shared" si="683"/>
        <v>2.1612644195456721</v>
      </c>
      <c r="EA129" s="17">
        <f t="shared" si="713"/>
        <v>-30.353665352145232</v>
      </c>
      <c r="EB129" s="17">
        <f t="shared" si="638"/>
        <v>0</v>
      </c>
      <c r="EC129" s="17">
        <f t="shared" si="639"/>
        <v>0</v>
      </c>
      <c r="ED129" s="16">
        <v>-69.0419921875</v>
      </c>
      <c r="EE129" s="17">
        <f t="shared" si="684"/>
        <v>5.4485321044923651</v>
      </c>
      <c r="EF129" s="17">
        <f t="shared" si="685"/>
        <v>-13.397932052610084</v>
      </c>
      <c r="EG129" s="17">
        <f t="shared" si="714"/>
        <v>43.317675590487383</v>
      </c>
      <c r="EH129" s="17">
        <f t="shared" si="640"/>
        <v>2</v>
      </c>
      <c r="EI129" s="17">
        <f t="shared" si="641"/>
        <v>0.34939048316065524</v>
      </c>
      <c r="EJ129" s="16">
        <v>-70.170303344726506</v>
      </c>
      <c r="EK129" s="17">
        <f t="shared" si="686"/>
        <v>4.4414520263675428</v>
      </c>
      <c r="EL129" s="17">
        <f t="shared" si="687"/>
        <v>-14.419555664075823</v>
      </c>
      <c r="EM129" s="17">
        <f t="shared" si="715"/>
        <v>-1.0132789613481741</v>
      </c>
      <c r="EN129" s="17">
        <f t="shared" si="642"/>
        <v>0</v>
      </c>
      <c r="EO129" s="17">
        <f t="shared" si="643"/>
        <v>0</v>
      </c>
      <c r="EP129" s="16"/>
      <c r="EQ129" s="17">
        <f t="shared" si="688"/>
        <v>0</v>
      </c>
      <c r="ER129" s="17">
        <f t="shared" si="689"/>
        <v>0</v>
      </c>
      <c r="ES129" s="17">
        <f t="shared" si="716"/>
        <v>0</v>
      </c>
      <c r="ET129" s="17">
        <f t="shared" si="644"/>
        <v>0</v>
      </c>
      <c r="EU129" s="17" t="e">
        <f t="shared" si="645"/>
        <v>#DIV/0!</v>
      </c>
      <c r="EV129" s="16"/>
      <c r="EW129" s="17">
        <f t="shared" si="690"/>
        <v>0</v>
      </c>
      <c r="EX129" s="17">
        <f t="shared" si="691"/>
        <v>0</v>
      </c>
      <c r="EY129" s="17">
        <f t="shared" si="717"/>
        <v>0</v>
      </c>
      <c r="EZ129" s="17">
        <f t="shared" si="646"/>
        <v>0</v>
      </c>
      <c r="FA129" s="17" t="e">
        <f t="shared" si="647"/>
        <v>#DIV/0!</v>
      </c>
      <c r="FB129" s="16"/>
      <c r="FC129" s="17">
        <f t="shared" si="692"/>
        <v>0</v>
      </c>
      <c r="FD129" s="17">
        <f t="shared" si="693"/>
        <v>0</v>
      </c>
      <c r="FE129" s="17">
        <f t="shared" si="718"/>
        <v>0</v>
      </c>
      <c r="FF129" s="17">
        <f t="shared" si="648"/>
        <v>0</v>
      </c>
      <c r="FG129" s="17" t="e">
        <f t="shared" si="649"/>
        <v>#DIV/0!</v>
      </c>
      <c r="FH129" s="16"/>
      <c r="FI129" s="17">
        <f t="shared" si="694"/>
        <v>0</v>
      </c>
      <c r="FJ129" s="17">
        <f t="shared" si="695"/>
        <v>0</v>
      </c>
      <c r="FK129" s="17">
        <f t="shared" si="719"/>
        <v>0</v>
      </c>
      <c r="FL129" s="17">
        <f t="shared" si="650"/>
        <v>0</v>
      </c>
      <c r="FM129" s="17" t="e">
        <f t="shared" si="651"/>
        <v>#DIV/0!</v>
      </c>
    </row>
    <row r="130" spans="1:169" x14ac:dyDescent="0.25">
      <c r="A130">
        <v>5.08</v>
      </c>
      <c r="B130" s="16">
        <v>-62.554008483886697</v>
      </c>
      <c r="C130" s="17">
        <f t="shared" si="652"/>
        <v>2.9303073883050423</v>
      </c>
      <c r="D130" s="17">
        <f t="shared" si="653"/>
        <v>-4.4173002242975379</v>
      </c>
      <c r="E130" s="17">
        <f t="shared" si="696"/>
        <v>4.850327968930479</v>
      </c>
      <c r="F130" s="17">
        <f t="shared" si="589"/>
        <v>1</v>
      </c>
      <c r="G130" s="17">
        <f t="shared" si="590"/>
        <v>0</v>
      </c>
      <c r="H130" s="16">
        <v>-61.369716644287102</v>
      </c>
      <c r="I130" s="17">
        <f t="shared" si="654"/>
        <v>0.68459510803249302</v>
      </c>
      <c r="J130" s="17">
        <f t="shared" si="655"/>
        <v>4.61697578431286</v>
      </c>
      <c r="K130" s="17">
        <f t="shared" si="697"/>
        <v>-38.579106331051989</v>
      </c>
      <c r="L130" s="17">
        <f t="shared" si="591"/>
        <v>0</v>
      </c>
      <c r="M130" s="17">
        <f t="shared" si="592"/>
        <v>0</v>
      </c>
      <c r="N130" s="16">
        <v>-64.457527160644503</v>
      </c>
      <c r="O130" s="17">
        <f t="shared" si="656"/>
        <v>0.52356719970614307</v>
      </c>
      <c r="P130" s="17">
        <f t="shared" si="657"/>
        <v>-9.4342231750466077</v>
      </c>
      <c r="Q130" s="17">
        <f t="shared" si="698"/>
        <v>27.567148209034496</v>
      </c>
      <c r="R130" s="17">
        <f t="shared" si="593"/>
        <v>5</v>
      </c>
      <c r="S130" s="17">
        <f t="shared" si="594"/>
        <v>0</v>
      </c>
      <c r="T130" s="16">
        <v>-65.884254455566406</v>
      </c>
      <c r="U130" s="17">
        <f t="shared" si="658"/>
        <v>2.7837753295887779</v>
      </c>
      <c r="V130" s="17">
        <f t="shared" si="659"/>
        <v>-4.8542022704989307</v>
      </c>
      <c r="W130" s="17">
        <f t="shared" si="699"/>
        <v>21.42786979725253</v>
      </c>
      <c r="X130" s="17">
        <f t="shared" si="595"/>
        <v>7</v>
      </c>
      <c r="Y130" s="17">
        <f t="shared" si="596"/>
        <v>1.6728206666693302</v>
      </c>
      <c r="Z130" s="16">
        <v>-64.199005126953097</v>
      </c>
      <c r="AA130" s="17">
        <f t="shared" si="660"/>
        <v>3.7602424621574926</v>
      </c>
      <c r="AB130" s="17">
        <f t="shared" si="661"/>
        <v>-5.3000450134232935</v>
      </c>
      <c r="AC130" s="17">
        <f t="shared" si="700"/>
        <v>13.701617718159254</v>
      </c>
      <c r="AD130" s="17">
        <f t="shared" si="597"/>
        <v>5</v>
      </c>
      <c r="AE130" s="17">
        <f t="shared" si="598"/>
        <v>0.44069886709902278</v>
      </c>
      <c r="AF130" s="16">
        <v>-36.092529296875</v>
      </c>
      <c r="AG130" s="17">
        <f t="shared" si="662"/>
        <v>-44.065904617309926</v>
      </c>
      <c r="AH130" s="17">
        <f t="shared" si="663"/>
        <v>90.193152427687721</v>
      </c>
      <c r="AI130" s="17">
        <f t="shared" si="701"/>
        <v>25.883316993713379</v>
      </c>
      <c r="AJ130" s="17">
        <f t="shared" si="599"/>
        <v>25</v>
      </c>
      <c r="AK130" s="17">
        <f t="shared" si="600"/>
        <v>0</v>
      </c>
      <c r="AL130" s="3">
        <v>-45.581879999999998</v>
      </c>
      <c r="AM130" s="1">
        <v>1.00217</v>
      </c>
      <c r="AN130" s="1">
        <v>3.338E-2</v>
      </c>
      <c r="AO130" s="1">
        <v>31.12116</v>
      </c>
      <c r="AP130" s="1">
        <f t="shared" si="601"/>
        <v>1</v>
      </c>
      <c r="AQ130" s="1">
        <f t="shared" si="602"/>
        <v>30.985425534143065</v>
      </c>
      <c r="AR130" s="44">
        <v>-49.520029999999998</v>
      </c>
      <c r="AS130" s="1">
        <v>1.71943</v>
      </c>
      <c r="AT130" s="1">
        <v>0.96440000000000003</v>
      </c>
      <c r="AU130" s="1">
        <v>-13.50794</v>
      </c>
      <c r="AV130" s="1">
        <f t="shared" si="603"/>
        <v>7</v>
      </c>
      <c r="AW130" s="1">
        <f t="shared" si="604"/>
        <v>0</v>
      </c>
      <c r="AX130" s="3">
        <v>-64.866310119628906</v>
      </c>
      <c r="AY130" s="1">
        <f t="shared" si="664"/>
        <v>3.0432701110838067</v>
      </c>
      <c r="AZ130" s="1">
        <f t="shared" si="665"/>
        <v>-7.3313713073575038</v>
      </c>
      <c r="BA130" s="1">
        <f t="shared" si="665"/>
        <v>19.937753677534698</v>
      </c>
      <c r="BB130" s="1">
        <f t="shared" si="924"/>
        <v>5</v>
      </c>
      <c r="BC130" s="1">
        <f t="shared" si="606"/>
        <v>0.24576581054001448</v>
      </c>
      <c r="BD130" s="16">
        <v>-60.612342834472599</v>
      </c>
      <c r="BE130" s="17">
        <f t="shared" si="1053"/>
        <v>2.0958900451662821</v>
      </c>
      <c r="BF130" s="17">
        <f t="shared" si="1053"/>
        <v>-4.8190355300936627</v>
      </c>
      <c r="BG130" s="17">
        <f t="shared" si="1053"/>
        <v>9.9465250966573873</v>
      </c>
      <c r="BH130" s="17">
        <f t="shared" si="925"/>
        <v>1</v>
      </c>
      <c r="BI130" s="17">
        <f t="shared" si="608"/>
        <v>0</v>
      </c>
      <c r="BJ130" s="16">
        <v>-61.434478759765597</v>
      </c>
      <c r="BK130" s="17">
        <f t="shared" ref="BK130:BM130" si="1145">((BJ131-BJ130)/0.04+(BJ130-BJ129)/0.04)/2</f>
        <v>3.85293960571369</v>
      </c>
      <c r="BL130" s="17">
        <f t="shared" si="1145"/>
        <v>-10.570883750906646</v>
      </c>
      <c r="BM130" s="17">
        <f t="shared" si="1145"/>
        <v>77.530741691228542</v>
      </c>
      <c r="BN130" s="17">
        <f t="shared" si="927"/>
        <v>2</v>
      </c>
      <c r="BO130" s="17">
        <f t="shared" si="611"/>
        <v>3.2689867995654636</v>
      </c>
      <c r="BP130" s="16">
        <v>-61.486053466796797</v>
      </c>
      <c r="BQ130" s="17">
        <f t="shared" ref="BQ130:BS130" si="1146">((BP131-BP130)/0.04+(BP130-BP129)/0.04)/2</f>
        <v>3.4694194793700284</v>
      </c>
      <c r="BR130" s="17">
        <f t="shared" si="1146"/>
        <v>-6.723999977109596</v>
      </c>
      <c r="BS130" s="17">
        <f t="shared" si="1146"/>
        <v>25.242567062488952</v>
      </c>
      <c r="BT130" s="17">
        <f t="shared" si="929"/>
        <v>5</v>
      </c>
      <c r="BU130" s="17">
        <f t="shared" si="614"/>
        <v>1.0144613940478828</v>
      </c>
      <c r="BV130" s="16">
        <v>-65.650794982910099</v>
      </c>
      <c r="BW130" s="17">
        <f t="shared" ref="BW130:BY130" si="1147">((BV131-BV130)/0.04+(BV130-BV129)/0.04)/2</f>
        <v>2.4575233459476209</v>
      </c>
      <c r="BX130" s="17">
        <f t="shared" si="1147"/>
        <v>-3.7276744842662524</v>
      </c>
      <c r="BY130" s="17">
        <f t="shared" si="1147"/>
        <v>14.930963516152083</v>
      </c>
      <c r="BZ130" s="17">
        <f t="shared" si="931"/>
        <v>9</v>
      </c>
      <c r="CA130" s="17">
        <f t="shared" si="617"/>
        <v>1.5360198467863178</v>
      </c>
      <c r="CB130" s="16">
        <v>-65.612655639648395</v>
      </c>
      <c r="CC130" s="17">
        <f t="shared" ref="CC130:CE130" si="1148">((CB131-CB130)/0.04+(CB130-CB129)/0.04)/2</f>
        <v>5.0473213195800781</v>
      </c>
      <c r="CD130" s="17">
        <f t="shared" si="1148"/>
        <v>-10.263919830315604</v>
      </c>
      <c r="CE130" s="17">
        <f t="shared" si="1148"/>
        <v>10.669231414822677</v>
      </c>
      <c r="CF130" s="17">
        <f t="shared" si="933"/>
        <v>1</v>
      </c>
      <c r="CG130" s="17">
        <f t="shared" si="620"/>
        <v>0</v>
      </c>
      <c r="CH130" s="16">
        <v>-67.758308410644503</v>
      </c>
      <c r="CI130" s="17">
        <f t="shared" ref="CI130:CK130" si="1149">((CH131-CH130)/0.04+(CH130-CH129)/0.04)/2</f>
        <v>0.69313049316370723</v>
      </c>
      <c r="CJ130" s="17">
        <f t="shared" si="1149"/>
        <v>-7.3134899139359888</v>
      </c>
      <c r="CK130" s="17">
        <f t="shared" si="1149"/>
        <v>17.672777176180873</v>
      </c>
      <c r="CL130" s="17">
        <f t="shared" si="935"/>
        <v>11</v>
      </c>
      <c r="CM130" s="17">
        <f t="shared" si="623"/>
        <v>0</v>
      </c>
      <c r="CN130" s="16">
        <v>-65.550041198730398</v>
      </c>
      <c r="CO130" s="17">
        <f t="shared" ref="CO130:CQ130" si="1150">((CN131-CN130)/0.04+(CN130-CN129)/0.04)/2</f>
        <v>1.40838623046875</v>
      </c>
      <c r="CP130" s="17">
        <f t="shared" si="1150"/>
        <v>-5.0151348114080285</v>
      </c>
      <c r="CQ130" s="17">
        <f t="shared" si="1150"/>
        <v>54.284930229298034</v>
      </c>
      <c r="CR130" s="17">
        <f t="shared" si="937"/>
        <v>12</v>
      </c>
      <c r="CS130" s="17">
        <f t="shared" si="626"/>
        <v>18.364276352050855</v>
      </c>
      <c r="CT130" s="16">
        <v>-68.213722229003906</v>
      </c>
      <c r="CU130" s="17">
        <f t="shared" ref="CU130:CW130" si="1151">((CT131-CT130)/0.04+(CT130-CT129)/0.04)/2</f>
        <v>2.8161048889149498</v>
      </c>
      <c r="CV130" s="17">
        <f t="shared" si="1151"/>
        <v>-4.1794776916370679</v>
      </c>
      <c r="CW130" s="17">
        <f t="shared" si="1151"/>
        <v>5.1409006125435752</v>
      </c>
      <c r="CX130" s="17">
        <f t="shared" si="939"/>
        <v>1</v>
      </c>
      <c r="CY130" s="17">
        <f t="shared" si="629"/>
        <v>0</v>
      </c>
      <c r="CZ130" s="16">
        <v>-60.805637359619098</v>
      </c>
      <c r="DA130" s="17">
        <f t="shared" si="674"/>
        <v>3.3214569091787105</v>
      </c>
      <c r="DB130" s="17">
        <f t="shared" si="675"/>
        <v>1.2260675430308954</v>
      </c>
      <c r="DC130" s="17">
        <f t="shared" si="709"/>
        <v>-43.205916881228212</v>
      </c>
      <c r="DD130" s="17">
        <f t="shared" si="630"/>
        <v>0</v>
      </c>
      <c r="DE130" s="17">
        <f t="shared" si="631"/>
        <v>0</v>
      </c>
      <c r="DF130" s="16">
        <v>-68.301910400390597</v>
      </c>
      <c r="DG130" s="17">
        <f t="shared" si="676"/>
        <v>1.5573501586912286</v>
      </c>
      <c r="DH130" s="17">
        <f t="shared" si="677"/>
        <v>-5.2189826965332031</v>
      </c>
      <c r="DI130" s="17">
        <f t="shared" si="710"/>
        <v>28.327107429698682</v>
      </c>
      <c r="DJ130" s="17">
        <f t="shared" si="632"/>
        <v>6</v>
      </c>
      <c r="DK130" s="17">
        <f t="shared" si="633"/>
        <v>4.4683572024509512</v>
      </c>
      <c r="DL130" s="16">
        <v>-60.517124176025298</v>
      </c>
      <c r="DM130" s="17">
        <f t="shared" si="678"/>
        <v>3.2090663909912109</v>
      </c>
      <c r="DN130" s="17">
        <f t="shared" si="679"/>
        <v>-5.9175491333129937</v>
      </c>
      <c r="DO130" s="17">
        <f t="shared" si="711"/>
        <v>10.080635547665693</v>
      </c>
      <c r="DP130" s="17">
        <f t="shared" si="634"/>
        <v>10</v>
      </c>
      <c r="DQ130" s="17">
        <f t="shared" si="635"/>
        <v>0</v>
      </c>
      <c r="DR130" s="16">
        <v>-68.093399047851506</v>
      </c>
      <c r="DS130" s="17">
        <f t="shared" si="680"/>
        <v>-3.6672592163073503</v>
      </c>
      <c r="DT130" s="17">
        <f t="shared" si="681"/>
        <v>2.4521350860640112</v>
      </c>
      <c r="DU130" s="17">
        <f t="shared" si="712"/>
        <v>19.818544387234518</v>
      </c>
      <c r="DV130" s="17">
        <f t="shared" si="636"/>
        <v>5</v>
      </c>
      <c r="DW130" s="17">
        <f t="shared" si="637"/>
        <v>0</v>
      </c>
      <c r="DX130" s="16">
        <v>-62.6585273742675</v>
      </c>
      <c r="DY130" s="17">
        <f t="shared" si="682"/>
        <v>3.1210422515862035</v>
      </c>
      <c r="DZ130" s="17">
        <f t="shared" si="683"/>
        <v>1.1289119720314655</v>
      </c>
      <c r="EA130" s="17">
        <f t="shared" si="713"/>
        <v>-23.566186427903535</v>
      </c>
      <c r="EB130" s="17">
        <f t="shared" si="638"/>
        <v>0</v>
      </c>
      <c r="EC130" s="17">
        <f t="shared" si="639"/>
        <v>0</v>
      </c>
      <c r="ED130" s="16">
        <v>-68.834564208984304</v>
      </c>
      <c r="EE130" s="17">
        <f t="shared" si="684"/>
        <v>4.9675941467286933</v>
      </c>
      <c r="EF130" s="17">
        <f t="shared" si="685"/>
        <v>-11.550188064575195</v>
      </c>
      <c r="EG130" s="17">
        <f t="shared" si="714"/>
        <v>29.265880584800062</v>
      </c>
      <c r="EH130" s="17">
        <f t="shared" si="640"/>
        <v>3</v>
      </c>
      <c r="EI130" s="17">
        <f t="shared" si="641"/>
        <v>9.7680348377051987E-2</v>
      </c>
      <c r="EJ130" s="16">
        <v>-70.005638122558494</v>
      </c>
      <c r="EK130" s="17">
        <f t="shared" si="686"/>
        <v>3.8423538208000707</v>
      </c>
      <c r="EL130" s="17">
        <f t="shared" si="687"/>
        <v>-13.711452484141962</v>
      </c>
      <c r="EM130" s="17">
        <f t="shared" si="715"/>
        <v>24.303793907581863</v>
      </c>
      <c r="EN130" s="17">
        <f t="shared" si="642"/>
        <v>1</v>
      </c>
      <c r="EO130" s="17">
        <f t="shared" si="643"/>
        <v>0</v>
      </c>
      <c r="EP130" s="16"/>
      <c r="EQ130" s="17">
        <f t="shared" si="688"/>
        <v>0</v>
      </c>
      <c r="ER130" s="17">
        <f t="shared" si="689"/>
        <v>0</v>
      </c>
      <c r="ES130" s="17">
        <f t="shared" si="716"/>
        <v>0</v>
      </c>
      <c r="ET130" s="17">
        <f t="shared" si="644"/>
        <v>0</v>
      </c>
      <c r="EU130" s="17" t="e">
        <f t="shared" si="645"/>
        <v>#DIV/0!</v>
      </c>
      <c r="EV130" s="16"/>
      <c r="EW130" s="17">
        <f t="shared" si="690"/>
        <v>0</v>
      </c>
      <c r="EX130" s="17">
        <f t="shared" si="691"/>
        <v>0</v>
      </c>
      <c r="EY130" s="17">
        <f t="shared" si="717"/>
        <v>0</v>
      </c>
      <c r="EZ130" s="17">
        <f t="shared" si="646"/>
        <v>0</v>
      </c>
      <c r="FA130" s="17" t="e">
        <f t="shared" si="647"/>
        <v>#DIV/0!</v>
      </c>
      <c r="FB130" s="16"/>
      <c r="FC130" s="17">
        <f t="shared" si="692"/>
        <v>0</v>
      </c>
      <c r="FD130" s="17">
        <f t="shared" si="693"/>
        <v>0</v>
      </c>
      <c r="FE130" s="17">
        <f t="shared" si="718"/>
        <v>0</v>
      </c>
      <c r="FF130" s="17">
        <f t="shared" si="648"/>
        <v>0</v>
      </c>
      <c r="FG130" s="17" t="e">
        <f t="shared" si="649"/>
        <v>#DIV/0!</v>
      </c>
      <c r="FH130" s="16"/>
      <c r="FI130" s="17">
        <f t="shared" si="694"/>
        <v>0</v>
      </c>
      <c r="FJ130" s="17">
        <f t="shared" si="695"/>
        <v>0</v>
      </c>
      <c r="FK130" s="17">
        <f t="shared" si="719"/>
        <v>0</v>
      </c>
      <c r="FL130" s="17">
        <f t="shared" si="650"/>
        <v>0</v>
      </c>
      <c r="FM130" s="17" t="e">
        <f t="shared" si="651"/>
        <v>#DIV/0!</v>
      </c>
    </row>
    <row r="131" spans="1:169" x14ac:dyDescent="0.25">
      <c r="A131">
        <v>5.12</v>
      </c>
      <c r="B131" s="16">
        <v>-62.4376220703125</v>
      </c>
      <c r="C131" s="17">
        <f t="shared" si="652"/>
        <v>2.7747154235837179</v>
      </c>
      <c r="D131" s="17">
        <f t="shared" si="653"/>
        <v>-4.2086839675781196</v>
      </c>
      <c r="E131" s="17">
        <f t="shared" si="696"/>
        <v>-3.822147846083146</v>
      </c>
      <c r="F131" s="17">
        <f t="shared" si="589"/>
        <v>0</v>
      </c>
      <c r="G131" s="17">
        <f t="shared" si="590"/>
        <v>0</v>
      </c>
      <c r="H131" s="16">
        <v>-61.337974548339801</v>
      </c>
      <c r="I131" s="17">
        <f t="shared" si="654"/>
        <v>0.8423328399662644</v>
      </c>
      <c r="J131" s="17">
        <f t="shared" si="655"/>
        <v>2.803802490234375</v>
      </c>
      <c r="K131" s="17">
        <f t="shared" si="697"/>
        <v>-33.445656299813109</v>
      </c>
      <c r="L131" s="17">
        <f t="shared" si="591"/>
        <v>0</v>
      </c>
      <c r="M131" s="17">
        <f t="shared" si="592"/>
        <v>0</v>
      </c>
      <c r="N131" s="16">
        <v>-64.444679260253906</v>
      </c>
      <c r="O131" s="17">
        <f t="shared" si="656"/>
        <v>0.17614364624005674</v>
      </c>
      <c r="P131" s="17">
        <f t="shared" si="657"/>
        <v>-7.4911117553577711</v>
      </c>
      <c r="Q131" s="17">
        <f t="shared" si="698"/>
        <v>39.756298065213301</v>
      </c>
      <c r="R131" s="17">
        <f t="shared" si="593"/>
        <v>6</v>
      </c>
      <c r="S131" s="17">
        <f t="shared" si="594"/>
        <v>0</v>
      </c>
      <c r="T131" s="16">
        <v>-65.7762451171875</v>
      </c>
      <c r="U131" s="17">
        <f t="shared" si="658"/>
        <v>2.6113510131837714</v>
      </c>
      <c r="V131" s="17">
        <f t="shared" si="659"/>
        <v>-4.0161609649369545</v>
      </c>
      <c r="W131" s="17">
        <f t="shared" si="699"/>
        <v>16.167759895296953</v>
      </c>
      <c r="X131" s="17">
        <f t="shared" si="595"/>
        <v>8</v>
      </c>
      <c r="Y131" s="17">
        <f t="shared" si="596"/>
        <v>1.4651455565421527</v>
      </c>
      <c r="Z131" s="16">
        <v>-64.052200317382798</v>
      </c>
      <c r="AA131" s="17">
        <f t="shared" si="660"/>
        <v>3.5699844360349786</v>
      </c>
      <c r="AB131" s="17">
        <f t="shared" si="661"/>
        <v>-4.8667192458906605</v>
      </c>
      <c r="AC131" s="17">
        <f t="shared" si="700"/>
        <v>12.978911399827432</v>
      </c>
      <c r="AD131" s="17">
        <f t="shared" si="597"/>
        <v>6</v>
      </c>
      <c r="AE131" s="17">
        <f t="shared" si="598"/>
        <v>0.49780667385317984</v>
      </c>
      <c r="AF131" s="16">
        <v>-37.782157897949197</v>
      </c>
      <c r="AG131" s="17">
        <f t="shared" si="662"/>
        <v>-40.436506271361239</v>
      </c>
      <c r="AH131" s="17">
        <f t="shared" si="663"/>
        <v>89.120268821717374</v>
      </c>
      <c r="AI131" s="17">
        <f t="shared" si="701"/>
        <v>-55.126845837110139</v>
      </c>
      <c r="AJ131" s="17">
        <f t="shared" si="599"/>
        <v>0</v>
      </c>
      <c r="AK131" s="17">
        <f t="shared" si="600"/>
        <v>0</v>
      </c>
      <c r="AL131" s="3">
        <v>-45.541370000000001</v>
      </c>
      <c r="AM131" s="1">
        <v>1.07908</v>
      </c>
      <c r="AN131" s="1">
        <v>1.9151</v>
      </c>
      <c r="AO131" s="1">
        <v>15.99644</v>
      </c>
      <c r="AP131" s="1">
        <f t="shared" si="601"/>
        <v>2</v>
      </c>
      <c r="AQ131" s="1">
        <f t="shared" si="602"/>
        <v>10.818845517555754</v>
      </c>
      <c r="AR131" s="44">
        <v>-49.450249999999997</v>
      </c>
      <c r="AS131" s="1">
        <v>1.73922</v>
      </c>
      <c r="AT131" s="1">
        <v>0.45061000000000001</v>
      </c>
      <c r="AU131" s="1">
        <v>-3.94882</v>
      </c>
      <c r="AV131" s="1">
        <f t="shared" si="603"/>
        <v>8</v>
      </c>
      <c r="AW131" s="1">
        <f t="shared" si="604"/>
        <v>0</v>
      </c>
      <c r="AX131" s="3">
        <v>-64.750320434570298</v>
      </c>
      <c r="AY131" s="1">
        <f t="shared" si="664"/>
        <v>2.7408599853526283</v>
      </c>
      <c r="AZ131" s="1">
        <f t="shared" si="665"/>
        <v>-6.3896179199063319</v>
      </c>
      <c r="BA131" s="1">
        <f t="shared" si="665"/>
        <v>30.726194381186509</v>
      </c>
      <c r="BB131" s="1">
        <f t="shared" si="924"/>
        <v>6</v>
      </c>
      <c r="BC131" s="1">
        <f t="shared" si="606"/>
        <v>2.1072636920452164</v>
      </c>
      <c r="BD131" s="16">
        <v>-60.532928466796797</v>
      </c>
      <c r="BE131" s="17">
        <f t="shared" si="1053"/>
        <v>1.914453506469993</v>
      </c>
      <c r="BF131" s="17">
        <f t="shared" si="1053"/>
        <v>-3.9649009704700866</v>
      </c>
      <c r="BG131" s="17">
        <f t="shared" si="1053"/>
        <v>18.231570720700361</v>
      </c>
      <c r="BH131" s="17">
        <f t="shared" si="925"/>
        <v>2</v>
      </c>
      <c r="BI131" s="17">
        <f t="shared" si="608"/>
        <v>2.733904223896586</v>
      </c>
      <c r="BJ131" s="16">
        <v>-61.288032531738203</v>
      </c>
      <c r="BK131" s="17">
        <f t="shared" ref="BK131:BM131" si="1152">((BJ132-BJ131)/0.04+(BJ131-BJ130)/0.04)/2</f>
        <v>3.5862445831299716</v>
      </c>
      <c r="BL131" s="17">
        <f t="shared" si="1152"/>
        <v>-7.2872638702492498</v>
      </c>
      <c r="BM131" s="17">
        <f t="shared" si="1152"/>
        <v>-3.2261013986206706</v>
      </c>
      <c r="BN131" s="17">
        <f t="shared" si="927"/>
        <v>0</v>
      </c>
      <c r="BO131" s="17">
        <f t="shared" si="611"/>
        <v>0</v>
      </c>
      <c r="BP131" s="16">
        <v>-61.352409362792898</v>
      </c>
      <c r="BQ131" s="17">
        <f t="shared" ref="BQ131:BS131" si="1153">((BP132-BP131)/0.04+(BP131-BP130)/0.04)/2</f>
        <v>3.22723388671875</v>
      </c>
      <c r="BR131" s="17">
        <f t="shared" si="1153"/>
        <v>-5.6123733520474506</v>
      </c>
      <c r="BS131" s="17">
        <f t="shared" si="1153"/>
        <v>13.075768947462539</v>
      </c>
      <c r="BT131" s="17">
        <f t="shared" si="929"/>
        <v>6</v>
      </c>
      <c r="BU131" s="17">
        <f t="shared" si="614"/>
        <v>0.31833585297552824</v>
      </c>
      <c r="BV131" s="16">
        <v>-65.555244445800696</v>
      </c>
      <c r="BW131" s="17">
        <f t="shared" ref="BW131:BY131" si="1154">((BV132-BV131)/0.04+(BV131-BV130)/0.04)/2</f>
        <v>2.324962615966264</v>
      </c>
      <c r="BX131" s="17">
        <f t="shared" si="1154"/>
        <v>-4.0924549102827612</v>
      </c>
      <c r="BY131" s="17">
        <f t="shared" si="1154"/>
        <v>-8.8512897488124409</v>
      </c>
      <c r="BZ131" s="17">
        <f t="shared" si="931"/>
        <v>0</v>
      </c>
      <c r="CA131" s="17">
        <f t="shared" si="617"/>
        <v>0</v>
      </c>
      <c r="CB131" s="16">
        <v>-65.419181823730398</v>
      </c>
      <c r="CC131" s="17">
        <f t="shared" ref="CC131:CE131" si="1155">((CB132-CB131)/0.04+(CB131-CB130)/0.04)/2</f>
        <v>4.6541213989261365</v>
      </c>
      <c r="CD131" s="17">
        <f t="shared" si="1155"/>
        <v>-9.424686431891427</v>
      </c>
      <c r="CE131" s="17">
        <f t="shared" si="1155"/>
        <v>18.134713172718307</v>
      </c>
      <c r="CF131" s="17">
        <f t="shared" si="933"/>
        <v>2</v>
      </c>
      <c r="CG131" s="17">
        <f t="shared" si="620"/>
        <v>0</v>
      </c>
      <c r="CH131" s="16">
        <v>-67.735633850097599</v>
      </c>
      <c r="CI131" s="17">
        <f t="shared" ref="CI131:CK131" si="1156">((CH132-CH131)/0.04+(CH131-CH130)/0.04)/2</f>
        <v>0.37050247192382813</v>
      </c>
      <c r="CJ131" s="17">
        <f t="shared" si="1156"/>
        <v>-5.2392482757501746</v>
      </c>
      <c r="CK131" s="17">
        <f t="shared" si="1156"/>
        <v>77.381730079650879</v>
      </c>
      <c r="CL131" s="17">
        <f t="shared" si="935"/>
        <v>12</v>
      </c>
      <c r="CM131" s="17">
        <f t="shared" si="623"/>
        <v>23.99544406938546</v>
      </c>
      <c r="CN131" s="16">
        <v>-65.495208740234304</v>
      </c>
      <c r="CO131" s="17">
        <f t="shared" ref="CO131:CQ131" si="1157">((CN132-CN131)/0.04+(CN131-CN130)/0.04)/2</f>
        <v>1.2760162353512072</v>
      </c>
      <c r="CP131" s="17">
        <f t="shared" si="1157"/>
        <v>-3.8802623748734888</v>
      </c>
      <c r="CQ131" s="17">
        <f t="shared" si="1157"/>
        <v>12.248754501398285</v>
      </c>
      <c r="CR131" s="17">
        <f t="shared" si="937"/>
        <v>13</v>
      </c>
      <c r="CS131" s="17">
        <f t="shared" si="626"/>
        <v>0.27587827975682244</v>
      </c>
      <c r="CT131" s="16">
        <v>-68.105056762695298</v>
      </c>
      <c r="CU131" s="17">
        <f t="shared" ref="CU131:CW131" si="1158">((CT132-CT131)/0.04+(CT131-CT130)/0.04)/2</f>
        <v>2.6604652404788709</v>
      </c>
      <c r="CV131" s="17">
        <f t="shared" si="1158"/>
        <v>-3.5119056701393703</v>
      </c>
      <c r="CW131" s="17">
        <f t="shared" si="1158"/>
        <v>17.374753951887591</v>
      </c>
      <c r="CX131" s="17">
        <f t="shared" si="939"/>
        <v>2</v>
      </c>
      <c r="CY131" s="17">
        <f t="shared" si="629"/>
        <v>1.7997714183890081</v>
      </c>
      <c r="CZ131" s="16">
        <v>-60.673183441162102</v>
      </c>
      <c r="DA131" s="17">
        <f t="shared" si="674"/>
        <v>3.3388137817387253</v>
      </c>
      <c r="DB131" s="17">
        <f t="shared" si="675"/>
        <v>0.38087368012584832</v>
      </c>
      <c r="DC131" s="17">
        <f t="shared" si="709"/>
        <v>-25.540590286324271</v>
      </c>
      <c r="DD131" s="17">
        <f t="shared" si="630"/>
        <v>0</v>
      </c>
      <c r="DE131" s="17">
        <f t="shared" si="631"/>
        <v>0</v>
      </c>
      <c r="DF131" s="16">
        <v>-68.24365234375</v>
      </c>
      <c r="DG131" s="17">
        <f t="shared" si="676"/>
        <v>1.3795852661136365</v>
      </c>
      <c r="DH131" s="17">
        <f t="shared" si="677"/>
        <v>-4.2605400085315992</v>
      </c>
      <c r="DI131" s="17">
        <f t="shared" si="710"/>
        <v>11.473894119207184</v>
      </c>
      <c r="DJ131" s="17">
        <f t="shared" si="632"/>
        <v>7</v>
      </c>
      <c r="DK131" s="17">
        <f t="shared" si="633"/>
        <v>0</v>
      </c>
      <c r="DL131" s="16">
        <v>-60.393299102783203</v>
      </c>
      <c r="DM131" s="17">
        <f t="shared" si="678"/>
        <v>2.9750347137449396</v>
      </c>
      <c r="DN131" s="17">
        <f t="shared" si="679"/>
        <v>-5.8281421661243726</v>
      </c>
      <c r="DO131" s="17">
        <f t="shared" si="711"/>
        <v>10.71393489845973</v>
      </c>
      <c r="DP131" s="17">
        <f t="shared" si="634"/>
        <v>11</v>
      </c>
      <c r="DQ131" s="17">
        <f t="shared" si="635"/>
        <v>0</v>
      </c>
      <c r="DR131" s="16">
        <v>-68.236961364745994</v>
      </c>
      <c r="DS131" s="17">
        <f t="shared" si="680"/>
        <v>-3.5555839538574219</v>
      </c>
      <c r="DT131" s="17">
        <f t="shared" si="681"/>
        <v>3.2794475555131264</v>
      </c>
      <c r="DU131" s="17">
        <f t="shared" si="712"/>
        <v>13.545155525152008</v>
      </c>
      <c r="DV131" s="17">
        <f t="shared" si="636"/>
        <v>6</v>
      </c>
      <c r="DW131" s="17">
        <f t="shared" si="637"/>
        <v>0</v>
      </c>
      <c r="DX131" s="16">
        <v>-62.532943725585902</v>
      </c>
      <c r="DY131" s="17">
        <f t="shared" si="682"/>
        <v>3.1568527221675247</v>
      </c>
      <c r="DZ131" s="17">
        <f t="shared" si="683"/>
        <v>0.27596950531338926</v>
      </c>
      <c r="EA131" s="17">
        <f t="shared" si="713"/>
        <v>-23.953616618763164</v>
      </c>
      <c r="EB131" s="17">
        <f t="shared" si="638"/>
        <v>0</v>
      </c>
      <c r="EC131" s="17">
        <f t="shared" si="639"/>
        <v>0</v>
      </c>
      <c r="ED131" s="16">
        <v>-68.644584655761705</v>
      </c>
      <c r="EE131" s="17">
        <f t="shared" si="684"/>
        <v>4.5245170593263495</v>
      </c>
      <c r="EF131" s="17">
        <f t="shared" si="685"/>
        <v>-11.056661605826079</v>
      </c>
      <c r="EG131" s="17">
        <f t="shared" si="714"/>
        <v>14.871358871432205</v>
      </c>
      <c r="EH131" s="17">
        <f t="shared" si="640"/>
        <v>4</v>
      </c>
      <c r="EI131" s="17">
        <f t="shared" si="641"/>
        <v>0</v>
      </c>
      <c r="EJ131" s="16">
        <v>-69.8629150390625</v>
      </c>
      <c r="EK131" s="17">
        <f t="shared" si="686"/>
        <v>3.3445358276361858</v>
      </c>
      <c r="EL131" s="17">
        <f t="shared" si="687"/>
        <v>-12.475252151469274</v>
      </c>
      <c r="EM131" s="17">
        <f t="shared" si="715"/>
        <v>18.909573555103698</v>
      </c>
      <c r="EN131" s="17">
        <f t="shared" si="642"/>
        <v>2</v>
      </c>
      <c r="EO131" s="17">
        <f t="shared" si="643"/>
        <v>0</v>
      </c>
      <c r="EP131" s="16"/>
      <c r="EQ131" s="17">
        <f t="shared" si="688"/>
        <v>0</v>
      </c>
      <c r="ER131" s="17">
        <f t="shared" si="689"/>
        <v>0</v>
      </c>
      <c r="ES131" s="17">
        <f t="shared" si="716"/>
        <v>0</v>
      </c>
      <c r="ET131" s="17">
        <f t="shared" si="644"/>
        <v>0</v>
      </c>
      <c r="EU131" s="17" t="e">
        <f t="shared" si="645"/>
        <v>#DIV/0!</v>
      </c>
      <c r="EV131" s="16"/>
      <c r="EW131" s="17">
        <f t="shared" si="690"/>
        <v>0</v>
      </c>
      <c r="EX131" s="17">
        <f t="shared" si="691"/>
        <v>0</v>
      </c>
      <c r="EY131" s="17">
        <f t="shared" si="717"/>
        <v>0</v>
      </c>
      <c r="EZ131" s="17">
        <f t="shared" si="646"/>
        <v>0</v>
      </c>
      <c r="FA131" s="17" t="e">
        <f t="shared" si="647"/>
        <v>#DIV/0!</v>
      </c>
      <c r="FB131" s="16"/>
      <c r="FC131" s="17">
        <f t="shared" si="692"/>
        <v>0</v>
      </c>
      <c r="FD131" s="17">
        <f t="shared" si="693"/>
        <v>0</v>
      </c>
      <c r="FE131" s="17">
        <f t="shared" si="718"/>
        <v>0</v>
      </c>
      <c r="FF131" s="17">
        <f t="shared" si="648"/>
        <v>0</v>
      </c>
      <c r="FG131" s="17" t="e">
        <f t="shared" si="649"/>
        <v>#DIV/0!</v>
      </c>
      <c r="FH131" s="16"/>
      <c r="FI131" s="17">
        <f t="shared" si="694"/>
        <v>0</v>
      </c>
      <c r="FJ131" s="17">
        <f t="shared" si="695"/>
        <v>0</v>
      </c>
      <c r="FK131" s="17">
        <f t="shared" si="719"/>
        <v>0</v>
      </c>
      <c r="FL131" s="17">
        <f t="shared" si="650"/>
        <v>0</v>
      </c>
      <c r="FM131" s="17" t="e">
        <f t="shared" si="651"/>
        <v>#DIV/0!</v>
      </c>
    </row>
    <row r="132" spans="1:169" x14ac:dyDescent="0.25">
      <c r="A132">
        <v>5.16</v>
      </c>
      <c r="B132" s="16">
        <v>-62.33203125</v>
      </c>
      <c r="C132" s="17">
        <f t="shared" si="652"/>
        <v>2.5936126708987928</v>
      </c>
      <c r="D132" s="17">
        <f t="shared" si="653"/>
        <v>-4.7230720519841896</v>
      </c>
      <c r="E132" s="17">
        <f t="shared" si="696"/>
        <v>-15.296041965637276</v>
      </c>
      <c r="F132" s="17">
        <f t="shared" ref="F132:F174" si="1159">IF(E132&gt;0,F131+1,0)</f>
        <v>0</v>
      </c>
      <c r="G132" s="17">
        <f t="shared" ref="G132:G174" si="1160">IF(AND((E132*C132-D132^2)/(C132^3)&gt;0, C132&gt;0),(E132*C132-D132^2)/(C132^3),)</f>
        <v>0</v>
      </c>
      <c r="H132" s="16">
        <v>-61.302330017089801</v>
      </c>
      <c r="I132" s="17">
        <f t="shared" si="654"/>
        <v>0.90889930725124302</v>
      </c>
      <c r="J132" s="17">
        <f t="shared" si="655"/>
        <v>1.9413232803278113</v>
      </c>
      <c r="K132" s="17">
        <f t="shared" si="697"/>
        <v>-9.6559524537104267</v>
      </c>
      <c r="L132" s="17">
        <f t="shared" ref="L132:L174" si="1161">IF(K132&gt;0,L131+1,0)</f>
        <v>0</v>
      </c>
      <c r="M132" s="17">
        <f t="shared" ref="M132:M174" si="1162">IF(AND((K132*I132-J132^2)/(I132^3)&gt;0, I132&gt;0),(K132*I132-J132^2)/(I132^3),)</f>
        <v>0</v>
      </c>
      <c r="N132" s="16">
        <v>-64.443435668945298</v>
      </c>
      <c r="O132" s="17">
        <f t="shared" si="656"/>
        <v>-7.5721740722478614E-2</v>
      </c>
      <c r="P132" s="17">
        <f t="shared" si="657"/>
        <v>-6.2537193298295435</v>
      </c>
      <c r="Q132" s="17">
        <f t="shared" si="698"/>
        <v>19.282102584755599</v>
      </c>
      <c r="R132" s="17">
        <f t="shared" ref="R132:R174" si="1163">IF(Q132&gt;0,R131+1,0)</f>
        <v>7</v>
      </c>
      <c r="S132" s="17">
        <f t="shared" ref="S132:S174" si="1164">IF(AND((Q132*O132-P132^2)/(O132^3)&gt;0, O132&gt;0),(Q132*O132-P132^2)/(O132^3),)</f>
        <v>0</v>
      </c>
      <c r="T132" s="16">
        <v>-65.675346374511705</v>
      </c>
      <c r="U132" s="17">
        <f t="shared" si="658"/>
        <v>2.4624824523938216</v>
      </c>
      <c r="V132" s="17">
        <f t="shared" si="659"/>
        <v>-3.5607814788751746</v>
      </c>
      <c r="W132" s="17">
        <f t="shared" si="699"/>
        <v>6.5565109245713238</v>
      </c>
      <c r="X132" s="17">
        <f t="shared" ref="X132:X174" si="1165">IF(W132&gt;0,X131+1,0)</f>
        <v>9</v>
      </c>
      <c r="Y132" s="17">
        <f t="shared" ref="Y132:Y174" si="1166">IF(AND((W132*U132-V132^2)/(U132^3)&gt;0, U132&gt;0),(W132*U132-V132^2)/(U132^3),)</f>
        <v>0.23212675945640179</v>
      </c>
      <c r="Z132" s="16">
        <v>-63.913406372070298</v>
      </c>
      <c r="AA132" s="17">
        <f t="shared" si="660"/>
        <v>3.3709049224862397</v>
      </c>
      <c r="AB132" s="17">
        <f t="shared" si="661"/>
        <v>-4.261732101437099</v>
      </c>
      <c r="AC132" s="17">
        <f t="shared" si="700"/>
        <v>16.517937183005426</v>
      </c>
      <c r="AD132" s="17">
        <f t="shared" ref="AD132:AD174" si="1167">IF(AC132&gt;0,AD131+1,0)</f>
        <v>7</v>
      </c>
      <c r="AE132" s="17">
        <f t="shared" ref="AE132:AE174" si="1168">IF(AND((AC132*AA132-AB132^2)/(AA132^3)&gt;0, AA132&gt;0),(AC132*AA132-AB132^2)/(AA132^3),)</f>
        <v>0.97949128754388248</v>
      </c>
      <c r="AF132" s="16">
        <v>-39.327449798583899</v>
      </c>
      <c r="AG132" s="17">
        <f t="shared" si="662"/>
        <v>-36.936283111572536</v>
      </c>
      <c r="AH132" s="17">
        <f t="shared" si="663"/>
        <v>85.78300476071891</v>
      </c>
      <c r="AI132" s="17">
        <f t="shared" si="701"/>
        <v>-85.741281509356611</v>
      </c>
      <c r="AJ132" s="17">
        <f t="shared" ref="AJ132:AJ174" si="1169">IF(AI132&gt;0,AJ131+1,0)</f>
        <v>0</v>
      </c>
      <c r="AK132" s="17">
        <f t="shared" ref="AK132:AK174" si="1170">IF(AND((AI132*AG132-AH132^2)/(AG132^3)&gt;0, AG132&gt;0),(AI132*AG132-AH132^2)/(AG132^3),)</f>
        <v>0</v>
      </c>
      <c r="AL132" s="3">
        <v>-45.495550000000001</v>
      </c>
      <c r="AM132" s="1">
        <v>1.1553800000000001</v>
      </c>
      <c r="AN132" s="1">
        <v>1.3130900000000001</v>
      </c>
      <c r="AO132" s="1">
        <v>-12.43622</v>
      </c>
      <c r="AP132" s="1">
        <f t="shared" ref="AP132:AP195" si="1171">IF(AN132&gt;0,AP131+1,0)</f>
        <v>3</v>
      </c>
      <c r="AQ132" s="1">
        <f t="shared" ref="AQ132:AQ195" si="1172">IF(AND((AO132*AM132-AN132^2)/(AM132^3)&gt;0, AM132&gt;0),(AO132*AM132-AN132^2)/(AM132^3),)</f>
        <v>0</v>
      </c>
      <c r="AR132" s="44">
        <v>-49.380890000000001</v>
      </c>
      <c r="AS132" s="1">
        <v>1.7554799999999999</v>
      </c>
      <c r="AT132" s="1">
        <v>0.64849999999999997</v>
      </c>
      <c r="AU132" s="1">
        <v>7.1508399999999996</v>
      </c>
      <c r="AV132" s="1">
        <f t="shared" ref="AV132:AV195" si="1173">IF(AT132&gt;0,AV131+1,0)</f>
        <v>9</v>
      </c>
      <c r="AW132" s="1">
        <f t="shared" ref="AW132:AW195" si="1174">IF(AND((AU132*AS132-AT132^2)/(AS132^3)&gt;0, AS132&gt;0),(AU132*AS132-AT132^2)/(AS132^3),)</f>
        <v>2.242675184329344</v>
      </c>
      <c r="AX132" s="3">
        <v>-64.647041320800696</v>
      </c>
      <c r="AY132" s="1">
        <f t="shared" si="664"/>
        <v>2.5321006774913002</v>
      </c>
      <c r="AZ132" s="1">
        <f t="shared" si="665"/>
        <v>-4.8732757568625829</v>
      </c>
      <c r="BA132" s="1">
        <f t="shared" si="665"/>
        <v>22.351741790216373</v>
      </c>
      <c r="BB132" s="1">
        <f t="shared" ref="BB132:BB163" si="1175">IF(BA132&gt;0,BB131+1,0)</f>
        <v>7</v>
      </c>
      <c r="BC132" s="1">
        <f t="shared" ref="BC132:BC174" si="1176">IF(AND((BA132*AY132-AZ132^2)/(AY132^3)&gt;0, AY132&gt;0),(BA132*AY132-AZ132^2)/(AY132^3),)</f>
        <v>2.0233294577894125</v>
      </c>
      <c r="BD132" s="16">
        <v>-60.459186553955</v>
      </c>
      <c r="BE132" s="17">
        <f t="shared" si="1053"/>
        <v>1.7786979675286752</v>
      </c>
      <c r="BF132" s="17">
        <f t="shared" si="1053"/>
        <v>-3.3605098724376337</v>
      </c>
      <c r="BG132" s="17">
        <f t="shared" si="1053"/>
        <v>6.1616301539335616</v>
      </c>
      <c r="BH132" s="17">
        <f t="shared" ref="BH132:BH163" si="1177">IF(BG132&gt;0,BH131+1,0)</f>
        <v>3</v>
      </c>
      <c r="BI132" s="17">
        <f t="shared" ref="BI132:BI174" si="1178">IF(AND((BG132*BE132-BF132^2)/(BE132^3)&gt;0, BE132&gt;0),(BG132*BE132-BF132^2)/(BE132^3),)</f>
        <v>0</v>
      </c>
      <c r="BJ132" s="16">
        <v>-61.147579193115199</v>
      </c>
      <c r="BK132" s="17">
        <f t="shared" ref="BK132:BM132" si="1179">((BJ133-BJ132)/0.04+(BJ132-BJ131)/0.04)/2</f>
        <v>3.26995849609375</v>
      </c>
      <c r="BL132" s="17">
        <f t="shared" si="1179"/>
        <v>-10.828971862796299</v>
      </c>
      <c r="BM132" s="17">
        <f t="shared" si="1179"/>
        <v>-42.87064075468583</v>
      </c>
      <c r="BN132" s="17">
        <f t="shared" ref="BN132:BN163" si="1180">IF(BM132&gt;0,BN131+1,0)</f>
        <v>0</v>
      </c>
      <c r="BO132" s="17">
        <f t="shared" ref="BO132:BO174" si="1181">IF(AND((BM132*BK132-BL132^2)/(BK132^3)&gt;0, BK132&gt;0),(BM132*BK132-BL132^2)/(BK132^3),)</f>
        <v>0</v>
      </c>
      <c r="BP132" s="16">
        <v>-61.227874755859297</v>
      </c>
      <c r="BQ132" s="17">
        <f t="shared" ref="BQ132:BS132" si="1182">((BP133-BP132)/0.04+(BP132-BP131)/0.04)/2</f>
        <v>3.0204296112062323</v>
      </c>
      <c r="BR132" s="17">
        <f t="shared" si="1182"/>
        <v>-5.6779384613125927</v>
      </c>
      <c r="BS132" s="17">
        <f t="shared" si="1182"/>
        <v>-6.7800283433533393</v>
      </c>
      <c r="BT132" s="17">
        <f t="shared" ref="BT132:BT163" si="1183">IF(BS132&gt;0,BT131+1,0)</f>
        <v>0</v>
      </c>
      <c r="BU132" s="17">
        <f t="shared" ref="BU132:BU174" si="1184">IF(AND((BS132*BQ132-BR132^2)/(BQ132^3)&gt;0, BQ132&gt;0),(BS132*BQ132-BR132^2)/(BQ132^3),)</f>
        <v>0</v>
      </c>
      <c r="BV132" s="16">
        <v>-65.464797973632798</v>
      </c>
      <c r="BW132" s="17">
        <f t="shared" ref="BW132:BY132" si="1185">((BV133-BV132)/0.04+(BV132-BV131)/0.04)/2</f>
        <v>2.130126953125</v>
      </c>
      <c r="BX132" s="17">
        <f t="shared" si="1185"/>
        <v>-4.4357776641712476</v>
      </c>
      <c r="BY132" s="17">
        <f t="shared" si="1185"/>
        <v>11.518597602733216</v>
      </c>
      <c r="BZ132" s="17">
        <f t="shared" ref="BZ132:BZ163" si="1186">IF(BY132&gt;0,BZ131+1,0)</f>
        <v>1</v>
      </c>
      <c r="CA132" s="17">
        <f t="shared" ref="CA132:CA174" si="1187">IF(AND((BY132*BW132-BX132^2)/(BW132^3)&gt;0, BW132&gt;0),(BY132*BW132-BX132^2)/(BW132^3),)</f>
        <v>0.50282341440258804</v>
      </c>
      <c r="CB132" s="16">
        <v>-65.240325927734304</v>
      </c>
      <c r="CC132" s="17">
        <f t="shared" ref="CC132:CE132" si="1188">((CB133-CB132)/0.04+(CB132-CB131)/0.04)/2</f>
        <v>4.293346405028764</v>
      </c>
      <c r="CD132" s="17">
        <f t="shared" si="1188"/>
        <v>-8.8131427764981396</v>
      </c>
      <c r="CE132" s="17">
        <f t="shared" si="1188"/>
        <v>17.791986465620635</v>
      </c>
      <c r="CF132" s="17">
        <f t="shared" ref="CF132:CF163" si="1189">IF(CE132&gt;0,CF131+1,0)</f>
        <v>3</v>
      </c>
      <c r="CG132" s="17">
        <f t="shared" ref="CG132:CG174" si="1190">IF(AND((CE132*CC132-CD132^2)/(CC132^3)&gt;0, CC132&gt;0),(CE132*CC132-CD132^2)/(CC132^3),)</f>
        <v>0</v>
      </c>
      <c r="CH132" s="16">
        <v>-67.728668212890597</v>
      </c>
      <c r="CI132" s="17">
        <f t="shared" ref="CI132:CK132" si="1191">((CH133-CH132)/0.04+(CH132-CH131)/0.04)/2</f>
        <v>0.27399063110369326</v>
      </c>
      <c r="CJ132" s="17">
        <f t="shared" si="1191"/>
        <v>-1.1229515075639185</v>
      </c>
      <c r="CK132" s="17">
        <f t="shared" si="1191"/>
        <v>46.223402023065631</v>
      </c>
      <c r="CL132" s="17">
        <f t="shared" ref="CL132:CL163" si="1192">IF(CK132&gt;0,CL131+1,0)</f>
        <v>13</v>
      </c>
      <c r="CM132" s="17">
        <f t="shared" ref="CM132:CM174" si="1193">IF(AND((CK132*CI132-CJ132^2)/(CI132^3)&gt;0, CI132&gt;0),(CK132*CI132-CJ132^2)/(CI132^3),)</f>
        <v>554.4225584596112</v>
      </c>
      <c r="CN132" s="16">
        <v>-65.447959899902301</v>
      </c>
      <c r="CO132" s="17">
        <f t="shared" ref="CO132:CQ132" si="1194">((CN133-CN132)/0.04+(CN132-CN131)/0.04)/2</f>
        <v>1.0979652404788709</v>
      </c>
      <c r="CP132" s="17">
        <f t="shared" si="1194"/>
        <v>-4.0352344512961658</v>
      </c>
      <c r="CQ132" s="17">
        <f t="shared" si="1194"/>
        <v>6.6161155698740703</v>
      </c>
      <c r="CR132" s="17">
        <f t="shared" ref="CR132:CR163" si="1195">IF(CQ132&gt;0,CR131+1,0)</f>
        <v>14</v>
      </c>
      <c r="CS132" s="17">
        <f t="shared" ref="CS132:CS174" si="1196">IF(AND((CQ132*CO132-CP132^2)/(CO132^3)&gt;0, CO132&gt;0),(CQ132*CO132-CP132^2)/(CO132^3),)</f>
        <v>0</v>
      </c>
      <c r="CT132" s="16">
        <v>-68.000885009765597</v>
      </c>
      <c r="CU132" s="17">
        <f t="shared" ref="CU132:CW132" si="1197">((CT133-CT132)/0.04+(CT132-CT131)/0.04)/2</f>
        <v>2.5351524353038002</v>
      </c>
      <c r="CV132" s="17">
        <f t="shared" si="1197"/>
        <v>-2.7894973754860608</v>
      </c>
      <c r="CW132" s="17">
        <f t="shared" si="1197"/>
        <v>9.7006559366952239</v>
      </c>
      <c r="CX132" s="17">
        <f t="shared" ref="CX132:CX163" si="1198">IF(CW132&gt;0,CX131+1,0)</f>
        <v>3</v>
      </c>
      <c r="CY132" s="17">
        <f t="shared" ref="CY132:CY174" si="1199">IF(AND((CW132*CU132-CV132^2)/(CU132^3)&gt;0, CU132&gt;0),(CW132*CU132-CV132^2)/(CU132^3),)</f>
        <v>1.0317874721139437</v>
      </c>
      <c r="CZ132" s="16">
        <v>-60.53853225708</v>
      </c>
      <c r="DA132" s="17">
        <f t="shared" si="674"/>
        <v>3.3519268035887784</v>
      </c>
      <c r="DB132" s="17">
        <f t="shared" si="675"/>
        <v>-0.81717967987504636</v>
      </c>
      <c r="DC132" s="17">
        <f t="shared" si="709"/>
        <v>-33.155083656269404</v>
      </c>
      <c r="DD132" s="17">
        <f t="shared" ref="DD132:DD174" si="1200">IF(DC132&gt;0,DD131+1,0)</f>
        <v>0</v>
      </c>
      <c r="DE132" s="17">
        <f t="shared" ref="DE132:DE174" si="1201">IF(AND((DC132*DA132-DB132^2)/(DA132^3)&gt;0, DA132&gt;0),(DC132*DA132-DB132^2)/(DA132^3),)</f>
        <v>0</v>
      </c>
      <c r="DF132" s="16">
        <v>-68.191543579101506</v>
      </c>
      <c r="DG132" s="17">
        <f t="shared" si="676"/>
        <v>1.2165069580087007</v>
      </c>
      <c r="DH132" s="17">
        <f t="shared" si="677"/>
        <v>-4.3010711669966284</v>
      </c>
      <c r="DI132" s="17">
        <f t="shared" si="710"/>
        <v>3.6060810086058215</v>
      </c>
      <c r="DJ132" s="17">
        <f t="shared" ref="DJ132:DJ174" si="1202">IF(DI132&gt;0,DJ131+1,0)</f>
        <v>8</v>
      </c>
      <c r="DK132" s="17">
        <f t="shared" ref="DK132:DK174" si="1203">IF(AND((DI132*DG132-DH132^2)/(DG132^3)&gt;0, DG132&gt;0),(DI132*DG132-DH132^2)/(DG132^3),)</f>
        <v>0</v>
      </c>
      <c r="DL132" s="16">
        <v>-60.279121398925703</v>
      </c>
      <c r="DM132" s="17">
        <f t="shared" si="678"/>
        <v>2.7428150177012611</v>
      </c>
      <c r="DN132" s="17">
        <f t="shared" si="679"/>
        <v>-5.0604343414362152</v>
      </c>
      <c r="DO132" s="17">
        <f t="shared" si="711"/>
        <v>23.625791072456877</v>
      </c>
      <c r="DP132" s="17">
        <f t="shared" ref="DP132:DP174" si="1204">IF(DO132&gt;0,DP131+1,0)</f>
        <v>12</v>
      </c>
      <c r="DQ132" s="17">
        <f t="shared" ref="DQ132:DQ174" si="1205">IF(AND((DO132*DM132-DN132^2)/(DM132^3)&gt;0, DM132&gt;0),(DO132*DM132-DN132^2)/(DM132^3),)</f>
        <v>1.8994196784846245</v>
      </c>
      <c r="DR132" s="16">
        <v>-68.377845764160099</v>
      </c>
      <c r="DS132" s="17">
        <f t="shared" si="680"/>
        <v>-3.4049034118663002</v>
      </c>
      <c r="DT132" s="17">
        <f t="shared" si="681"/>
        <v>3.5357475280761719</v>
      </c>
      <c r="DU132" s="17">
        <f t="shared" si="712"/>
        <v>-0.90897083218632879</v>
      </c>
      <c r="DV132" s="17">
        <f t="shared" ref="DV132:DV174" si="1206">IF(DU132&gt;0,DV131+1,0)</f>
        <v>0</v>
      </c>
      <c r="DW132" s="17">
        <f t="shared" ref="DW132:DW174" si="1207">IF(AND((DU132*DS132-DT132^2)/(DS132^3)&gt;0, DS132&gt;0),(DU132*DS132-DT132^2)/(DS132^3),)</f>
        <v>0</v>
      </c>
      <c r="DX132" s="16">
        <v>-62.405979156494098</v>
      </c>
      <c r="DY132" s="17">
        <f t="shared" si="682"/>
        <v>3.1431198120112747</v>
      </c>
      <c r="DZ132" s="17">
        <f t="shared" si="683"/>
        <v>-0.78737735746958748</v>
      </c>
      <c r="EA132" s="17">
        <f t="shared" si="713"/>
        <v>-21.032989025018821</v>
      </c>
      <c r="EB132" s="17">
        <f t="shared" ref="EB132:EB174" si="1208">IF(EA132&gt;0,EB131+1,0)</f>
        <v>0</v>
      </c>
      <c r="EC132" s="17">
        <f t="shared" ref="EC132:EC174" si="1209">IF(AND((EA132*DY132-DZ132^2)/(DY132^3)&gt;0, DY132&gt;0),(EA132*DY132-DZ132^2)/(DY132^3),)</f>
        <v>0</v>
      </c>
      <c r="ED132" s="16">
        <v>-68.472602844238196</v>
      </c>
      <c r="EE132" s="17">
        <f t="shared" si="684"/>
        <v>4.0830612182626069</v>
      </c>
      <c r="EF132" s="17">
        <f t="shared" si="685"/>
        <v>-10.360479354860619</v>
      </c>
      <c r="EG132" s="17">
        <f t="shared" si="714"/>
        <v>23.052096366549257</v>
      </c>
      <c r="EH132" s="17">
        <f t="shared" ref="EH132:EH174" si="1210">IF(EG132&gt;0,EH131+1,0)</f>
        <v>5</v>
      </c>
      <c r="EI132" s="17">
        <f t="shared" ref="EI132:EI174" si="1211">IF(AND((EG132*EE132-EF132^2)/(EE132^3)&gt;0, EE132&gt;0),(EG132*EE132-EF132^2)/(EE132^3),)</f>
        <v>0</v>
      </c>
      <c r="EJ132" s="16">
        <v>-69.738075256347599</v>
      </c>
      <c r="EK132" s="17">
        <f t="shared" si="686"/>
        <v>2.8443336486825288</v>
      </c>
      <c r="EL132" s="17">
        <f t="shared" si="687"/>
        <v>-12.198686599733666</v>
      </c>
      <c r="EM132" s="17">
        <f t="shared" si="715"/>
        <v>21.129846572459641</v>
      </c>
      <c r="EN132" s="17">
        <f t="shared" ref="EN132:EN174" si="1212">IF(EM132&gt;0,EN131+1,0)</f>
        <v>3</v>
      </c>
      <c r="EO132" s="17">
        <f t="shared" ref="EO132:EO174" si="1213">IF(AND((EM132*EK132-EL132^2)/(EK132^3)&gt;0, EK132&gt;0),(EM132*EK132-EL132^2)/(EK132^3),)</f>
        <v>0</v>
      </c>
      <c r="EP132" s="16"/>
      <c r="EQ132" s="17">
        <f t="shared" si="688"/>
        <v>0</v>
      </c>
      <c r="ER132" s="17">
        <f t="shared" si="689"/>
        <v>0</v>
      </c>
      <c r="ES132" s="17">
        <f t="shared" si="716"/>
        <v>0</v>
      </c>
      <c r="ET132" s="17">
        <f t="shared" ref="ET132:ET174" si="1214">IF(ES132&gt;0,ET131+1,0)</f>
        <v>0</v>
      </c>
      <c r="EU132" s="17" t="e">
        <f t="shared" ref="EU132:EU174" si="1215">IF(AND((ES132*EQ132-ER132^2)/(EQ132^3)&gt;0, EQ132&gt;0),(ES132*EQ132-ER132^2)/(EQ132^3),)</f>
        <v>#DIV/0!</v>
      </c>
      <c r="EV132" s="16"/>
      <c r="EW132" s="17">
        <f t="shared" si="690"/>
        <v>0</v>
      </c>
      <c r="EX132" s="17">
        <f t="shared" si="691"/>
        <v>0</v>
      </c>
      <c r="EY132" s="17">
        <f t="shared" si="717"/>
        <v>0</v>
      </c>
      <c r="EZ132" s="17">
        <f t="shared" ref="EZ132:EZ174" si="1216">IF(EY132&gt;0,EZ131+1,0)</f>
        <v>0</v>
      </c>
      <c r="FA132" s="17" t="e">
        <f t="shared" ref="FA132:FA174" si="1217">IF(AND((EY132*EW132-EX132^2)/(EW132^3)&gt;0, EW132&gt;0),(EY132*EW132-EX132^2)/(EW132^3),)</f>
        <v>#DIV/0!</v>
      </c>
      <c r="FB132" s="16"/>
      <c r="FC132" s="17">
        <f t="shared" si="692"/>
        <v>0</v>
      </c>
      <c r="FD132" s="17">
        <f t="shared" si="693"/>
        <v>0</v>
      </c>
      <c r="FE132" s="17">
        <f t="shared" si="718"/>
        <v>0</v>
      </c>
      <c r="FF132" s="17">
        <f t="shared" ref="FF132:FF174" si="1218">IF(FE132&gt;0,FF131+1,0)</f>
        <v>0</v>
      </c>
      <c r="FG132" s="17" t="e">
        <f t="shared" ref="FG132:FG174" si="1219">IF(AND((FE132*FC132-FD132^2)/(FC132^3)&gt;0, FC132&gt;0),(FE132*FC132-FD132^2)/(FC132^3),)</f>
        <v>#DIV/0!</v>
      </c>
      <c r="FH132" s="16"/>
      <c r="FI132" s="17">
        <f t="shared" si="694"/>
        <v>0</v>
      </c>
      <c r="FJ132" s="17">
        <f t="shared" si="695"/>
        <v>0</v>
      </c>
      <c r="FK132" s="17">
        <f t="shared" si="719"/>
        <v>0</v>
      </c>
      <c r="FL132" s="17">
        <f t="shared" ref="FL132:FL174" si="1220">IF(FK132&gt;0,FL131+1,0)</f>
        <v>0</v>
      </c>
      <c r="FM132" s="17" t="e">
        <f t="shared" ref="FM132:FM174" si="1221">IF(AND((FK132*FI132-FJ132^2)/(FI132^3)&gt;0, FI132&gt;0),(FK132*FI132-FJ132^2)/(FI132^3),)</f>
        <v>#DIV/0!</v>
      </c>
    </row>
    <row r="133" spans="1:169" x14ac:dyDescent="0.25">
      <c r="A133">
        <v>5.2</v>
      </c>
      <c r="B133" s="16">
        <v>-62.230133056640597</v>
      </c>
      <c r="C133" s="17">
        <f t="shared" ref="C133:C174" si="1222">((B134-B133)/0.04+(B133-B132)/0.04)/2</f>
        <v>2.3968696594249828</v>
      </c>
      <c r="D133" s="17">
        <f t="shared" ref="D133:D173" si="1223">((C134-C133)/0.04+(C133-C132)/0.04)/2</f>
        <v>-5.4323673248291016</v>
      </c>
      <c r="E133" s="17">
        <f t="shared" si="696"/>
        <v>2.2500753398407838</v>
      </c>
      <c r="F133" s="17">
        <f t="shared" si="1159"/>
        <v>1</v>
      </c>
      <c r="G133" s="17">
        <f t="shared" si="1160"/>
        <v>0</v>
      </c>
      <c r="H133" s="16">
        <v>-61.265262603759702</v>
      </c>
      <c r="I133" s="17">
        <f t="shared" ref="I133:I174" si="1224">((H134-H133)/0.04+(H133-H132)/0.04)/2</f>
        <v>0.99763870239248931</v>
      </c>
      <c r="J133" s="17">
        <f t="shared" ref="J133:J173" si="1225">((I134-I133)/0.04+(I133-I132)/0.04)/2</f>
        <v>2.0313262939375409</v>
      </c>
      <c r="K133" s="17">
        <f t="shared" si="697"/>
        <v>-3.1143426894447712</v>
      </c>
      <c r="L133" s="17">
        <f t="shared" si="1161"/>
        <v>0</v>
      </c>
      <c r="M133" s="17">
        <f t="shared" si="1162"/>
        <v>0</v>
      </c>
      <c r="N133" s="16">
        <v>-64.450736999511705</v>
      </c>
      <c r="O133" s="17">
        <f t="shared" ref="O133:O174" si="1226">((N134-N133)/0.04+(N133-N132)/0.04)/2</f>
        <v>-0.32415390014630674</v>
      </c>
      <c r="P133" s="17">
        <f t="shared" ref="P133:P173" si="1227">((O134-O133)/0.04+(O133-O132)/0.04)/2</f>
        <v>-5.948543548577323</v>
      </c>
      <c r="Q133" s="17">
        <f t="shared" si="698"/>
        <v>14.752149581881424</v>
      </c>
      <c r="R133" s="17">
        <f t="shared" si="1163"/>
        <v>8</v>
      </c>
      <c r="S133" s="17">
        <f t="shared" si="1164"/>
        <v>0</v>
      </c>
      <c r="T133" s="16">
        <v>-65.579246520995994</v>
      </c>
      <c r="U133" s="17">
        <f t="shared" ref="U133:U174" si="1228">((T134-T133)/0.04+(T133-T132)/0.04)/2</f>
        <v>2.3264884948737574</v>
      </c>
      <c r="V133" s="17">
        <f t="shared" ref="V133:V173" si="1229">((U134-U133)/0.04+(U133-U132)/0.04)/2</f>
        <v>-3.4916400909712486</v>
      </c>
      <c r="W133" s="17">
        <f t="shared" si="699"/>
        <v>4.61935996992624</v>
      </c>
      <c r="X133" s="17">
        <f t="shared" si="1165"/>
        <v>10</v>
      </c>
      <c r="Y133" s="17">
        <f t="shared" si="1166"/>
        <v>0</v>
      </c>
      <c r="Z133" s="16">
        <v>-63.782527923583899</v>
      </c>
      <c r="AA133" s="17">
        <f t="shared" ref="AA133:AA174" si="1230">((Z134-Z133)/0.04+(Z133-Z132)/0.04)/2</f>
        <v>3.2290458679200107</v>
      </c>
      <c r="AB133" s="17">
        <f t="shared" ref="AB133:AB173" si="1231">((AA134-AA133)/0.04+(AA133-AA132)/0.04)/2</f>
        <v>-3.5452842712502264</v>
      </c>
      <c r="AC133" s="17">
        <f t="shared" si="700"/>
        <v>6.5788626671808847</v>
      </c>
      <c r="AD133" s="17">
        <f t="shared" si="1167"/>
        <v>8</v>
      </c>
      <c r="AE133" s="17">
        <f t="shared" si="1168"/>
        <v>0.25764234320965462</v>
      </c>
      <c r="AF133" s="16">
        <v>-40.737060546875</v>
      </c>
      <c r="AG133" s="17">
        <f t="shared" ref="AG133:AG174" si="1232">((AF134-AF133)/0.04+(AF133-AF132)/0.04)/2</f>
        <v>-33.573865890503725</v>
      </c>
      <c r="AH133" s="17">
        <f t="shared" ref="AH133:AH173" si="1233">((AG134-AG133)/0.04+(AG133-AG132)/0.04)/2</f>
        <v>82.260966300968846</v>
      </c>
      <c r="AI133" s="17">
        <f t="shared" si="701"/>
        <v>-100.33696889824685</v>
      </c>
      <c r="AJ133" s="17">
        <f t="shared" si="1169"/>
        <v>0</v>
      </c>
      <c r="AK133" s="17">
        <f t="shared" si="1170"/>
        <v>0</v>
      </c>
      <c r="AL133" s="3">
        <v>-45.44894</v>
      </c>
      <c r="AM133" s="1">
        <v>1.1841299999999999</v>
      </c>
      <c r="AN133" s="1">
        <v>0.92020000000000002</v>
      </c>
      <c r="AO133" s="1">
        <v>-10.11908</v>
      </c>
      <c r="AP133" s="1">
        <f t="shared" si="1171"/>
        <v>4</v>
      </c>
      <c r="AQ133" s="1">
        <f t="shared" si="1172"/>
        <v>0</v>
      </c>
      <c r="AR133" s="44">
        <v>-49.309809999999999</v>
      </c>
      <c r="AS133" s="1">
        <v>1.7910999999999999</v>
      </c>
      <c r="AT133" s="1">
        <v>1.02268</v>
      </c>
      <c r="AU133" s="1">
        <v>5.3998699999999999</v>
      </c>
      <c r="AV133" s="1">
        <f t="shared" si="1173"/>
        <v>10</v>
      </c>
      <c r="AW133" s="1">
        <f t="shared" si="1174"/>
        <v>1.501210290471962</v>
      </c>
      <c r="AX133" s="3">
        <v>-64.547752380370994</v>
      </c>
      <c r="AY133" s="1">
        <f t="shared" ref="AY133:AY174" si="1234">((AX134-AX133)/0.04+(AX133-AX132)/0.04)/2</f>
        <v>2.3509979248036217</v>
      </c>
      <c r="AZ133" s="1">
        <f t="shared" ref="AZ133:BA173" si="1235">((AY134-AY133)/0.04+(AY133-AY132)/0.04)/2</f>
        <v>-4.601478576689022</v>
      </c>
      <c r="BA133" s="1">
        <f t="shared" si="1235"/>
        <v>12.904405594399426</v>
      </c>
      <c r="BB133" s="1">
        <f t="shared" si="1175"/>
        <v>8</v>
      </c>
      <c r="BC133" s="1">
        <f t="shared" si="1176"/>
        <v>0.70527419526945734</v>
      </c>
      <c r="BD133" s="16">
        <v>-60.390632629394503</v>
      </c>
      <c r="BE133" s="17">
        <f t="shared" ref="BE133:BG148" si="1236">((BD134-BD133)/0.04+(BD133-BD132)/0.04)/2</f>
        <v>1.6456127166749823</v>
      </c>
      <c r="BF133" s="17">
        <f t="shared" si="1236"/>
        <v>-3.4719705581554017</v>
      </c>
      <c r="BG133" s="17">
        <f t="shared" si="1236"/>
        <v>-6.280839443345565</v>
      </c>
      <c r="BH133" s="17">
        <f t="shared" si="1177"/>
        <v>0</v>
      </c>
      <c r="BI133" s="17">
        <f t="shared" si="1178"/>
        <v>0</v>
      </c>
      <c r="BJ133" s="16">
        <v>-61.026435852050703</v>
      </c>
      <c r="BK133" s="17">
        <f t="shared" ref="BK133:BM133" si="1237">((BJ134-BJ133)/0.04+(BJ133-BJ132)/0.04)/2</f>
        <v>2.7199268341062677</v>
      </c>
      <c r="BL133" s="17">
        <f t="shared" si="1237"/>
        <v>-10.716915130624116</v>
      </c>
      <c r="BM133" s="17">
        <f t="shared" si="1237"/>
        <v>52.928924560727282</v>
      </c>
      <c r="BN133" s="17">
        <f t="shared" si="1180"/>
        <v>1</v>
      </c>
      <c r="BO133" s="17">
        <f t="shared" si="1181"/>
        <v>1.4467000006571706</v>
      </c>
      <c r="BP133" s="16">
        <v>-61.110774993896399</v>
      </c>
      <c r="BQ133" s="17">
        <f t="shared" ref="BQ133:BS133" si="1238">((BP134-BP133)/0.04+(BP133-BP132)/0.04)/2</f>
        <v>2.7729988098137426</v>
      </c>
      <c r="BR133" s="17">
        <f t="shared" si="1238"/>
        <v>-6.1547756195157177</v>
      </c>
      <c r="BS133" s="17">
        <f t="shared" si="1238"/>
        <v>5.8412551882797139</v>
      </c>
      <c r="BT133" s="17">
        <f t="shared" si="1183"/>
        <v>1</v>
      </c>
      <c r="BU133" s="17">
        <f t="shared" si="1184"/>
        <v>0</v>
      </c>
      <c r="BV133" s="16">
        <v>-65.384834289550696</v>
      </c>
      <c r="BW133" s="17">
        <f t="shared" ref="BW133:BY133" si="1239">((BV134-BV133)/0.04+(BV133-BV132)/0.04)/2</f>
        <v>1.9701004028325642</v>
      </c>
      <c r="BX133" s="17">
        <f t="shared" si="1239"/>
        <v>-3.1709671020641039</v>
      </c>
      <c r="BY133" s="17">
        <f t="shared" si="1239"/>
        <v>21.710991859158479</v>
      </c>
      <c r="BZ133" s="17">
        <f t="shared" si="1186"/>
        <v>2</v>
      </c>
      <c r="CA133" s="17">
        <f t="shared" si="1187"/>
        <v>4.278770895553623</v>
      </c>
      <c r="CB133" s="16">
        <v>-65.075714111328097</v>
      </c>
      <c r="CC133" s="17">
        <f t="shared" ref="CC133:CE133" si="1240">((CB134-CB133)/0.04+(CB133-CB132)/0.04)/2</f>
        <v>3.9490699768062854</v>
      </c>
      <c r="CD133" s="17">
        <f t="shared" si="1240"/>
        <v>-8.0013275146417762</v>
      </c>
      <c r="CE133" s="17">
        <f t="shared" si="1240"/>
        <v>24.124979973033646</v>
      </c>
      <c r="CF133" s="17">
        <f t="shared" si="1189"/>
        <v>4</v>
      </c>
      <c r="CG133" s="17">
        <f t="shared" si="1190"/>
        <v>0.50741747949476845</v>
      </c>
      <c r="CH133" s="16">
        <v>-67.713714599609304</v>
      </c>
      <c r="CI133" s="17">
        <f t="shared" ref="CI133:CK133" si="1241">((CH134-CH133)/0.04+(CH133-CH132)/0.04)/2</f>
        <v>0.28066635131871465</v>
      </c>
      <c r="CJ133" s="17">
        <f t="shared" si="1241"/>
        <v>-1.5413761139049242</v>
      </c>
      <c r="CK133" s="17">
        <f t="shared" si="1241"/>
        <v>-25.5703926087536</v>
      </c>
      <c r="CL133" s="17">
        <f t="shared" si="1192"/>
        <v>0</v>
      </c>
      <c r="CM133" s="17">
        <f t="shared" si="1193"/>
        <v>0</v>
      </c>
      <c r="CN133" s="16">
        <v>-65.407371520995994</v>
      </c>
      <c r="CO133" s="17">
        <f t="shared" ref="CO133:CQ133" si="1242">((CN134-CN133)/0.04+(CN133-CN132)/0.04)/2</f>
        <v>0.95319747924751397</v>
      </c>
      <c r="CP133" s="17">
        <f t="shared" si="1242"/>
        <v>-3.3509731292835632</v>
      </c>
      <c r="CQ133" s="17">
        <f t="shared" si="1242"/>
        <v>10.192394256813841</v>
      </c>
      <c r="CR133" s="17">
        <f t="shared" si="1195"/>
        <v>15</v>
      </c>
      <c r="CS133" s="17">
        <f t="shared" si="1196"/>
        <v>0</v>
      </c>
      <c r="CT133" s="16">
        <v>-67.902244567870994</v>
      </c>
      <c r="CU133" s="17">
        <f t="shared" ref="CU133:CW133" si="1243">((CT134-CT133)/0.04+(CT133-CT132)/0.04)/2</f>
        <v>2.437305450439986</v>
      </c>
      <c r="CV133" s="17">
        <f t="shared" si="1243"/>
        <v>-2.7358531952037524</v>
      </c>
      <c r="CW133" s="17">
        <f t="shared" si="1243"/>
        <v>-0.32782554645893747</v>
      </c>
      <c r="CX133" s="17">
        <f t="shared" si="1198"/>
        <v>0</v>
      </c>
      <c r="CY133" s="17">
        <f t="shared" si="1199"/>
        <v>0</v>
      </c>
      <c r="CZ133" s="16">
        <v>-60.405029296875</v>
      </c>
      <c r="DA133" s="17">
        <f t="shared" ref="DA133:DA174" si="1244">((CZ134-CZ133)/0.04+(CZ133-CZ132)/0.04)/2</f>
        <v>3.2734394073487216</v>
      </c>
      <c r="DB133" s="17">
        <f t="shared" ref="DB133:DB173" si="1245">((DA134-DA133)/0.04+(DA133-DA132)/0.04)/2</f>
        <v>-2.2715330123757038</v>
      </c>
      <c r="DC133" s="17">
        <f t="shared" si="709"/>
        <v>-21.480023860931396</v>
      </c>
      <c r="DD133" s="17">
        <f t="shared" si="1200"/>
        <v>0</v>
      </c>
      <c r="DE133" s="17">
        <f t="shared" si="1201"/>
        <v>0</v>
      </c>
      <c r="DF133" s="16">
        <v>-68.146331787109304</v>
      </c>
      <c r="DG133" s="17">
        <f t="shared" ref="DG133:DG174" si="1246">((DF134-DF133)/0.04+(DF133-DF132)/0.04)/2</f>
        <v>1.0354995727539063</v>
      </c>
      <c r="DH133" s="17">
        <f t="shared" ref="DH133:DH173" si="1247">((DG134-DG133)/0.04+(DG133-DG132)/0.04)/2</f>
        <v>-3.9720535278431335</v>
      </c>
      <c r="DI133" s="17">
        <f t="shared" si="710"/>
        <v>20.399689674321927</v>
      </c>
      <c r="DJ133" s="17">
        <f t="shared" si="1202"/>
        <v>9</v>
      </c>
      <c r="DK133" s="17">
        <f t="shared" si="1203"/>
        <v>4.8154053794822662</v>
      </c>
      <c r="DL133" s="16">
        <v>-60.173873901367102</v>
      </c>
      <c r="DM133" s="17">
        <f t="shared" ref="DM133:DM174" si="1248">((DL134-DL133)/0.04+(DL133-DL132)/0.04)/2</f>
        <v>2.5701999664300423</v>
      </c>
      <c r="DN133" s="17">
        <f t="shared" ref="DN133:DN173" si="1249">((DM134-DM133)/0.04+(DM133-DM132)/0.04)/2</f>
        <v>-3.9380788803278222</v>
      </c>
      <c r="DO133" s="17">
        <f t="shared" si="711"/>
        <v>18.246471882005231</v>
      </c>
      <c r="DP133" s="17">
        <f t="shared" si="1204"/>
        <v>13</v>
      </c>
      <c r="DQ133" s="17">
        <f t="shared" si="1205"/>
        <v>1.8487212293905702</v>
      </c>
      <c r="DR133" s="16">
        <v>-68.509353637695298</v>
      </c>
      <c r="DS133" s="17">
        <f t="shared" ref="DS133:DS174" si="1250">((DR134-DR133)/0.04+(DR133-DR132)/0.04)/2</f>
        <v>-3.2727241516113281</v>
      </c>
      <c r="DT133" s="17">
        <f t="shared" ref="DT133:DT173" si="1251">((DS134-DS133)/0.04+(DS133-DS132)/0.04)/2</f>
        <v>3.2067298889382201</v>
      </c>
      <c r="DU133" s="17">
        <f t="shared" si="712"/>
        <v>0.71525573736019865</v>
      </c>
      <c r="DV133" s="17">
        <f t="shared" si="1206"/>
        <v>1</v>
      </c>
      <c r="DW133" s="17">
        <f t="shared" si="1207"/>
        <v>0</v>
      </c>
      <c r="DX133" s="16">
        <v>-62.281494140625</v>
      </c>
      <c r="DY133" s="17">
        <f t="shared" ref="DY133:DY174" si="1252">((DX134-DX133)/0.04+(DX133-DX132)/0.04)/2</f>
        <v>3.0938625335699577</v>
      </c>
      <c r="DZ133" s="17">
        <f t="shared" ref="DZ133:DZ173" si="1253">((DY134-DY133)/0.04+(DY133-DY132)/0.04)/2</f>
        <v>-1.4066696166881165</v>
      </c>
      <c r="EA133" s="17">
        <f t="shared" si="713"/>
        <v>-9.7081065181386919</v>
      </c>
      <c r="EB133" s="17">
        <f t="shared" si="1208"/>
        <v>0</v>
      </c>
      <c r="EC133" s="17">
        <f t="shared" si="1209"/>
        <v>0</v>
      </c>
      <c r="ED133" s="16">
        <v>-68.317939758300696</v>
      </c>
      <c r="EE133" s="17">
        <f t="shared" ref="EE133:EE174" si="1254">((ED134-ED133)/0.04+(ED133-ED132)/0.04)/2</f>
        <v>3.6956787109375</v>
      </c>
      <c r="EF133" s="17">
        <f t="shared" ref="EF133:EF173" si="1255">((EE134-EE133)/0.04+(EE133-EE132)/0.04)/2</f>
        <v>-9.2124938965021386</v>
      </c>
      <c r="EG133" s="17">
        <f t="shared" si="714"/>
        <v>21.353363990839203</v>
      </c>
      <c r="EH133" s="17">
        <f t="shared" si="1210"/>
        <v>6</v>
      </c>
      <c r="EI133" s="17">
        <f t="shared" si="1211"/>
        <v>0</v>
      </c>
      <c r="EJ133" s="16">
        <v>-69.635368347167898</v>
      </c>
      <c r="EK133" s="17">
        <f t="shared" ref="EK133:EK174" si="1256">((EJ134-EJ133)/0.04+(EJ133-EJ132)/0.04)/2</f>
        <v>2.3686408996574926</v>
      </c>
      <c r="EL133" s="17">
        <f t="shared" ref="EL133:EL173" si="1257">((EK134-EK133)/0.04+(EK133-EK132)/0.04)/2</f>
        <v>-10.784864425672502</v>
      </c>
      <c r="EM133" s="17">
        <f t="shared" si="715"/>
        <v>38.444995880265729</v>
      </c>
      <c r="EN133" s="17">
        <f t="shared" si="1212"/>
        <v>4</v>
      </c>
      <c r="EO133" s="17">
        <f t="shared" si="1213"/>
        <v>0</v>
      </c>
      <c r="EP133" s="16"/>
      <c r="EQ133" s="17">
        <f t="shared" ref="EQ133:EQ174" si="1258">((EP134-EP133)/0.04+(EP133-EP132)/0.04)/2</f>
        <v>0</v>
      </c>
      <c r="ER133" s="17">
        <f t="shared" ref="ER133:ER173" si="1259">((EQ134-EQ133)/0.04+(EQ133-EQ132)/0.04)/2</f>
        <v>0</v>
      </c>
      <c r="ES133" s="17">
        <f t="shared" si="716"/>
        <v>0</v>
      </c>
      <c r="ET133" s="17">
        <f t="shared" si="1214"/>
        <v>0</v>
      </c>
      <c r="EU133" s="17" t="e">
        <f t="shared" si="1215"/>
        <v>#DIV/0!</v>
      </c>
      <c r="EV133" s="16"/>
      <c r="EW133" s="17">
        <f t="shared" ref="EW133:EW174" si="1260">((EV134-EV133)/0.04+(EV133-EV132)/0.04)/2</f>
        <v>0</v>
      </c>
      <c r="EX133" s="17">
        <f t="shared" ref="EX133:EX173" si="1261">((EW134-EW133)/0.04+(EW133-EW132)/0.04)/2</f>
        <v>0</v>
      </c>
      <c r="EY133" s="17">
        <f t="shared" si="717"/>
        <v>0</v>
      </c>
      <c r="EZ133" s="17">
        <f t="shared" si="1216"/>
        <v>0</v>
      </c>
      <c r="FA133" s="17" t="e">
        <f t="shared" si="1217"/>
        <v>#DIV/0!</v>
      </c>
      <c r="FB133" s="16"/>
      <c r="FC133" s="17">
        <f t="shared" ref="FC133:FC174" si="1262">((FB134-FB133)/0.04+(FB133-FB132)/0.04)/2</f>
        <v>0</v>
      </c>
      <c r="FD133" s="17">
        <f t="shared" ref="FD133:FD173" si="1263">((FC134-FC133)/0.04+(FC133-FC132)/0.04)/2</f>
        <v>0</v>
      </c>
      <c r="FE133" s="17">
        <f t="shared" si="718"/>
        <v>0</v>
      </c>
      <c r="FF133" s="17">
        <f t="shared" si="1218"/>
        <v>0</v>
      </c>
      <c r="FG133" s="17" t="e">
        <f t="shared" si="1219"/>
        <v>#DIV/0!</v>
      </c>
      <c r="FH133" s="16"/>
      <c r="FI133" s="17">
        <f t="shared" ref="FI133:FI174" si="1264">((FH134-FH133)/0.04+(FH133-FH132)/0.04)/2</f>
        <v>0</v>
      </c>
      <c r="FJ133" s="17">
        <f t="shared" ref="FJ133:FJ173" si="1265">((FI134-FI133)/0.04+(FI133-FI132)/0.04)/2</f>
        <v>0</v>
      </c>
      <c r="FK133" s="17">
        <f t="shared" si="719"/>
        <v>0</v>
      </c>
      <c r="FL133" s="17">
        <f t="shared" si="1220"/>
        <v>0</v>
      </c>
      <c r="FM133" s="17" t="e">
        <f t="shared" si="1221"/>
        <v>#DIV/0!</v>
      </c>
    </row>
    <row r="134" spans="1:169" x14ac:dyDescent="0.25">
      <c r="A134">
        <v>5.24</v>
      </c>
      <c r="B134" s="16">
        <v>-62.140281677246001</v>
      </c>
      <c r="C134" s="17">
        <f t="shared" si="1222"/>
        <v>2.1590232849124646</v>
      </c>
      <c r="D134" s="17">
        <f t="shared" si="1223"/>
        <v>-4.5430660247969268</v>
      </c>
      <c r="E134" s="17">
        <f t="shared" ref="E134:E172" si="1266">((D135-D134)/0.04+(D134-D133)/0.04)/2</f>
        <v>26.114284992204141</v>
      </c>
      <c r="F134" s="17">
        <f t="shared" si="1159"/>
        <v>2</v>
      </c>
      <c r="G134" s="17">
        <f t="shared" si="1160"/>
        <v>3.5514496540612401</v>
      </c>
      <c r="H134" s="16">
        <v>-61.222518920898402</v>
      </c>
      <c r="I134" s="17">
        <f t="shared" si="1224"/>
        <v>1.0714054107662463</v>
      </c>
      <c r="J134" s="17">
        <f t="shared" si="1225"/>
        <v>1.6921758651722296</v>
      </c>
      <c r="K134" s="17">
        <f t="shared" ref="K134:K172" si="1267">((J135-J134)/0.04+(J134-J133)/0.04)/2</f>
        <v>-2.0265579222661367</v>
      </c>
      <c r="L134" s="17">
        <f t="shared" si="1161"/>
        <v>0</v>
      </c>
      <c r="M134" s="17">
        <f t="shared" si="1162"/>
        <v>0</v>
      </c>
      <c r="N134" s="16">
        <v>-64.469367980957003</v>
      </c>
      <c r="O134" s="17">
        <f t="shared" si="1226"/>
        <v>-0.55160522460866446</v>
      </c>
      <c r="P134" s="17">
        <f t="shared" si="1227"/>
        <v>-5.0735473632790296</v>
      </c>
      <c r="Q134" s="17">
        <f t="shared" ref="Q134:Q172" si="1268">((P135-P134)/0.04+(P134-P133)/0.04)/2</f>
        <v>27.894973754660768</v>
      </c>
      <c r="R134" s="17">
        <f t="shared" si="1163"/>
        <v>9</v>
      </c>
      <c r="S134" s="17">
        <f t="shared" si="1164"/>
        <v>0</v>
      </c>
      <c r="T134" s="16">
        <v>-65.489227294921804</v>
      </c>
      <c r="U134" s="17">
        <f t="shared" si="1228"/>
        <v>2.1831512451161217</v>
      </c>
      <c r="V134" s="17">
        <f t="shared" si="1229"/>
        <v>-3.1912326812810754</v>
      </c>
      <c r="W134" s="17">
        <f t="shared" ref="W134:W172" si="1269">((V135-V134)/0.04+(V134-V133)/0.04)/2</f>
        <v>15.050172806313489</v>
      </c>
      <c r="X134" s="17">
        <f t="shared" si="1165"/>
        <v>11</v>
      </c>
      <c r="Y134" s="17">
        <f t="shared" si="1166"/>
        <v>2.1789858149656367</v>
      </c>
      <c r="Z134" s="16">
        <v>-63.655082702636697</v>
      </c>
      <c r="AA134" s="17">
        <f t="shared" si="1230"/>
        <v>3.0872821807862216</v>
      </c>
      <c r="AB134" s="17">
        <f t="shared" si="1231"/>
        <v>-3.7354230880626282</v>
      </c>
      <c r="AC134" s="17">
        <f t="shared" ref="AC134:AC172" si="1270">((AB135-AB134)/0.04+(AB134-AB133)/0.04)/2</f>
        <v>-1.2814998626847762</v>
      </c>
      <c r="AD134" s="17">
        <f t="shared" si="1167"/>
        <v>0</v>
      </c>
      <c r="AE134" s="17">
        <f t="shared" si="1168"/>
        <v>0</v>
      </c>
      <c r="AF134" s="16">
        <v>-42.013359069824197</v>
      </c>
      <c r="AG134" s="17">
        <f t="shared" si="1232"/>
        <v>-30.355405807495028</v>
      </c>
      <c r="AH134" s="17">
        <f t="shared" si="1233"/>
        <v>77.756047248859161</v>
      </c>
      <c r="AI134" s="17">
        <f t="shared" ref="AI134:AI172" si="1271">((AH135-AH134)/0.04+(AH134-AH133)/0.04)/2</f>
        <v>-118.79950761796501</v>
      </c>
      <c r="AJ134" s="17">
        <f t="shared" si="1169"/>
        <v>0</v>
      </c>
      <c r="AK134" s="17">
        <f t="shared" si="1170"/>
        <v>0</v>
      </c>
      <c r="AL134" s="3">
        <v>-45.400820000000003</v>
      </c>
      <c r="AM134" s="1">
        <v>1.22899</v>
      </c>
      <c r="AN134" s="1">
        <v>0.50356999999999996</v>
      </c>
      <c r="AO134" s="1">
        <v>-2.5979399999999999</v>
      </c>
      <c r="AP134" s="1">
        <f t="shared" si="1171"/>
        <v>5</v>
      </c>
      <c r="AQ134" s="1">
        <f t="shared" si="1172"/>
        <v>0</v>
      </c>
      <c r="AR134" s="44">
        <v>-49.2376</v>
      </c>
      <c r="AS134" s="1">
        <v>1.8372900000000001</v>
      </c>
      <c r="AT134" s="1">
        <v>1.08049</v>
      </c>
      <c r="AU134" s="1">
        <v>4.42157</v>
      </c>
      <c r="AV134" s="1">
        <f t="shared" si="1173"/>
        <v>11</v>
      </c>
      <c r="AW134" s="1">
        <f t="shared" si="1174"/>
        <v>1.1216100824158328</v>
      </c>
      <c r="AX134" s="3">
        <v>-64.458961486816406</v>
      </c>
      <c r="AY134" s="1">
        <f t="shared" si="1234"/>
        <v>2.1639823913561784</v>
      </c>
      <c r="AZ134" s="1">
        <f t="shared" si="1235"/>
        <v>-3.8409233093106288</v>
      </c>
      <c r="BA134" s="1">
        <f t="shared" si="1235"/>
        <v>13.604760170538022</v>
      </c>
      <c r="BB134" s="1">
        <f t="shared" si="1175"/>
        <v>9</v>
      </c>
      <c r="BC134" s="1">
        <f t="shared" si="1176"/>
        <v>1.4494214466308062</v>
      </c>
      <c r="BD134" s="16">
        <v>-60.327537536621001</v>
      </c>
      <c r="BE134" s="17">
        <f t="shared" si="1236"/>
        <v>1.500940322876243</v>
      </c>
      <c r="BF134" s="17">
        <f t="shared" si="1236"/>
        <v>-3.8629770279052789</v>
      </c>
      <c r="BG134" s="17">
        <f t="shared" si="1236"/>
        <v>0.14901161171643196</v>
      </c>
      <c r="BH134" s="17">
        <f t="shared" si="1177"/>
        <v>1</v>
      </c>
      <c r="BI134" s="17">
        <f t="shared" si="1178"/>
        <v>0</v>
      </c>
      <c r="BJ134" s="16">
        <v>-60.929985046386697</v>
      </c>
      <c r="BK134" s="17">
        <f t="shared" ref="BK134:BM134" si="1272">((BJ135-BJ134)/0.04+(BJ134-BJ133)/0.04)/2</f>
        <v>2.4126052856438207</v>
      </c>
      <c r="BL134" s="17">
        <f t="shared" si="1272"/>
        <v>-6.5946578979381165</v>
      </c>
      <c r="BM134" s="17">
        <f t="shared" si="1272"/>
        <v>47.877430916179463</v>
      </c>
      <c r="BN134" s="17">
        <f t="shared" si="1180"/>
        <v>2</v>
      </c>
      <c r="BO134" s="17">
        <f t="shared" si="1181"/>
        <v>5.1285343374977792</v>
      </c>
      <c r="BP134" s="16">
        <v>-61.006034851074197</v>
      </c>
      <c r="BQ134" s="17">
        <f t="shared" ref="BQ134:BS134" si="1273">((BP135-BP134)/0.04+(BP134-BP133)/0.04)/2</f>
        <v>2.5280475616449749</v>
      </c>
      <c r="BR134" s="17">
        <f t="shared" si="1273"/>
        <v>-5.2106380462502155</v>
      </c>
      <c r="BS134" s="17">
        <f t="shared" si="1273"/>
        <v>21.956861019342689</v>
      </c>
      <c r="BT134" s="17">
        <f t="shared" si="1183"/>
        <v>2</v>
      </c>
      <c r="BU134" s="17">
        <f t="shared" si="1184"/>
        <v>1.7551257566656897</v>
      </c>
      <c r="BV134" s="16">
        <v>-65.307189941406193</v>
      </c>
      <c r="BW134" s="17">
        <f t="shared" ref="BW134:BY134" si="1274">((BV135-BV134)/0.04+(BV134-BV133)/0.04)/2</f>
        <v>1.8764495849598717</v>
      </c>
      <c r="BX134" s="17">
        <f t="shared" si="1274"/>
        <v>-2.6988983154385693</v>
      </c>
      <c r="BY134" s="17">
        <f t="shared" si="1274"/>
        <v>2.9951334004352237</v>
      </c>
      <c r="BZ134" s="17">
        <f t="shared" si="1186"/>
        <v>3</v>
      </c>
      <c r="CA134" s="17">
        <f t="shared" si="1187"/>
        <v>0</v>
      </c>
      <c r="CB134" s="16">
        <v>-64.924400329589801</v>
      </c>
      <c r="CC134" s="17">
        <f t="shared" ref="CC134:CE134" si="1275">((CB135-CB134)/0.04+(CB134-CB133)/0.04)/2</f>
        <v>3.6532402038574219</v>
      </c>
      <c r="CD134" s="17">
        <f t="shared" si="1275"/>
        <v>-6.883144378655448</v>
      </c>
      <c r="CE134" s="17">
        <f t="shared" si="1275"/>
        <v>17.613172531100176</v>
      </c>
      <c r="CF134" s="17">
        <f t="shared" si="1189"/>
        <v>5</v>
      </c>
      <c r="CG134" s="17">
        <f t="shared" si="1190"/>
        <v>0.34800260396105576</v>
      </c>
      <c r="CH134" s="16">
        <v>-67.706214904785099</v>
      </c>
      <c r="CI134" s="17">
        <f t="shared" ref="CI134:CK134" si="1276">((CH135-CH134)/0.04+(CH134-CH133)/0.04)/2</f>
        <v>0.15068054199129932</v>
      </c>
      <c r="CJ134" s="17">
        <f t="shared" si="1276"/>
        <v>-3.1685829162642065</v>
      </c>
      <c r="CK134" s="17">
        <f t="shared" si="1276"/>
        <v>-12.248754501009707</v>
      </c>
      <c r="CL134" s="17">
        <f t="shared" si="1192"/>
        <v>0</v>
      </c>
      <c r="CM134" s="17">
        <f t="shared" si="1193"/>
        <v>0</v>
      </c>
      <c r="CN134" s="16">
        <v>-65.3717041015625</v>
      </c>
      <c r="CO134" s="17">
        <f t="shared" ref="CO134:CQ134" si="1277">((CN135-CN134)/0.04+(CN134-CN133)/0.04)/2</f>
        <v>0.82988739013618584</v>
      </c>
      <c r="CP134" s="17">
        <f t="shared" si="1277"/>
        <v>-3.2198429107510584</v>
      </c>
      <c r="CQ134" s="17">
        <f t="shared" si="1277"/>
        <v>0.6407499314742271</v>
      </c>
      <c r="CR134" s="17">
        <f t="shared" si="1195"/>
        <v>16</v>
      </c>
      <c r="CS134" s="17">
        <f t="shared" si="1196"/>
        <v>0</v>
      </c>
      <c r="CT134" s="16">
        <v>-67.805900573730398</v>
      </c>
      <c r="CU134" s="17">
        <f t="shared" ref="CU134:CW134" si="1278">((CT135-CT134)/0.04+(CT134-CT133)/0.04)/2</f>
        <v>2.3162841796875</v>
      </c>
      <c r="CV134" s="17">
        <f t="shared" si="1278"/>
        <v>-2.8157234192027758</v>
      </c>
      <c r="CW134" s="17">
        <f t="shared" si="1278"/>
        <v>7.4952840806719045</v>
      </c>
      <c r="CX134" s="17">
        <f t="shared" si="1198"/>
        <v>1</v>
      </c>
      <c r="CY134" s="17">
        <f t="shared" si="1199"/>
        <v>0.75904958644737008</v>
      </c>
      <c r="CZ134" s="16">
        <v>-60.276657104492102</v>
      </c>
      <c r="DA134" s="17">
        <f t="shared" si="1244"/>
        <v>3.1702041625987221</v>
      </c>
      <c r="DB134" s="17">
        <f t="shared" si="1245"/>
        <v>-2.5355815887495581</v>
      </c>
      <c r="DC134" s="17">
        <f t="shared" ref="DC134:DC172" si="1279">((DB135-DB134)/0.04+(DB134-DB133)/0.04)/2</f>
        <v>-1.661479473613614</v>
      </c>
      <c r="DD134" s="17">
        <f t="shared" si="1200"/>
        <v>0</v>
      </c>
      <c r="DE134" s="17">
        <f t="shared" si="1201"/>
        <v>0</v>
      </c>
      <c r="DF134" s="16">
        <v>-68.108703613281193</v>
      </c>
      <c r="DG134" s="17">
        <f t="shared" si="1246"/>
        <v>0.89874267578125</v>
      </c>
      <c r="DH134" s="17">
        <f t="shared" si="1247"/>
        <v>-2.669095993050874</v>
      </c>
      <c r="DI134" s="17">
        <f t="shared" ref="DI134:DI172" si="1280">((DH135-DH134)/0.04+(DH134-DH133)/0.04)/2</f>
        <v>28.178095817565918</v>
      </c>
      <c r="DJ134" s="17">
        <f t="shared" si="1202"/>
        <v>10</v>
      </c>
      <c r="DK134" s="17">
        <f t="shared" si="1203"/>
        <v>25.071712480196837</v>
      </c>
      <c r="DL134" s="16">
        <v>-60.0735054016113</v>
      </c>
      <c r="DM134" s="17">
        <f t="shared" si="1248"/>
        <v>2.4277687072750354</v>
      </c>
      <c r="DN134" s="17">
        <f t="shared" si="1249"/>
        <v>-3.6007165908757965</v>
      </c>
      <c r="DO134" s="17">
        <f t="shared" ref="DO134:DO172" si="1281">((DN135-DN134)/0.04+(DN134-DN133)/0.04)/2</f>
        <v>5.0514936449086445</v>
      </c>
      <c r="DP134" s="17">
        <f t="shared" si="1204"/>
        <v>14</v>
      </c>
      <c r="DQ134" s="17">
        <f t="shared" si="1205"/>
        <v>0</v>
      </c>
      <c r="DR134" s="16">
        <v>-68.639663696289006</v>
      </c>
      <c r="DS134" s="17">
        <f t="shared" si="1250"/>
        <v>-3.1483650207512426</v>
      </c>
      <c r="DT134" s="17">
        <f t="shared" si="1251"/>
        <v>3.5929679870649878</v>
      </c>
      <c r="DU134" s="17">
        <f t="shared" ref="DU134:DU172" si="1282">((DT135-DT134)/0.04+(DT134-DT133)/0.04)/2</f>
        <v>12.978911399397219</v>
      </c>
      <c r="DV134" s="17">
        <f t="shared" si="1206"/>
        <v>2</v>
      </c>
      <c r="DW134" s="17">
        <f t="shared" si="1207"/>
        <v>0</v>
      </c>
      <c r="DX134" s="16">
        <v>-62.158470153808501</v>
      </c>
      <c r="DY134" s="17">
        <f t="shared" si="1252"/>
        <v>3.0305862426762253</v>
      </c>
      <c r="DZ134" s="17">
        <f t="shared" si="1253"/>
        <v>-1.5640258789206829</v>
      </c>
      <c r="EA134" s="17">
        <f t="shared" ref="EA134:EA172" si="1283">((DZ135-DZ134)/0.04+(DZ134-DZ133)/0.04)/2</f>
        <v>-1.8700957300638033</v>
      </c>
      <c r="EB134" s="17">
        <f t="shared" si="1208"/>
        <v>0</v>
      </c>
      <c r="EC134" s="17">
        <f t="shared" si="1209"/>
        <v>0</v>
      </c>
      <c r="ED134" s="16">
        <v>-68.176948547363196</v>
      </c>
      <c r="EE134" s="17">
        <f t="shared" si="1254"/>
        <v>3.3460617065424358</v>
      </c>
      <c r="EF134" s="17">
        <f t="shared" si="1255"/>
        <v>-8.6522102355934827</v>
      </c>
      <c r="EG134" s="17">
        <f t="shared" ref="EG134:EG172" si="1284">((EF135-EF134)/0.04+(EF134-EF133)/0.04)/2</f>
        <v>16.078352928550199</v>
      </c>
      <c r="EH134" s="17">
        <f t="shared" si="1210"/>
        <v>7</v>
      </c>
      <c r="EI134" s="17">
        <f t="shared" si="1211"/>
        <v>0</v>
      </c>
      <c r="EJ134" s="16">
        <v>-69.548583984375</v>
      </c>
      <c r="EK134" s="17">
        <f t="shared" si="1256"/>
        <v>1.9815444946287286</v>
      </c>
      <c r="EL134" s="17">
        <f t="shared" si="1257"/>
        <v>-9.1230869293124073</v>
      </c>
      <c r="EM134" s="17">
        <f t="shared" ref="EM134:EM172" si="1285">((EL135-EL134)/0.04+(EL134-EL133)/0.04)/2</f>
        <v>38.295984268382767</v>
      </c>
      <c r="EN134" s="17">
        <f t="shared" si="1212"/>
        <v>5</v>
      </c>
      <c r="EO134" s="17">
        <f t="shared" si="1213"/>
        <v>0</v>
      </c>
      <c r="EP134" s="16"/>
      <c r="EQ134" s="17">
        <f t="shared" si="1258"/>
        <v>0</v>
      </c>
      <c r="ER134" s="17">
        <f t="shared" si="1259"/>
        <v>0</v>
      </c>
      <c r="ES134" s="17">
        <f t="shared" ref="ES134:ES172" si="1286">((ER135-ER134)/0.04+(ER134-ER133)/0.04)/2</f>
        <v>0</v>
      </c>
      <c r="ET134" s="17">
        <f t="shared" si="1214"/>
        <v>0</v>
      </c>
      <c r="EU134" s="17" t="e">
        <f t="shared" si="1215"/>
        <v>#DIV/0!</v>
      </c>
      <c r="EV134" s="16"/>
      <c r="EW134" s="17">
        <f t="shared" si="1260"/>
        <v>0</v>
      </c>
      <c r="EX134" s="17">
        <f t="shared" si="1261"/>
        <v>0</v>
      </c>
      <c r="EY134" s="17">
        <f t="shared" ref="EY134:EY172" si="1287">((EX135-EX134)/0.04+(EX134-EX133)/0.04)/2</f>
        <v>0</v>
      </c>
      <c r="EZ134" s="17">
        <f t="shared" si="1216"/>
        <v>0</v>
      </c>
      <c r="FA134" s="17" t="e">
        <f t="shared" si="1217"/>
        <v>#DIV/0!</v>
      </c>
      <c r="FB134" s="16"/>
      <c r="FC134" s="17">
        <f t="shared" si="1262"/>
        <v>0</v>
      </c>
      <c r="FD134" s="17">
        <f t="shared" si="1263"/>
        <v>0</v>
      </c>
      <c r="FE134" s="17">
        <f t="shared" ref="FE134:FE172" si="1288">((FD135-FD134)/0.04+(FD134-FD133)/0.04)/2</f>
        <v>0</v>
      </c>
      <c r="FF134" s="17">
        <f t="shared" si="1218"/>
        <v>0</v>
      </c>
      <c r="FG134" s="17" t="e">
        <f t="shared" si="1219"/>
        <v>#DIV/0!</v>
      </c>
      <c r="FH134" s="16"/>
      <c r="FI134" s="17">
        <f t="shared" si="1264"/>
        <v>0</v>
      </c>
      <c r="FJ134" s="17">
        <f t="shared" si="1265"/>
        <v>0</v>
      </c>
      <c r="FK134" s="17">
        <f t="shared" ref="FK134:FK172" si="1289">((FJ135-FJ134)/0.04+(FJ134-FJ133)/0.04)/2</f>
        <v>0</v>
      </c>
      <c r="FL134" s="17">
        <f t="shared" si="1220"/>
        <v>0</v>
      </c>
      <c r="FM134" s="17" t="e">
        <f t="shared" si="1221"/>
        <v>#DIV/0!</v>
      </c>
    </row>
    <row r="135" spans="1:169" x14ac:dyDescent="0.25">
      <c r="A135">
        <v>5.28</v>
      </c>
      <c r="B135" s="16">
        <v>-62.057411193847599</v>
      </c>
      <c r="C135" s="17">
        <f t="shared" si="1222"/>
        <v>2.0334243774412286</v>
      </c>
      <c r="D135" s="17">
        <f t="shared" si="1223"/>
        <v>-3.3432245254527704</v>
      </c>
      <c r="E135" s="17">
        <f t="shared" si="1266"/>
        <v>7.2047114373086085</v>
      </c>
      <c r="F135" s="17">
        <f t="shared" si="1159"/>
        <v>3</v>
      </c>
      <c r="G135" s="17">
        <f t="shared" si="1160"/>
        <v>0.41307738147611356</v>
      </c>
      <c r="H135" s="16">
        <v>-61.179550170898402</v>
      </c>
      <c r="I135" s="17">
        <f t="shared" si="1224"/>
        <v>1.1330127716062677</v>
      </c>
      <c r="J135" s="17">
        <f t="shared" si="1225"/>
        <v>1.86920166015625</v>
      </c>
      <c r="K135" s="17">
        <f t="shared" si="1267"/>
        <v>-1.8402934074263078</v>
      </c>
      <c r="L135" s="17">
        <f t="shared" si="1161"/>
        <v>0</v>
      </c>
      <c r="M135" s="17">
        <f t="shared" si="1162"/>
        <v>0</v>
      </c>
      <c r="N135" s="16">
        <v>-64.494865417480398</v>
      </c>
      <c r="O135" s="17">
        <f t="shared" si="1226"/>
        <v>-0.7300376892086291</v>
      </c>
      <c r="P135" s="17">
        <f t="shared" si="1227"/>
        <v>-3.7169456482044616</v>
      </c>
      <c r="Q135" s="17">
        <f t="shared" si="1268"/>
        <v>28.20789813978708</v>
      </c>
      <c r="R135" s="17">
        <f t="shared" si="1163"/>
        <v>10</v>
      </c>
      <c r="S135" s="17">
        <f t="shared" si="1164"/>
        <v>0</v>
      </c>
      <c r="T135" s="16">
        <v>-65.404594421386705</v>
      </c>
      <c r="U135" s="17">
        <f t="shared" si="1228"/>
        <v>2.0711898803712714</v>
      </c>
      <c r="V135" s="17">
        <f t="shared" si="1229"/>
        <v>-2.2876262664661695</v>
      </c>
      <c r="W135" s="17">
        <f t="shared" si="1269"/>
        <v>15.825033187893967</v>
      </c>
      <c r="X135" s="17">
        <f t="shared" si="1165"/>
        <v>12</v>
      </c>
      <c r="Y135" s="17">
        <f t="shared" si="1166"/>
        <v>3.099973874990122</v>
      </c>
      <c r="Z135" s="16">
        <v>-63.535545349121001</v>
      </c>
      <c r="AA135" s="17">
        <f t="shared" si="1230"/>
        <v>2.9302120208750004</v>
      </c>
      <c r="AB135" s="17">
        <f t="shared" si="1231"/>
        <v>-3.6478042602650085</v>
      </c>
      <c r="AC135" s="17">
        <f t="shared" si="1270"/>
        <v>6.3553452488290807</v>
      </c>
      <c r="AD135" s="17">
        <f t="shared" si="1167"/>
        <v>1</v>
      </c>
      <c r="AE135" s="17">
        <f t="shared" si="1168"/>
        <v>0.21129564276152671</v>
      </c>
      <c r="AF135" s="16">
        <v>-43.165493011474602</v>
      </c>
      <c r="AG135" s="17">
        <f t="shared" si="1232"/>
        <v>-27.353382110594993</v>
      </c>
      <c r="AH135" s="17">
        <f t="shared" si="1233"/>
        <v>72.757005691531646</v>
      </c>
      <c r="AI135" s="17">
        <f t="shared" si="1271"/>
        <v>-126.62261724512246</v>
      </c>
      <c r="AJ135" s="17">
        <f t="shared" si="1169"/>
        <v>0</v>
      </c>
      <c r="AK135" s="17">
        <f t="shared" si="1170"/>
        <v>0</v>
      </c>
      <c r="AL135" s="3">
        <v>-45.350619999999999</v>
      </c>
      <c r="AM135" s="1">
        <v>1.2244200000000001</v>
      </c>
      <c r="AN135" s="1">
        <v>0.71236999999999995</v>
      </c>
      <c r="AO135" s="1">
        <v>24.47007</v>
      </c>
      <c r="AP135" s="1">
        <f t="shared" si="1171"/>
        <v>6</v>
      </c>
      <c r="AQ135" s="1">
        <f t="shared" si="1172"/>
        <v>16.045585733723282</v>
      </c>
      <c r="AR135" s="44">
        <v>-49.16283</v>
      </c>
      <c r="AS135" s="1">
        <v>1.87754</v>
      </c>
      <c r="AT135" s="1">
        <v>1.3764099999999999</v>
      </c>
      <c r="AU135" s="1">
        <v>9.8234100000000009</v>
      </c>
      <c r="AV135" s="1">
        <f t="shared" si="1173"/>
        <v>12</v>
      </c>
      <c r="AW135" s="1">
        <f t="shared" si="1174"/>
        <v>2.5004207995039769</v>
      </c>
      <c r="AX135" s="3">
        <v>-64.3746337890625</v>
      </c>
      <c r="AY135" s="1">
        <f t="shared" si="1234"/>
        <v>2.0437240600587714</v>
      </c>
      <c r="AZ135" s="1">
        <f t="shared" si="1235"/>
        <v>-3.5130977630459803</v>
      </c>
      <c r="BA135" s="1">
        <f t="shared" si="1235"/>
        <v>1.7434358595413979</v>
      </c>
      <c r="BB135" s="1">
        <f t="shared" si="1175"/>
        <v>10</v>
      </c>
      <c r="BC135" s="1">
        <f t="shared" si="1176"/>
        <v>0</v>
      </c>
      <c r="BD135" s="16">
        <v>-60.270557403564403</v>
      </c>
      <c r="BE135" s="17">
        <f t="shared" si="1236"/>
        <v>1.33657455444256</v>
      </c>
      <c r="BF135" s="17">
        <f t="shared" si="1236"/>
        <v>-3.4600496292180871</v>
      </c>
      <c r="BG135" s="17">
        <f t="shared" si="1236"/>
        <v>18.730759621068959</v>
      </c>
      <c r="BH135" s="17">
        <f t="shared" si="1177"/>
        <v>2</v>
      </c>
      <c r="BI135" s="17">
        <f t="shared" si="1178"/>
        <v>5.4710051776408237</v>
      </c>
      <c r="BJ135" s="16">
        <v>-60.833427429199197</v>
      </c>
      <c r="BK135" s="17">
        <f t="shared" ref="BK135:BM135" si="1290">((BJ136-BJ135)/0.04+(BJ135-BJ134)/0.04)/2</f>
        <v>2.1923542022712184</v>
      </c>
      <c r="BL135" s="17">
        <f t="shared" si="1290"/>
        <v>-6.886720657329759</v>
      </c>
      <c r="BM135" s="17">
        <f t="shared" si="1290"/>
        <v>11.309981345908326</v>
      </c>
      <c r="BN135" s="17">
        <f t="shared" si="1180"/>
        <v>3</v>
      </c>
      <c r="BO135" s="17">
        <f t="shared" si="1181"/>
        <v>0</v>
      </c>
      <c r="BP135" s="16">
        <v>-60.908531188964801</v>
      </c>
      <c r="BQ135" s="17">
        <f t="shared" ref="BQ135:BS135" si="1291">((BP136-BP135)/0.04+(BP135-BP134)/0.04)/2</f>
        <v>2.3561477661137253</v>
      </c>
      <c r="BR135" s="17">
        <f t="shared" si="1291"/>
        <v>-4.3982267379683027</v>
      </c>
      <c r="BS135" s="17">
        <f t="shared" si="1291"/>
        <v>17.449259757815195</v>
      </c>
      <c r="BT135" s="17">
        <f t="shared" si="1183"/>
        <v>3</v>
      </c>
      <c r="BU135" s="17">
        <f t="shared" si="1184"/>
        <v>1.6642694656233898</v>
      </c>
      <c r="BV135" s="16">
        <v>-65.234718322753906</v>
      </c>
      <c r="BW135" s="17">
        <f t="shared" ref="BW135:BY135" si="1292">((BV136-BV135)/0.04+(BV135-BV134)/0.04)/2</f>
        <v>1.7541885375974786</v>
      </c>
      <c r="BX135" s="17">
        <f t="shared" si="1292"/>
        <v>-2.931356430029286</v>
      </c>
      <c r="BY135" s="17">
        <f t="shared" si="1292"/>
        <v>3.844499588095962</v>
      </c>
      <c r="BZ135" s="17">
        <f t="shared" si="1186"/>
        <v>4</v>
      </c>
      <c r="CA135" s="17">
        <f t="shared" si="1187"/>
        <v>0</v>
      </c>
      <c r="CB135" s="16">
        <v>-64.783454895019503</v>
      </c>
      <c r="CC135" s="17">
        <f t="shared" ref="CC135:CE135" si="1293">((CB136-CB135)/0.04+(CB135-CB134)/0.04)/2</f>
        <v>3.3984184265138495</v>
      </c>
      <c r="CD135" s="17">
        <f t="shared" si="1293"/>
        <v>-6.5922737121537622</v>
      </c>
      <c r="CE135" s="17">
        <f t="shared" si="1293"/>
        <v>-0.74505805980340511</v>
      </c>
      <c r="CF135" s="17">
        <f t="shared" si="1189"/>
        <v>0</v>
      </c>
      <c r="CG135" s="17">
        <f t="shared" si="1190"/>
        <v>0</v>
      </c>
      <c r="CH135" s="16">
        <v>-67.70166015625</v>
      </c>
      <c r="CI135" s="17">
        <f t="shared" ref="CI135:CK135" si="1294">((CH136-CH135)/0.04+(CH135-CH134)/0.04)/2</f>
        <v>2.7179718017578125E-2</v>
      </c>
      <c r="CJ135" s="17">
        <f t="shared" si="1294"/>
        <v>-2.5212764739857008</v>
      </c>
      <c r="CK135" s="17">
        <f t="shared" si="1294"/>
        <v>14.096498489407638</v>
      </c>
      <c r="CL135" s="17">
        <f t="shared" si="1192"/>
        <v>1</v>
      </c>
      <c r="CM135" s="17">
        <f t="shared" si="1193"/>
        <v>0</v>
      </c>
      <c r="CN135" s="16">
        <v>-65.340980529785099</v>
      </c>
      <c r="CO135" s="17">
        <f t="shared" ref="CO135:CQ135" si="1295">((CN136-CN135)/0.04+(CN135-CN134)/0.04)/2</f>
        <v>0.69561004638742929</v>
      </c>
      <c r="CP135" s="17">
        <f t="shared" si="1295"/>
        <v>-3.299713134765625</v>
      </c>
      <c r="CQ135" s="17">
        <f t="shared" si="1295"/>
        <v>14.245510101013048</v>
      </c>
      <c r="CR135" s="17">
        <f t="shared" si="1195"/>
        <v>17</v>
      </c>
      <c r="CS135" s="17">
        <f t="shared" si="1196"/>
        <v>0</v>
      </c>
      <c r="CT135" s="16">
        <v>-67.716941833495994</v>
      </c>
      <c r="CU135" s="17">
        <f t="shared" ref="CU135:CW135" si="1296">((CT136-CT135)/0.04+(CT135-CT134)/0.04)/2</f>
        <v>2.212047576903764</v>
      </c>
      <c r="CV135" s="17">
        <f t="shared" si="1296"/>
        <v>-2.13623046875</v>
      </c>
      <c r="CW135" s="17">
        <f t="shared" si="1296"/>
        <v>9.8198652269398945</v>
      </c>
      <c r="CX135" s="17">
        <f t="shared" si="1198"/>
        <v>2</v>
      </c>
      <c r="CY135" s="17">
        <f t="shared" si="1199"/>
        <v>1.5852459371389949</v>
      </c>
      <c r="CZ135" s="16">
        <v>-60.151412963867102</v>
      </c>
      <c r="DA135" s="17">
        <f t="shared" si="1244"/>
        <v>3.070592880248757</v>
      </c>
      <c r="DB135" s="17">
        <f t="shared" si="1245"/>
        <v>-2.4044513702647929</v>
      </c>
      <c r="DC135" s="17">
        <f t="shared" si="1279"/>
        <v>-3.7625432013771443</v>
      </c>
      <c r="DD135" s="17">
        <f t="shared" si="1200"/>
        <v>0</v>
      </c>
      <c r="DE135" s="17">
        <f t="shared" si="1201"/>
        <v>0</v>
      </c>
      <c r="DF135" s="16">
        <v>-68.074432373046804</v>
      </c>
      <c r="DG135" s="17">
        <f t="shared" si="1246"/>
        <v>0.82197189330983633</v>
      </c>
      <c r="DH135" s="17">
        <f t="shared" si="1247"/>
        <v>-1.71780586243786</v>
      </c>
      <c r="DI135" s="17">
        <f t="shared" si="1280"/>
        <v>16.853213310630277</v>
      </c>
      <c r="DJ135" s="17">
        <f t="shared" si="1202"/>
        <v>11</v>
      </c>
      <c r="DK135" s="17">
        <f t="shared" si="1203"/>
        <v>19.630696130884068</v>
      </c>
      <c r="DL135" s="16">
        <v>-59.979652404785099</v>
      </c>
      <c r="DM135" s="17">
        <f t="shared" si="1248"/>
        <v>2.2821426391599786</v>
      </c>
      <c r="DN135" s="17">
        <f t="shared" si="1249"/>
        <v>-3.5339593887351306</v>
      </c>
      <c r="DO135" s="17">
        <f t="shared" si="1281"/>
        <v>4.7907233238497771</v>
      </c>
      <c r="DP135" s="17">
        <f t="shared" si="1204"/>
        <v>15</v>
      </c>
      <c r="DQ135" s="17">
        <f t="shared" si="1205"/>
        <v>0</v>
      </c>
      <c r="DR135" s="16">
        <v>-68.761222839355398</v>
      </c>
      <c r="DS135" s="17">
        <f t="shared" si="1250"/>
        <v>-2.9852867126461291</v>
      </c>
      <c r="DT135" s="17">
        <f t="shared" si="1251"/>
        <v>4.2450428008899976</v>
      </c>
      <c r="DU135" s="17">
        <f t="shared" si="1282"/>
        <v>15.19918441753032</v>
      </c>
      <c r="DV135" s="17">
        <f t="shared" si="1206"/>
        <v>3</v>
      </c>
      <c r="DW135" s="17">
        <f t="shared" si="1207"/>
        <v>0</v>
      </c>
      <c r="DX135" s="16">
        <v>-62.039047241210902</v>
      </c>
      <c r="DY135" s="17">
        <f t="shared" si="1252"/>
        <v>2.968740463256303</v>
      </c>
      <c r="DZ135" s="17">
        <f t="shared" si="1253"/>
        <v>-1.5562772750932208</v>
      </c>
      <c r="EA135" s="17">
        <f t="shared" si="1283"/>
        <v>1.4603137972329927</v>
      </c>
      <c r="EB135" s="17">
        <f t="shared" si="1208"/>
        <v>1</v>
      </c>
      <c r="EC135" s="17">
        <f t="shared" si="1209"/>
        <v>7.3124842952757396E-2</v>
      </c>
      <c r="ED135" s="16">
        <v>-68.050254821777301</v>
      </c>
      <c r="EE135" s="17">
        <f t="shared" si="1254"/>
        <v>3.0035018920900214</v>
      </c>
      <c r="EF135" s="17">
        <f t="shared" si="1255"/>
        <v>-7.9262256622181226</v>
      </c>
      <c r="EG135" s="17">
        <f t="shared" si="1284"/>
        <v>23.946166038263385</v>
      </c>
      <c r="EH135" s="17">
        <f t="shared" si="1210"/>
        <v>8</v>
      </c>
      <c r="EI135" s="17">
        <f t="shared" si="1211"/>
        <v>0.33575993397399706</v>
      </c>
      <c r="EJ135" s="16">
        <v>-69.476844787597599</v>
      </c>
      <c r="EK135" s="17">
        <f t="shared" si="1256"/>
        <v>1.6387939453125</v>
      </c>
      <c r="EL135" s="17">
        <f t="shared" si="1257"/>
        <v>-7.7211856842018811</v>
      </c>
      <c r="EM135" s="17">
        <f t="shared" si="1285"/>
        <v>24.154782295116028</v>
      </c>
      <c r="EN135" s="17">
        <f t="shared" si="1212"/>
        <v>6</v>
      </c>
      <c r="EO135" s="17">
        <f t="shared" si="1213"/>
        <v>0</v>
      </c>
      <c r="EP135" s="16"/>
      <c r="EQ135" s="17">
        <f t="shared" si="1258"/>
        <v>0</v>
      </c>
      <c r="ER135" s="17">
        <f t="shared" si="1259"/>
        <v>0</v>
      </c>
      <c r="ES135" s="17">
        <f t="shared" si="1286"/>
        <v>0</v>
      </c>
      <c r="ET135" s="17">
        <f t="shared" si="1214"/>
        <v>0</v>
      </c>
      <c r="EU135" s="17" t="e">
        <f t="shared" si="1215"/>
        <v>#DIV/0!</v>
      </c>
      <c r="EV135" s="16"/>
      <c r="EW135" s="17">
        <f t="shared" si="1260"/>
        <v>0</v>
      </c>
      <c r="EX135" s="17">
        <f t="shared" si="1261"/>
        <v>0</v>
      </c>
      <c r="EY135" s="17">
        <f t="shared" si="1287"/>
        <v>0</v>
      </c>
      <c r="EZ135" s="17">
        <f t="shared" si="1216"/>
        <v>0</v>
      </c>
      <c r="FA135" s="17" t="e">
        <f t="shared" si="1217"/>
        <v>#DIV/0!</v>
      </c>
      <c r="FB135" s="16"/>
      <c r="FC135" s="17">
        <f t="shared" si="1262"/>
        <v>0</v>
      </c>
      <c r="FD135" s="17">
        <f t="shared" si="1263"/>
        <v>0</v>
      </c>
      <c r="FE135" s="17">
        <f t="shared" si="1288"/>
        <v>0</v>
      </c>
      <c r="FF135" s="17">
        <f t="shared" si="1218"/>
        <v>0</v>
      </c>
      <c r="FG135" s="17" t="e">
        <f t="shared" si="1219"/>
        <v>#DIV/0!</v>
      </c>
      <c r="FH135" s="16"/>
      <c r="FI135" s="17">
        <f t="shared" si="1264"/>
        <v>0</v>
      </c>
      <c r="FJ135" s="17">
        <f t="shared" si="1265"/>
        <v>0</v>
      </c>
      <c r="FK135" s="17">
        <f t="shared" si="1289"/>
        <v>0</v>
      </c>
      <c r="FL135" s="17">
        <f t="shared" si="1220"/>
        <v>0</v>
      </c>
      <c r="FM135" s="17" t="e">
        <f t="shared" si="1221"/>
        <v>#DIV/0!</v>
      </c>
    </row>
    <row r="136" spans="1:169" x14ac:dyDescent="0.25">
      <c r="A136">
        <v>5.32</v>
      </c>
      <c r="B136" s="16">
        <v>-61.977607727050703</v>
      </c>
      <c r="C136" s="17">
        <f t="shared" si="1222"/>
        <v>1.891565322876243</v>
      </c>
      <c r="D136" s="17">
        <f t="shared" si="1223"/>
        <v>-3.9666891098122381</v>
      </c>
      <c r="E136" s="17">
        <f t="shared" si="1266"/>
        <v>-11.377036571683096</v>
      </c>
      <c r="F136" s="17">
        <f t="shared" si="1159"/>
        <v>0</v>
      </c>
      <c r="G136" s="17">
        <f t="shared" si="1160"/>
        <v>0</v>
      </c>
      <c r="H136" s="16">
        <v>-61.131877899169901</v>
      </c>
      <c r="I136" s="17">
        <f t="shared" si="1224"/>
        <v>1.2209415435787463</v>
      </c>
      <c r="J136" s="17">
        <f t="shared" si="1225"/>
        <v>1.544952392578125</v>
      </c>
      <c r="K136" s="17">
        <f t="shared" si="1267"/>
        <v>-18.686056136904547</v>
      </c>
      <c r="L136" s="17">
        <f t="shared" si="1161"/>
        <v>0</v>
      </c>
      <c r="M136" s="17">
        <f t="shared" si="1162"/>
        <v>0</v>
      </c>
      <c r="N136" s="16">
        <v>-64.527770996093693</v>
      </c>
      <c r="O136" s="17">
        <f t="shared" si="1226"/>
        <v>-0.84896087646502139</v>
      </c>
      <c r="P136" s="17">
        <f t="shared" si="1227"/>
        <v>-2.8169155120960632</v>
      </c>
      <c r="Q136" s="17">
        <f t="shared" si="1268"/>
        <v>13.723969459589203</v>
      </c>
      <c r="R136" s="17">
        <f t="shared" si="1163"/>
        <v>11</v>
      </c>
      <c r="S136" s="17">
        <f t="shared" si="1164"/>
        <v>0</v>
      </c>
      <c r="T136" s="16">
        <v>-65.323532104492102</v>
      </c>
      <c r="U136" s="17">
        <f t="shared" si="1228"/>
        <v>2.0001411437988281</v>
      </c>
      <c r="V136" s="17">
        <f t="shared" si="1229"/>
        <v>-1.9252300262495581</v>
      </c>
      <c r="W136" s="17">
        <f t="shared" si="1269"/>
        <v>-2.1606683733021992</v>
      </c>
      <c r="X136" s="17">
        <f t="shared" si="1165"/>
        <v>0</v>
      </c>
      <c r="Y136" s="17">
        <f t="shared" si="1166"/>
        <v>0</v>
      </c>
      <c r="Z136" s="16">
        <v>-63.420665740966697</v>
      </c>
      <c r="AA136" s="17">
        <f t="shared" si="1230"/>
        <v>2.795457839965021</v>
      </c>
      <c r="AB136" s="17">
        <f t="shared" si="1231"/>
        <v>-3.2269954681563018</v>
      </c>
      <c r="AC136" s="17">
        <f t="shared" si="1270"/>
        <v>9.2014670374923604</v>
      </c>
      <c r="AD136" s="17">
        <f t="shared" si="1167"/>
        <v>2</v>
      </c>
      <c r="AE136" s="17">
        <f t="shared" si="1168"/>
        <v>0.70078159887806224</v>
      </c>
      <c r="AF136" s="16">
        <v>-44.201629638671797</v>
      </c>
      <c r="AG136" s="17">
        <f t="shared" si="1232"/>
        <v>-24.534845352172496</v>
      </c>
      <c r="AH136" s="17">
        <f t="shared" si="1233"/>
        <v>67.626237869249366</v>
      </c>
      <c r="AI136" s="17">
        <f t="shared" si="1271"/>
        <v>-139.93680477149263</v>
      </c>
      <c r="AJ136" s="17">
        <f t="shared" si="1169"/>
        <v>0</v>
      </c>
      <c r="AK136" s="17">
        <f t="shared" si="1170"/>
        <v>0</v>
      </c>
      <c r="AL136" s="3">
        <v>-45.302869999999999</v>
      </c>
      <c r="AM136" s="1">
        <v>1.2859799999999999</v>
      </c>
      <c r="AN136" s="1">
        <v>2.4611700000000001</v>
      </c>
      <c r="AO136" s="1">
        <v>18.647680000000001</v>
      </c>
      <c r="AP136" s="1">
        <f t="shared" si="1171"/>
        <v>7</v>
      </c>
      <c r="AQ136" s="1">
        <f t="shared" si="1172"/>
        <v>8.4277678258371704</v>
      </c>
      <c r="AR136" s="44">
        <v>-49.087400000000002</v>
      </c>
      <c r="AS136" s="1">
        <v>1.9474</v>
      </c>
      <c r="AT136" s="1">
        <v>1.86636</v>
      </c>
      <c r="AU136" s="1">
        <v>-0.15068000000000001</v>
      </c>
      <c r="AV136" s="1">
        <f t="shared" si="1173"/>
        <v>13</v>
      </c>
      <c r="AW136" s="1">
        <f t="shared" si="1174"/>
        <v>0</v>
      </c>
      <c r="AX136" s="3">
        <v>-64.295463562011705</v>
      </c>
      <c r="AY136" s="1">
        <f t="shared" si="1234"/>
        <v>1.8829345703125</v>
      </c>
      <c r="AZ136" s="1">
        <f t="shared" si="1235"/>
        <v>-3.7014484405473169</v>
      </c>
      <c r="BA136" s="1">
        <f t="shared" si="1235"/>
        <v>8.2403421400312205</v>
      </c>
      <c r="BB136" s="1">
        <f t="shared" si="1175"/>
        <v>11</v>
      </c>
      <c r="BC136" s="1">
        <f t="shared" si="1176"/>
        <v>0.27192166065511303</v>
      </c>
      <c r="BD136" s="16">
        <v>-60.220611572265597</v>
      </c>
      <c r="BE136" s="17">
        <f t="shared" si="1236"/>
        <v>1.224136352538796</v>
      </c>
      <c r="BF136" s="17">
        <f t="shared" si="1236"/>
        <v>-2.3645162582197621</v>
      </c>
      <c r="BG136" s="17">
        <f t="shared" si="1236"/>
        <v>13.843178749209372</v>
      </c>
      <c r="BH136" s="17">
        <f t="shared" si="1177"/>
        <v>3</v>
      </c>
      <c r="BI136" s="17">
        <f t="shared" si="1178"/>
        <v>6.1901019131997801</v>
      </c>
      <c r="BJ136" s="16">
        <v>-60.754596710205</v>
      </c>
      <c r="BK136" s="17">
        <f t="shared" ref="BK136:BM136" si="1297">((BJ137-BJ136)/0.04+(BJ136-BJ135)/0.04)/2</f>
        <v>1.86166763305744</v>
      </c>
      <c r="BL136" s="17">
        <f t="shared" si="1297"/>
        <v>-5.6898593902654504</v>
      </c>
      <c r="BM136" s="17">
        <f t="shared" si="1297"/>
        <v>41.142106055699898</v>
      </c>
      <c r="BN136" s="17">
        <f t="shared" si="1180"/>
        <v>4</v>
      </c>
      <c r="BO136" s="17">
        <f t="shared" si="1181"/>
        <v>6.8532543086066964</v>
      </c>
      <c r="BP136" s="16">
        <v>-60.817543029785099</v>
      </c>
      <c r="BQ136" s="17">
        <f t="shared" ref="BQ136:BS136" si="1298">((BP137-BP136)/0.04+(BP136-BP135)/0.04)/2</f>
        <v>2.1761894226075107</v>
      </c>
      <c r="BR136" s="17">
        <f t="shared" si="1298"/>
        <v>-3.814697265625</v>
      </c>
      <c r="BS136" s="17">
        <f t="shared" si="1298"/>
        <v>19.185245036912324</v>
      </c>
      <c r="BT136" s="17">
        <f t="shared" si="1183"/>
        <v>4</v>
      </c>
      <c r="BU136" s="17">
        <f t="shared" si="1184"/>
        <v>2.6391243357156555</v>
      </c>
      <c r="BV136" s="16">
        <v>-65.166854858398395</v>
      </c>
      <c r="BW136" s="17">
        <f t="shared" ref="BW136:BY136" si="1299">((BV137-BV136)/0.04+(BV136-BV135)/0.04)/2</f>
        <v>1.6419410705575288</v>
      </c>
      <c r="BX136" s="17">
        <f t="shared" si="1299"/>
        <v>-2.3913383483908923</v>
      </c>
      <c r="BY136" s="17">
        <f t="shared" si="1299"/>
        <v>17.046928405262118</v>
      </c>
      <c r="BZ136" s="17">
        <f t="shared" si="1186"/>
        <v>5</v>
      </c>
      <c r="CA136" s="17">
        <f t="shared" si="1187"/>
        <v>5.031272022331529</v>
      </c>
      <c r="CB136" s="16">
        <v>-64.652526855468693</v>
      </c>
      <c r="CC136" s="17">
        <f t="shared" ref="CC136:CE136" si="1300">((CB137-CB136)/0.04+(CB136-CB135)/0.04)/2</f>
        <v>3.1258583068851209</v>
      </c>
      <c r="CD136" s="17">
        <f t="shared" si="1300"/>
        <v>-6.9427490234397204</v>
      </c>
      <c r="CE136" s="17">
        <f t="shared" si="1300"/>
        <v>0.3576278684858103</v>
      </c>
      <c r="CF136" s="17">
        <f t="shared" si="1189"/>
        <v>1</v>
      </c>
      <c r="CG136" s="17">
        <f t="shared" si="1190"/>
        <v>0</v>
      </c>
      <c r="CH136" s="16">
        <v>-67.704040527343693</v>
      </c>
      <c r="CI136" s="17">
        <f t="shared" ref="CI136:CK136" si="1301">((CH137-CH136)/0.04+(CH136-CH135)/0.04)/2</f>
        <v>-5.1021575927556739E-2</v>
      </c>
      <c r="CJ136" s="17">
        <f t="shared" si="1301"/>
        <v>-2.0408630371115954</v>
      </c>
      <c r="CK136" s="17">
        <f t="shared" si="1301"/>
        <v>10.326504707253159</v>
      </c>
      <c r="CL136" s="17">
        <f t="shared" si="1192"/>
        <v>2</v>
      </c>
      <c r="CM136" s="17">
        <f t="shared" si="1193"/>
        <v>0</v>
      </c>
      <c r="CN136" s="16">
        <v>-65.316055297851506</v>
      </c>
      <c r="CO136" s="17">
        <f t="shared" ref="CO136:CQ136" si="1302">((CN137-CN136)/0.04+(CN136-CN135)/0.04)/2</f>
        <v>0.56591033935493584</v>
      </c>
      <c r="CP136" s="17">
        <f t="shared" si="1302"/>
        <v>-2.0802021026700146</v>
      </c>
      <c r="CQ136" s="17">
        <f t="shared" si="1302"/>
        <v>37.58072853107808</v>
      </c>
      <c r="CR136" s="17">
        <f t="shared" si="1195"/>
        <v>18</v>
      </c>
      <c r="CS136" s="17">
        <f t="shared" si="1196"/>
        <v>93.470081932507739</v>
      </c>
      <c r="CT136" s="16">
        <v>-67.628936767578097</v>
      </c>
      <c r="CU136" s="17">
        <f t="shared" ref="CU136:CW136" si="1303">((CT137-CT136)/0.04+(CT136-CT135)/0.04)/2</f>
        <v>2.1453857421875</v>
      </c>
      <c r="CV136" s="17">
        <f t="shared" si="1303"/>
        <v>-2.0301342010475842</v>
      </c>
      <c r="CW136" s="17">
        <f t="shared" si="1303"/>
        <v>-2.8461217881081691</v>
      </c>
      <c r="CX136" s="17">
        <f t="shared" si="1198"/>
        <v>0</v>
      </c>
      <c r="CY136" s="17">
        <f t="shared" si="1199"/>
        <v>0</v>
      </c>
      <c r="CZ136" s="16">
        <v>-60.031009674072202</v>
      </c>
      <c r="DA136" s="17">
        <f t="shared" si="1244"/>
        <v>2.9778480529775386</v>
      </c>
      <c r="DB136" s="17">
        <f t="shared" si="1245"/>
        <v>-2.8365850448597296</v>
      </c>
      <c r="DC136" s="17">
        <f t="shared" si="1279"/>
        <v>-18.127262591816073</v>
      </c>
      <c r="DD136" s="17">
        <f t="shared" si="1200"/>
        <v>0</v>
      </c>
      <c r="DE136" s="17">
        <f t="shared" si="1201"/>
        <v>0</v>
      </c>
      <c r="DF136" s="16">
        <v>-68.042945861816406</v>
      </c>
      <c r="DG136" s="17">
        <f t="shared" si="1246"/>
        <v>0.7613182067862212</v>
      </c>
      <c r="DH136" s="17">
        <f t="shared" si="1247"/>
        <v>-1.3208389282004518</v>
      </c>
      <c r="DI136" s="17">
        <f t="shared" si="1280"/>
        <v>4.5001506808750591</v>
      </c>
      <c r="DJ136" s="17">
        <f t="shared" si="1202"/>
        <v>12</v>
      </c>
      <c r="DK136" s="17">
        <f t="shared" si="1203"/>
        <v>3.810486669603744</v>
      </c>
      <c r="DL136" s="16">
        <v>-59.890933990478501</v>
      </c>
      <c r="DM136" s="17">
        <f t="shared" si="1248"/>
        <v>2.1450519561762249</v>
      </c>
      <c r="DN136" s="17">
        <f t="shared" si="1249"/>
        <v>-3.2174587249678144</v>
      </c>
      <c r="DO136" s="17">
        <f t="shared" si="1281"/>
        <v>13.31418752696656</v>
      </c>
      <c r="DP136" s="17">
        <f t="shared" si="1204"/>
        <v>16</v>
      </c>
      <c r="DQ136" s="17">
        <f t="shared" si="1205"/>
        <v>1.8447556926068414</v>
      </c>
      <c r="DR136" s="16">
        <v>-68.878486633300696</v>
      </c>
      <c r="DS136" s="17">
        <f t="shared" si="1250"/>
        <v>-2.8087615966800428</v>
      </c>
      <c r="DT136" s="17">
        <f t="shared" si="1251"/>
        <v>4.8089027404674134</v>
      </c>
      <c r="DU136" s="17">
        <f t="shared" si="1282"/>
        <v>5.9008598330134721</v>
      </c>
      <c r="DV136" s="17">
        <f t="shared" si="1206"/>
        <v>4</v>
      </c>
      <c r="DW136" s="17">
        <f t="shared" si="1207"/>
        <v>0</v>
      </c>
      <c r="DX136" s="16">
        <v>-61.920970916747997</v>
      </c>
      <c r="DY136" s="17">
        <f t="shared" si="1252"/>
        <v>2.9060840606687677</v>
      </c>
      <c r="DZ136" s="17">
        <f t="shared" si="1253"/>
        <v>-1.4472007751420435</v>
      </c>
      <c r="EA136" s="17">
        <f t="shared" si="1283"/>
        <v>2.3990869523343727</v>
      </c>
      <c r="EB136" s="17">
        <f t="shared" si="1208"/>
        <v>2</v>
      </c>
      <c r="EC136" s="17">
        <f t="shared" si="1209"/>
        <v>0.19873664273465652</v>
      </c>
      <c r="ED136" s="16">
        <v>-67.936668395995994</v>
      </c>
      <c r="EE136" s="17">
        <f t="shared" si="1254"/>
        <v>2.711963653564986</v>
      </c>
      <c r="EF136" s="17">
        <f t="shared" si="1255"/>
        <v>-6.736516952532412</v>
      </c>
      <c r="EG136" s="17">
        <f t="shared" si="1284"/>
        <v>22.992491721884889</v>
      </c>
      <c r="EH136" s="17">
        <f t="shared" si="1210"/>
        <v>9</v>
      </c>
      <c r="EI136" s="17">
        <f t="shared" si="1211"/>
        <v>0.85101304334732431</v>
      </c>
      <c r="EJ136" s="16">
        <v>-69.41748046875</v>
      </c>
      <c r="EK136" s="17">
        <f t="shared" si="1256"/>
        <v>1.3638496398925781</v>
      </c>
      <c r="EL136" s="17">
        <f t="shared" si="1257"/>
        <v>-7.190704345703125</v>
      </c>
      <c r="EM136" s="17">
        <f t="shared" si="1285"/>
        <v>4.6789646148126529</v>
      </c>
      <c r="EN136" s="17">
        <f t="shared" si="1212"/>
        <v>7</v>
      </c>
      <c r="EO136" s="17">
        <f t="shared" si="1213"/>
        <v>0</v>
      </c>
      <c r="EP136" s="16"/>
      <c r="EQ136" s="17">
        <f t="shared" si="1258"/>
        <v>0</v>
      </c>
      <c r="ER136" s="17">
        <f t="shared" si="1259"/>
        <v>0</v>
      </c>
      <c r="ES136" s="17">
        <f t="shared" si="1286"/>
        <v>0</v>
      </c>
      <c r="ET136" s="17">
        <f t="shared" si="1214"/>
        <v>0</v>
      </c>
      <c r="EU136" s="17" t="e">
        <f t="shared" si="1215"/>
        <v>#DIV/0!</v>
      </c>
      <c r="EV136" s="16"/>
      <c r="EW136" s="17">
        <f t="shared" si="1260"/>
        <v>0</v>
      </c>
      <c r="EX136" s="17">
        <f t="shared" si="1261"/>
        <v>0</v>
      </c>
      <c r="EY136" s="17">
        <f t="shared" si="1287"/>
        <v>0</v>
      </c>
      <c r="EZ136" s="17">
        <f t="shared" si="1216"/>
        <v>0</v>
      </c>
      <c r="FA136" s="17" t="e">
        <f t="shared" si="1217"/>
        <v>#DIV/0!</v>
      </c>
      <c r="FB136" s="16"/>
      <c r="FC136" s="17">
        <f t="shared" si="1262"/>
        <v>0</v>
      </c>
      <c r="FD136" s="17">
        <f t="shared" si="1263"/>
        <v>0</v>
      </c>
      <c r="FE136" s="17">
        <f t="shared" si="1288"/>
        <v>0</v>
      </c>
      <c r="FF136" s="17">
        <f t="shared" si="1218"/>
        <v>0</v>
      </c>
      <c r="FG136" s="17" t="e">
        <f t="shared" si="1219"/>
        <v>#DIV/0!</v>
      </c>
      <c r="FH136" s="16"/>
      <c r="FI136" s="17">
        <f t="shared" si="1264"/>
        <v>0</v>
      </c>
      <c r="FJ136" s="17">
        <f t="shared" si="1265"/>
        <v>0</v>
      </c>
      <c r="FK136" s="17">
        <f t="shared" si="1289"/>
        <v>0</v>
      </c>
      <c r="FL136" s="17">
        <f t="shared" si="1220"/>
        <v>0</v>
      </c>
      <c r="FM136" s="17" t="e">
        <f t="shared" si="1221"/>
        <v>#DIV/0!</v>
      </c>
    </row>
    <row r="137" spans="1:169" x14ac:dyDescent="0.25">
      <c r="A137">
        <v>5.36</v>
      </c>
      <c r="B137" s="16">
        <v>-61.9060859680175</v>
      </c>
      <c r="C137" s="17">
        <f t="shared" si="1222"/>
        <v>1.7160892486562496</v>
      </c>
      <c r="D137" s="17">
        <f t="shared" si="1223"/>
        <v>-4.2533874511874181</v>
      </c>
      <c r="E137" s="17">
        <f t="shared" si="1266"/>
        <v>0.9834766392657901</v>
      </c>
      <c r="F137" s="17">
        <f t="shared" si="1159"/>
        <v>1</v>
      </c>
      <c r="G137" s="17">
        <f t="shared" si="1160"/>
        <v>0</v>
      </c>
      <c r="H137" s="16">
        <v>-61.081874847412102</v>
      </c>
      <c r="I137" s="17">
        <f t="shared" si="1224"/>
        <v>1.2566089630125177</v>
      </c>
      <c r="J137" s="17">
        <f t="shared" si="1225"/>
        <v>0.37431716920388602</v>
      </c>
      <c r="K137" s="17">
        <f t="shared" si="1267"/>
        <v>-21.271407604106507</v>
      </c>
      <c r="L137" s="17">
        <f t="shared" si="1161"/>
        <v>0</v>
      </c>
      <c r="M137" s="17">
        <f t="shared" si="1162"/>
        <v>0</v>
      </c>
      <c r="N137" s="16">
        <v>-64.562782287597599</v>
      </c>
      <c r="O137" s="17">
        <f t="shared" si="1226"/>
        <v>-0.95539093017631416</v>
      </c>
      <c r="P137" s="17">
        <f t="shared" si="1227"/>
        <v>-2.6190280914373254</v>
      </c>
      <c r="Q137" s="17">
        <f t="shared" si="1268"/>
        <v>7.9721212389027851</v>
      </c>
      <c r="R137" s="17">
        <f t="shared" si="1163"/>
        <v>12</v>
      </c>
      <c r="S137" s="17">
        <f t="shared" si="1164"/>
        <v>0</v>
      </c>
      <c r="T137" s="16">
        <v>-65.244583129882798</v>
      </c>
      <c r="U137" s="17">
        <f t="shared" si="1228"/>
        <v>1.9171714782713067</v>
      </c>
      <c r="V137" s="17">
        <f t="shared" si="1229"/>
        <v>-2.4604797363303454</v>
      </c>
      <c r="W137" s="17">
        <f t="shared" si="1269"/>
        <v>-0.29802322384919755</v>
      </c>
      <c r="X137" s="17">
        <f t="shared" si="1165"/>
        <v>0</v>
      </c>
      <c r="Y137" s="17">
        <f t="shared" si="1166"/>
        <v>0</v>
      </c>
      <c r="Z137" s="16">
        <v>-63.3119087219238</v>
      </c>
      <c r="AA137" s="17">
        <f t="shared" si="1230"/>
        <v>2.6720523834224963</v>
      </c>
      <c r="AB137" s="17">
        <f t="shared" si="1231"/>
        <v>-2.9116868972656196</v>
      </c>
      <c r="AC137" s="17">
        <f t="shared" si="1270"/>
        <v>10.825693607607878</v>
      </c>
      <c r="AD137" s="17">
        <f t="shared" si="1167"/>
        <v>3</v>
      </c>
      <c r="AE137" s="17">
        <f t="shared" si="1168"/>
        <v>1.0718525454222947</v>
      </c>
      <c r="AF137" s="16">
        <v>-45.128280639648402</v>
      </c>
      <c r="AG137" s="17">
        <f t="shared" si="1232"/>
        <v>-21.943283081055043</v>
      </c>
      <c r="AH137" s="17">
        <f t="shared" si="1233"/>
        <v>61.562061309812236</v>
      </c>
      <c r="AI137" s="17">
        <f t="shared" si="1271"/>
        <v>-155.12108802771812</v>
      </c>
      <c r="AJ137" s="17">
        <f t="shared" si="1169"/>
        <v>0</v>
      </c>
      <c r="AK137" s="17">
        <f t="shared" si="1170"/>
        <v>0</v>
      </c>
      <c r="AL137" s="3">
        <v>-45.24774</v>
      </c>
      <c r="AM137" s="1">
        <v>1.4213100000000001</v>
      </c>
      <c r="AN137" s="1">
        <v>2.20418</v>
      </c>
      <c r="AO137" s="1">
        <v>-27.069210000000002</v>
      </c>
      <c r="AP137" s="1">
        <f t="shared" si="1171"/>
        <v>8</v>
      </c>
      <c r="AQ137" s="1">
        <f t="shared" si="1172"/>
        <v>0</v>
      </c>
      <c r="AR137" s="44">
        <v>-49.007040000000003</v>
      </c>
      <c r="AS137" s="1">
        <v>2.02685</v>
      </c>
      <c r="AT137" s="1">
        <v>1.36435</v>
      </c>
      <c r="AU137" s="1">
        <v>-12.16112</v>
      </c>
      <c r="AV137" s="1">
        <f t="shared" si="1173"/>
        <v>14</v>
      </c>
      <c r="AW137" s="1">
        <f t="shared" si="1174"/>
        <v>0</v>
      </c>
      <c r="AX137" s="3">
        <v>-64.2239990234375</v>
      </c>
      <c r="AY137" s="1">
        <f t="shared" si="1234"/>
        <v>1.747608184814986</v>
      </c>
      <c r="AZ137" s="1">
        <f t="shared" si="1235"/>
        <v>-2.8538703918434827</v>
      </c>
      <c r="BA137" s="1">
        <f t="shared" si="1235"/>
        <v>16.748905181662721</v>
      </c>
      <c r="BB137" s="1">
        <f t="shared" si="1175"/>
        <v>12</v>
      </c>
      <c r="BC137" s="1">
        <f t="shared" si="1176"/>
        <v>3.9580747109158265</v>
      </c>
      <c r="BD137" s="16">
        <v>-60.1726264953613</v>
      </c>
      <c r="BE137" s="17">
        <f t="shared" si="1236"/>
        <v>1.147413253784979</v>
      </c>
      <c r="BF137" s="17">
        <f t="shared" si="1236"/>
        <v>-2.3525953292813373</v>
      </c>
      <c r="BG137" s="17">
        <f t="shared" si="1236"/>
        <v>-0.14156103182727531</v>
      </c>
      <c r="BH137" s="17">
        <f t="shared" si="1177"/>
        <v>0</v>
      </c>
      <c r="BI137" s="17">
        <f t="shared" si="1178"/>
        <v>0</v>
      </c>
      <c r="BJ137" s="16">
        <v>-60.684494018554602</v>
      </c>
      <c r="BK137" s="17">
        <f t="shared" ref="BK137:BM137" si="1304">((BJ138-BJ137)/0.04+(BJ137-BJ136)/0.04)/2</f>
        <v>1.7371654510499823</v>
      </c>
      <c r="BL137" s="17">
        <f t="shared" si="1304"/>
        <v>-3.595352172873767</v>
      </c>
      <c r="BM137" s="17">
        <f t="shared" si="1304"/>
        <v>12.896955013289023</v>
      </c>
      <c r="BN137" s="17">
        <f t="shared" si="1180"/>
        <v>5</v>
      </c>
      <c r="BO137" s="17">
        <f t="shared" si="1181"/>
        <v>1.8078993508746926</v>
      </c>
      <c r="BP137" s="16">
        <v>-60.7344360351562</v>
      </c>
      <c r="BQ137" s="17">
        <f t="shared" ref="BQ137:BS137" si="1305">((BP138-BP137)/0.04+(BP137-BP136)/0.04)/2</f>
        <v>2.0509719848637253</v>
      </c>
      <c r="BR137" s="17">
        <f t="shared" si="1305"/>
        <v>-2.8634071350153167</v>
      </c>
      <c r="BS137" s="17">
        <f t="shared" si="1305"/>
        <v>7.3611736296913524</v>
      </c>
      <c r="BT137" s="17">
        <f t="shared" si="1183"/>
        <v>5</v>
      </c>
      <c r="BU137" s="17">
        <f t="shared" si="1184"/>
        <v>0.79960038657592969</v>
      </c>
      <c r="BV137" s="16">
        <v>-65.103363037109304</v>
      </c>
      <c r="BW137" s="17">
        <f t="shared" ref="BW137:BY137" si="1306">((BV138-BV137)/0.04+(BV137-BV136)/0.04)/2</f>
        <v>1.5628814697262072</v>
      </c>
      <c r="BX137" s="17">
        <f t="shared" si="1306"/>
        <v>-1.5676021576083166</v>
      </c>
      <c r="BY137" s="17">
        <f t="shared" si="1306"/>
        <v>9.0301036836104576</v>
      </c>
      <c r="BZ137" s="17">
        <f t="shared" si="1186"/>
        <v>6</v>
      </c>
      <c r="CA137" s="17">
        <f t="shared" si="1187"/>
        <v>3.053210183599496</v>
      </c>
      <c r="CB137" s="16">
        <v>-64.533386230468693</v>
      </c>
      <c r="CC137" s="17">
        <f t="shared" ref="CC137:CE137" si="1307">((CB138-CB137)/0.04+(CB137-CB136)/0.04)/2</f>
        <v>2.8429985046386719</v>
      </c>
      <c r="CD137" s="17">
        <f t="shared" si="1307"/>
        <v>-6.5636634826748974</v>
      </c>
      <c r="CE137" s="17">
        <f t="shared" si="1307"/>
        <v>18.522143363897126</v>
      </c>
      <c r="CF137" s="17">
        <f t="shared" si="1189"/>
        <v>2</v>
      </c>
      <c r="CG137" s="17">
        <f t="shared" si="1190"/>
        <v>0.41676203166016396</v>
      </c>
      <c r="CH137" s="16">
        <v>-67.705741882324205</v>
      </c>
      <c r="CI137" s="17">
        <f t="shared" ref="CI137:CK137" si="1308">((CH138-CH137)/0.04+(CH137-CH136)/0.04)/2</f>
        <v>-0.13608932495134951</v>
      </c>
      <c r="CJ137" s="17">
        <f t="shared" si="1308"/>
        <v>-1.695156097405448</v>
      </c>
      <c r="CK137" s="17">
        <f t="shared" si="1308"/>
        <v>28.252601623673932</v>
      </c>
      <c r="CL137" s="17">
        <f t="shared" si="1192"/>
        <v>3</v>
      </c>
      <c r="CM137" s="17">
        <f t="shared" si="1193"/>
        <v>0</v>
      </c>
      <c r="CN137" s="16">
        <v>-65.295707702636705</v>
      </c>
      <c r="CO137" s="17">
        <f t="shared" ref="CO137:CQ137" si="1309">((CN138-CN137)/0.04+(CN137-CN136)/0.04)/2</f>
        <v>0.52919387817382813</v>
      </c>
      <c r="CP137" s="17">
        <f t="shared" si="1309"/>
        <v>-0.29325485227937875</v>
      </c>
      <c r="CQ137" s="17">
        <f t="shared" si="1309"/>
        <v>9.0748071671642432</v>
      </c>
      <c r="CR137" s="17">
        <f t="shared" si="1195"/>
        <v>19</v>
      </c>
      <c r="CS137" s="17">
        <f t="shared" si="1196"/>
        <v>31.824392180372328</v>
      </c>
      <c r="CT137" s="16">
        <v>-67.545310974120994</v>
      </c>
      <c r="CU137" s="17">
        <f t="shared" ref="CU137:CW137" si="1310">((CT138-CT137)/0.04+(CT137-CT136)/0.04)/2</f>
        <v>2.0496368408199572</v>
      </c>
      <c r="CV137" s="17">
        <f t="shared" si="1310"/>
        <v>-2.3639202117986535</v>
      </c>
      <c r="CW137" s="17">
        <f t="shared" si="1310"/>
        <v>0.34272670762502955</v>
      </c>
      <c r="CX137" s="17">
        <f t="shared" si="1198"/>
        <v>1</v>
      </c>
      <c r="CY137" s="17">
        <f t="shared" si="1199"/>
        <v>0</v>
      </c>
      <c r="CZ137" s="16">
        <v>-59.913185119628899</v>
      </c>
      <c r="DA137" s="17">
        <f t="shared" si="1244"/>
        <v>2.8436660766599786</v>
      </c>
      <c r="DB137" s="17">
        <f t="shared" si="1245"/>
        <v>-3.8546323776100788</v>
      </c>
      <c r="DC137" s="17">
        <f t="shared" si="1279"/>
        <v>-11.749565601348877</v>
      </c>
      <c r="DD137" s="17">
        <f t="shared" si="1200"/>
        <v>0</v>
      </c>
      <c r="DE137" s="17">
        <f t="shared" si="1201"/>
        <v>0</v>
      </c>
      <c r="DF137" s="16">
        <v>-68.013526916503906</v>
      </c>
      <c r="DG137" s="17">
        <f t="shared" si="1246"/>
        <v>0.71630477905380019</v>
      </c>
      <c r="DH137" s="17">
        <f t="shared" si="1247"/>
        <v>-1.3577938079678553</v>
      </c>
      <c r="DI137" s="17">
        <f t="shared" si="1280"/>
        <v>-0.59604644828126219</v>
      </c>
      <c r="DJ137" s="17">
        <f t="shared" si="1202"/>
        <v>0</v>
      </c>
      <c r="DK137" s="17">
        <f t="shared" si="1203"/>
        <v>0</v>
      </c>
      <c r="DL137" s="16">
        <v>-59.808048248291001</v>
      </c>
      <c r="DM137" s="17">
        <f t="shared" si="1248"/>
        <v>2.0247459411625535</v>
      </c>
      <c r="DN137" s="17">
        <f t="shared" si="1249"/>
        <v>-2.4688243865778059</v>
      </c>
      <c r="DO137" s="17">
        <f t="shared" si="1281"/>
        <v>3.8295984267355809</v>
      </c>
      <c r="DP137" s="17">
        <f t="shared" si="1204"/>
        <v>17</v>
      </c>
      <c r="DQ137" s="17">
        <f t="shared" si="1205"/>
        <v>0.19984843286057624</v>
      </c>
      <c r="DR137" s="16">
        <v>-68.985923767089801</v>
      </c>
      <c r="DS137" s="17">
        <f t="shared" si="1250"/>
        <v>-2.600574493408736</v>
      </c>
      <c r="DT137" s="17">
        <f t="shared" si="1251"/>
        <v>4.7171115875310754</v>
      </c>
      <c r="DU137" s="17">
        <f t="shared" si="1282"/>
        <v>-7.048249244523408</v>
      </c>
      <c r="DV137" s="17">
        <f t="shared" si="1206"/>
        <v>0</v>
      </c>
      <c r="DW137" s="17">
        <f t="shared" si="1207"/>
        <v>0</v>
      </c>
      <c r="DX137" s="16">
        <v>-61.806560516357401</v>
      </c>
      <c r="DY137" s="17">
        <f t="shared" si="1252"/>
        <v>2.8529644012449396</v>
      </c>
      <c r="DZ137" s="17">
        <f t="shared" si="1253"/>
        <v>-1.364350318906471</v>
      </c>
      <c r="EA137" s="17">
        <f t="shared" si="1283"/>
        <v>-3.9637088775079654</v>
      </c>
      <c r="EB137" s="17">
        <f t="shared" si="1208"/>
        <v>0</v>
      </c>
      <c r="EC137" s="17">
        <f t="shared" si="1209"/>
        <v>0</v>
      </c>
      <c r="ED137" s="16">
        <v>-67.833297729492102</v>
      </c>
      <c r="EE137" s="17">
        <f t="shared" si="1254"/>
        <v>2.4645805358874284</v>
      </c>
      <c r="EF137" s="17">
        <f t="shared" si="1255"/>
        <v>-6.0868263244673315</v>
      </c>
      <c r="EG137" s="17">
        <f t="shared" si="1284"/>
        <v>5.3048133855648771</v>
      </c>
      <c r="EH137" s="17">
        <f t="shared" si="1210"/>
        <v>10</v>
      </c>
      <c r="EI137" s="17">
        <f t="shared" si="1211"/>
        <v>0</v>
      </c>
      <c r="EJ137" s="16">
        <v>-69.367736816406193</v>
      </c>
      <c r="EK137" s="17">
        <f t="shared" si="1256"/>
        <v>1.06353759765625</v>
      </c>
      <c r="EL137" s="17">
        <f t="shared" si="1257"/>
        <v>-7.3468685150168689</v>
      </c>
      <c r="EM137" s="17">
        <f t="shared" si="1285"/>
        <v>13.723969459561447</v>
      </c>
      <c r="EN137" s="17">
        <f t="shared" si="1212"/>
        <v>8</v>
      </c>
      <c r="EO137" s="17">
        <f t="shared" si="1213"/>
        <v>0</v>
      </c>
      <c r="EP137" s="16"/>
      <c r="EQ137" s="17">
        <f t="shared" si="1258"/>
        <v>0</v>
      </c>
      <c r="ER137" s="17">
        <f t="shared" si="1259"/>
        <v>0</v>
      </c>
      <c r="ES137" s="17">
        <f t="shared" si="1286"/>
        <v>0</v>
      </c>
      <c r="ET137" s="17">
        <f t="shared" si="1214"/>
        <v>0</v>
      </c>
      <c r="EU137" s="17" t="e">
        <f t="shared" si="1215"/>
        <v>#DIV/0!</v>
      </c>
      <c r="EV137" s="16"/>
      <c r="EW137" s="17">
        <f t="shared" si="1260"/>
        <v>0</v>
      </c>
      <c r="EX137" s="17">
        <f t="shared" si="1261"/>
        <v>0</v>
      </c>
      <c r="EY137" s="17">
        <f t="shared" si="1287"/>
        <v>0</v>
      </c>
      <c r="EZ137" s="17">
        <f t="shared" si="1216"/>
        <v>0</v>
      </c>
      <c r="FA137" s="17" t="e">
        <f t="shared" si="1217"/>
        <v>#DIV/0!</v>
      </c>
      <c r="FB137" s="16"/>
      <c r="FC137" s="17">
        <f t="shared" si="1262"/>
        <v>0</v>
      </c>
      <c r="FD137" s="17">
        <f t="shared" si="1263"/>
        <v>0</v>
      </c>
      <c r="FE137" s="17">
        <f t="shared" si="1288"/>
        <v>0</v>
      </c>
      <c r="FF137" s="17">
        <f t="shared" si="1218"/>
        <v>0</v>
      </c>
      <c r="FG137" s="17" t="e">
        <f t="shared" si="1219"/>
        <v>#DIV/0!</v>
      </c>
      <c r="FH137" s="16"/>
      <c r="FI137" s="17">
        <f t="shared" si="1264"/>
        <v>0</v>
      </c>
      <c r="FJ137" s="17">
        <f t="shared" si="1265"/>
        <v>0</v>
      </c>
      <c r="FK137" s="17">
        <f t="shared" si="1289"/>
        <v>0</v>
      </c>
      <c r="FL137" s="17">
        <f t="shared" si="1220"/>
        <v>0</v>
      </c>
      <c r="FM137" s="17" t="e">
        <f t="shared" si="1221"/>
        <v>#DIV/0!</v>
      </c>
    </row>
    <row r="138" spans="1:169" x14ac:dyDescent="0.25">
      <c r="A138">
        <v>5.4</v>
      </c>
      <c r="B138" s="16">
        <v>-61.840320587158203</v>
      </c>
      <c r="C138" s="17">
        <f t="shared" si="1222"/>
        <v>1.5512943267812496</v>
      </c>
      <c r="D138" s="17">
        <f t="shared" si="1223"/>
        <v>-3.8880109786709749</v>
      </c>
      <c r="E138" s="17">
        <f t="shared" si="1266"/>
        <v>11.205673218162016</v>
      </c>
      <c r="F138" s="17">
        <f t="shared" si="1159"/>
        <v>2</v>
      </c>
      <c r="G138" s="17">
        <f t="shared" si="1160"/>
        <v>0.60716298239146138</v>
      </c>
      <c r="H138" s="16">
        <v>-61.031349182128899</v>
      </c>
      <c r="I138" s="17">
        <f t="shared" si="1224"/>
        <v>1.2508869171150572</v>
      </c>
      <c r="J138" s="17">
        <f t="shared" si="1225"/>
        <v>-0.15676021575039556</v>
      </c>
      <c r="K138" s="17">
        <f t="shared" si="1267"/>
        <v>0.67055225329293311</v>
      </c>
      <c r="L138" s="17">
        <f t="shared" si="1161"/>
        <v>1</v>
      </c>
      <c r="M138" s="17">
        <f t="shared" si="1162"/>
        <v>0.41599006779947634</v>
      </c>
      <c r="N138" s="16">
        <v>-64.604202270507798</v>
      </c>
      <c r="O138" s="17">
        <f t="shared" si="1226"/>
        <v>-1.0584831237800074</v>
      </c>
      <c r="P138" s="17">
        <f t="shared" si="1227"/>
        <v>-2.1791458129838404</v>
      </c>
      <c r="Q138" s="17">
        <f t="shared" si="1268"/>
        <v>18.715858459777969</v>
      </c>
      <c r="R138" s="17">
        <f t="shared" si="1163"/>
        <v>13</v>
      </c>
      <c r="S138" s="17">
        <f t="shared" si="1164"/>
        <v>0</v>
      </c>
      <c r="T138" s="16">
        <v>-65.170158386230398</v>
      </c>
      <c r="U138" s="17">
        <f t="shared" si="1228"/>
        <v>1.8033027648924005</v>
      </c>
      <c r="V138" s="17">
        <f t="shared" si="1229"/>
        <v>-1.9490718841574939</v>
      </c>
      <c r="W138" s="17">
        <f t="shared" si="1269"/>
        <v>18.909573555131452</v>
      </c>
      <c r="X138" s="17">
        <f t="shared" si="1165"/>
        <v>1</v>
      </c>
      <c r="Y138" s="17">
        <f t="shared" si="1166"/>
        <v>5.1671161232123763</v>
      </c>
      <c r="Z138" s="16">
        <v>-63.206901550292898</v>
      </c>
      <c r="AA138" s="17">
        <f t="shared" si="1230"/>
        <v>2.5625228881837714</v>
      </c>
      <c r="AB138" s="17">
        <f t="shared" si="1231"/>
        <v>-2.3609399795476715</v>
      </c>
      <c r="AC138" s="17">
        <f t="shared" si="1270"/>
        <v>9.7826123236222085</v>
      </c>
      <c r="AD138" s="17">
        <f t="shared" si="1167"/>
        <v>4</v>
      </c>
      <c r="AE138" s="17">
        <f t="shared" si="1168"/>
        <v>1.1585121886031402</v>
      </c>
      <c r="AF138" s="16">
        <v>-45.9570922851562</v>
      </c>
      <c r="AG138" s="17">
        <f t="shared" si="1232"/>
        <v>-19.609880447387518</v>
      </c>
      <c r="AH138" s="17">
        <f t="shared" si="1233"/>
        <v>55.216550827031917</v>
      </c>
      <c r="AI138" s="17">
        <f t="shared" si="1271"/>
        <v>-148.5124230384688</v>
      </c>
      <c r="AJ138" s="17">
        <f t="shared" si="1169"/>
        <v>0</v>
      </c>
      <c r="AK138" s="17">
        <f t="shared" si="1170"/>
        <v>0</v>
      </c>
      <c r="AL138" s="3">
        <v>-45.189160000000001</v>
      </c>
      <c r="AM138" s="1">
        <v>1.4623200000000001</v>
      </c>
      <c r="AN138" s="1">
        <v>0.29564000000000001</v>
      </c>
      <c r="AO138" s="1">
        <v>-22.538070000000001</v>
      </c>
      <c r="AP138" s="1">
        <f t="shared" si="1171"/>
        <v>9</v>
      </c>
      <c r="AQ138" s="1">
        <f t="shared" si="1172"/>
        <v>0</v>
      </c>
      <c r="AR138" s="44">
        <v>-48.925249999999998</v>
      </c>
      <c r="AS138" s="1">
        <v>2.0565500000000001</v>
      </c>
      <c r="AT138" s="1">
        <v>0.89348000000000005</v>
      </c>
      <c r="AU138" s="1">
        <v>1.1101399999999999</v>
      </c>
      <c r="AV138" s="1">
        <f t="shared" si="1173"/>
        <v>15</v>
      </c>
      <c r="AW138" s="1">
        <f t="shared" si="1174"/>
        <v>0.17070100313482275</v>
      </c>
      <c r="AX138" s="3">
        <v>-64.155654907226506</v>
      </c>
      <c r="AY138" s="1">
        <f t="shared" si="1234"/>
        <v>1.6546249389650214</v>
      </c>
      <c r="AZ138" s="1">
        <f t="shared" si="1235"/>
        <v>-2.3615360260142992</v>
      </c>
      <c r="BA138" s="1">
        <f t="shared" si="1235"/>
        <v>7.599592208779038</v>
      </c>
      <c r="BB138" s="1">
        <f t="shared" si="1175"/>
        <v>13</v>
      </c>
      <c r="BC138" s="1">
        <f t="shared" si="1176"/>
        <v>1.5447272424234886</v>
      </c>
      <c r="BD138" s="16">
        <v>-60.128818511962798</v>
      </c>
      <c r="BE138" s="17">
        <f t="shared" si="1236"/>
        <v>1.0359287261962891</v>
      </c>
      <c r="BF138" s="17">
        <f t="shared" si="1236"/>
        <v>-2.3758411407659441</v>
      </c>
      <c r="BG138" s="17">
        <f t="shared" si="1236"/>
        <v>7.487833499991714</v>
      </c>
      <c r="BH138" s="17">
        <f t="shared" si="1177"/>
        <v>1</v>
      </c>
      <c r="BI138" s="17">
        <f t="shared" si="1178"/>
        <v>1.9000007691129686</v>
      </c>
      <c r="BJ138" s="16">
        <v>-60.615623474121001</v>
      </c>
      <c r="BK138" s="17">
        <f t="shared" ref="BK138:BM138" si="1311">((BJ139-BJ138)/0.04+(BJ138-BJ137)/0.04)/2</f>
        <v>1.5740394592275386</v>
      </c>
      <c r="BL138" s="17">
        <f t="shared" si="1311"/>
        <v>-4.6581029892023285</v>
      </c>
      <c r="BM138" s="17">
        <f t="shared" si="1311"/>
        <v>-14.238059520138567</v>
      </c>
      <c r="BN138" s="17">
        <f t="shared" si="1180"/>
        <v>0</v>
      </c>
      <c r="BO138" s="17">
        <f t="shared" si="1181"/>
        <v>0</v>
      </c>
      <c r="BP138" s="16">
        <v>-60.653465270996001</v>
      </c>
      <c r="BQ138" s="17">
        <f t="shared" ref="BQ138:BS138" si="1312">((BP139-BP138)/0.04+(BP138-BP137)/0.04)/2</f>
        <v>1.9471168518062854</v>
      </c>
      <c r="BR138" s="17">
        <f t="shared" si="1312"/>
        <v>-3.2258033752496917</v>
      </c>
      <c r="BS138" s="17">
        <f t="shared" si="1312"/>
        <v>-3.3453106879077765</v>
      </c>
      <c r="BT138" s="17">
        <f t="shared" si="1183"/>
        <v>0</v>
      </c>
      <c r="BU138" s="17">
        <f t="shared" si="1184"/>
        <v>0</v>
      </c>
      <c r="BV138" s="16">
        <v>-65.041824340820298</v>
      </c>
      <c r="BW138" s="17">
        <f t="shared" ref="BW138:BY138" si="1313">((BV139-BV138)/0.04+(BV138-BV137)/0.04)/2</f>
        <v>1.5165328979488635</v>
      </c>
      <c r="BX138" s="17">
        <f t="shared" si="1313"/>
        <v>-1.6689300537020557</v>
      </c>
      <c r="BY138" s="17">
        <f t="shared" si="1313"/>
        <v>-5.811452865267519</v>
      </c>
      <c r="BZ138" s="17">
        <f t="shared" si="1186"/>
        <v>0</v>
      </c>
      <c r="CA138" s="17">
        <f t="shared" si="1187"/>
        <v>0</v>
      </c>
      <c r="CB138" s="16">
        <v>-64.425086975097599</v>
      </c>
      <c r="CC138" s="17">
        <f t="shared" ref="CC138:CE138" si="1314">((CB139-CB138)/0.04+(CB138-CB137)/0.04)/2</f>
        <v>2.6007652282711291</v>
      </c>
      <c r="CD138" s="17">
        <f t="shared" si="1314"/>
        <v>-5.4609775543279504</v>
      </c>
      <c r="CE138" s="17">
        <f t="shared" si="1314"/>
        <v>23.692846298495329</v>
      </c>
      <c r="CF138" s="17">
        <f t="shared" si="1189"/>
        <v>3</v>
      </c>
      <c r="CG138" s="17">
        <f t="shared" si="1190"/>
        <v>1.8075327670579542</v>
      </c>
      <c r="CH138" s="16">
        <v>-67.714927673339801</v>
      </c>
      <c r="CI138" s="17">
        <f t="shared" ref="CI138:CK138" si="1315">((CH139-CH138)/0.04+(CH138-CH137)/0.04)/2</f>
        <v>-0.18663406371999258</v>
      </c>
      <c r="CJ138" s="17">
        <f t="shared" si="1315"/>
        <v>0.21934509278231928</v>
      </c>
      <c r="CK138" s="17">
        <f t="shared" si="1315"/>
        <v>13.858079909945252</v>
      </c>
      <c r="CL138" s="17">
        <f t="shared" si="1192"/>
        <v>4</v>
      </c>
      <c r="CM138" s="17">
        <f t="shared" si="1193"/>
        <v>0</v>
      </c>
      <c r="CN138" s="16">
        <v>-65.273719787597599</v>
      </c>
      <c r="CO138" s="17">
        <f t="shared" ref="CO138:CQ138" si="1316">((CN139-CN138)/0.04+(CN138-CN137)/0.04)/2</f>
        <v>0.54244995117258554</v>
      </c>
      <c r="CP138" s="17">
        <f t="shared" si="1316"/>
        <v>-1.354217529296875</v>
      </c>
      <c r="CQ138" s="17">
        <f t="shared" si="1316"/>
        <v>-31.292438507468653</v>
      </c>
      <c r="CR138" s="17">
        <f t="shared" si="1195"/>
        <v>0</v>
      </c>
      <c r="CS138" s="17">
        <f t="shared" si="1196"/>
        <v>0</v>
      </c>
      <c r="CT138" s="16">
        <v>-67.4649658203125</v>
      </c>
      <c r="CU138" s="17">
        <f t="shared" ref="CU138:CW138" si="1317">((CT139-CT138)/0.04+(CT138-CT137)/0.04)/2</f>
        <v>1.9562721252436077</v>
      </c>
      <c r="CV138" s="17">
        <f t="shared" si="1317"/>
        <v>-2.0027160644375819</v>
      </c>
      <c r="CW138" s="17">
        <f t="shared" si="1317"/>
        <v>7.3015689852073962</v>
      </c>
      <c r="CX138" s="17">
        <f t="shared" si="1198"/>
        <v>2</v>
      </c>
      <c r="CY138" s="17">
        <f t="shared" si="1199"/>
        <v>1.3721728487904872</v>
      </c>
      <c r="CZ138" s="16">
        <v>-59.803516387939403</v>
      </c>
      <c r="DA138" s="17">
        <f t="shared" si="1244"/>
        <v>2.6694774627687323</v>
      </c>
      <c r="DB138" s="17">
        <f t="shared" si="1245"/>
        <v>-3.7765502929676398</v>
      </c>
      <c r="DC138" s="17">
        <f t="shared" si="1279"/>
        <v>9.9539756773514565</v>
      </c>
      <c r="DD138" s="17">
        <f t="shared" si="1200"/>
        <v>1</v>
      </c>
      <c r="DE138" s="17">
        <f t="shared" si="1201"/>
        <v>0.64708974372029671</v>
      </c>
      <c r="DF138" s="16">
        <v>-67.985641479492102</v>
      </c>
      <c r="DG138" s="17">
        <f t="shared" si="1246"/>
        <v>0.65269470214879277</v>
      </c>
      <c r="DH138" s="17">
        <f t="shared" si="1247"/>
        <v>-1.3685226440629528</v>
      </c>
      <c r="DI138" s="17">
        <f t="shared" si="1280"/>
        <v>5.6773424146339124</v>
      </c>
      <c r="DJ138" s="17">
        <f t="shared" si="1202"/>
        <v>1</v>
      </c>
      <c r="DK138" s="17">
        <f t="shared" si="1203"/>
        <v>6.5912102715308336</v>
      </c>
      <c r="DL138" s="16">
        <v>-59.728954315185497</v>
      </c>
      <c r="DM138" s="17">
        <f t="shared" si="1248"/>
        <v>1.9475460052500004</v>
      </c>
      <c r="DN138" s="17">
        <f t="shared" si="1249"/>
        <v>-2.9110908508289679</v>
      </c>
      <c r="DO138" s="17">
        <f t="shared" si="1281"/>
        <v>-14.498829841988469</v>
      </c>
      <c r="DP138" s="17">
        <f t="shared" si="1204"/>
        <v>0</v>
      </c>
      <c r="DQ138" s="17">
        <f t="shared" si="1205"/>
        <v>0</v>
      </c>
      <c r="DR138" s="16">
        <v>-69.086532592773395</v>
      </c>
      <c r="DS138" s="17">
        <f t="shared" si="1250"/>
        <v>-2.4313926696775567</v>
      </c>
      <c r="DT138" s="17">
        <f t="shared" si="1251"/>
        <v>4.2450428009055408</v>
      </c>
      <c r="DU138" s="17">
        <f t="shared" si="1282"/>
        <v>-2.2947788239913169</v>
      </c>
      <c r="DV138" s="17">
        <f t="shared" si="1206"/>
        <v>0</v>
      </c>
      <c r="DW138" s="17">
        <f t="shared" si="1207"/>
        <v>0</v>
      </c>
      <c r="DX138" s="16">
        <v>-61.692733764648402</v>
      </c>
      <c r="DY138" s="17">
        <f t="shared" si="1252"/>
        <v>2.79693603515625</v>
      </c>
      <c r="DZ138" s="17">
        <f t="shared" si="1253"/>
        <v>-1.7642974853426807</v>
      </c>
      <c r="EA138" s="17">
        <f t="shared" si="1283"/>
        <v>-5.4836273193359375</v>
      </c>
      <c r="EB138" s="17">
        <f t="shared" si="1208"/>
        <v>0</v>
      </c>
      <c r="EC138" s="17">
        <f t="shared" si="1209"/>
        <v>0</v>
      </c>
      <c r="ED138" s="16">
        <v>-67.739501953125</v>
      </c>
      <c r="EE138" s="17">
        <f t="shared" si="1254"/>
        <v>2.2250175476075995</v>
      </c>
      <c r="EF138" s="17">
        <f t="shared" si="1255"/>
        <v>-6.3121318816872218</v>
      </c>
      <c r="EG138" s="17">
        <f t="shared" si="1284"/>
        <v>1.7583370208462679</v>
      </c>
      <c r="EH138" s="17">
        <f t="shared" si="1210"/>
        <v>11</v>
      </c>
      <c r="EI138" s="17">
        <f t="shared" si="1211"/>
        <v>0</v>
      </c>
      <c r="EJ138" s="16">
        <v>-69.3323974609375</v>
      </c>
      <c r="EK138" s="17">
        <f t="shared" si="1256"/>
        <v>0.77610015869122861</v>
      </c>
      <c r="EL138" s="17">
        <f t="shared" si="1257"/>
        <v>-6.0927867889382092</v>
      </c>
      <c r="EM138" s="17">
        <f t="shared" si="1285"/>
        <v>23.856759071488874</v>
      </c>
      <c r="EN138" s="17">
        <f t="shared" si="1212"/>
        <v>9</v>
      </c>
      <c r="EO138" s="17">
        <f t="shared" si="1213"/>
        <v>0</v>
      </c>
      <c r="EP138" s="16"/>
      <c r="EQ138" s="17">
        <f t="shared" si="1258"/>
        <v>0</v>
      </c>
      <c r="ER138" s="17">
        <f t="shared" si="1259"/>
        <v>0</v>
      </c>
      <c r="ES138" s="17">
        <f t="shared" si="1286"/>
        <v>0</v>
      </c>
      <c r="ET138" s="17">
        <f t="shared" si="1214"/>
        <v>0</v>
      </c>
      <c r="EU138" s="17" t="e">
        <f t="shared" si="1215"/>
        <v>#DIV/0!</v>
      </c>
      <c r="EV138" s="16"/>
      <c r="EW138" s="17">
        <f t="shared" si="1260"/>
        <v>0</v>
      </c>
      <c r="EX138" s="17">
        <f t="shared" si="1261"/>
        <v>0</v>
      </c>
      <c r="EY138" s="17">
        <f t="shared" si="1287"/>
        <v>0</v>
      </c>
      <c r="EZ138" s="17">
        <f t="shared" si="1216"/>
        <v>0</v>
      </c>
      <c r="FA138" s="17" t="e">
        <f t="shared" si="1217"/>
        <v>#DIV/0!</v>
      </c>
      <c r="FB138" s="16"/>
      <c r="FC138" s="17">
        <f t="shared" si="1262"/>
        <v>0</v>
      </c>
      <c r="FD138" s="17">
        <f t="shared" si="1263"/>
        <v>0</v>
      </c>
      <c r="FE138" s="17">
        <f t="shared" si="1288"/>
        <v>0</v>
      </c>
      <c r="FF138" s="17">
        <f t="shared" si="1218"/>
        <v>0</v>
      </c>
      <c r="FG138" s="17" t="e">
        <f t="shared" si="1219"/>
        <v>#DIV/0!</v>
      </c>
      <c r="FH138" s="16"/>
      <c r="FI138" s="17">
        <f t="shared" si="1264"/>
        <v>0</v>
      </c>
      <c r="FJ138" s="17">
        <f t="shared" si="1265"/>
        <v>0</v>
      </c>
      <c r="FK138" s="17">
        <f t="shared" si="1289"/>
        <v>0</v>
      </c>
      <c r="FL138" s="17">
        <f t="shared" si="1220"/>
        <v>0</v>
      </c>
      <c r="FM138" s="17" t="e">
        <f t="shared" si="1221"/>
        <v>#DIV/0!</v>
      </c>
    </row>
    <row r="139" spans="1:169" x14ac:dyDescent="0.25">
      <c r="A139">
        <v>5.44</v>
      </c>
      <c r="B139" s="16">
        <v>-61.781982421875</v>
      </c>
      <c r="C139" s="17">
        <f t="shared" si="1222"/>
        <v>1.4050483703625716</v>
      </c>
      <c r="D139" s="17">
        <f t="shared" si="1223"/>
        <v>-3.3569335937344569</v>
      </c>
      <c r="E139" s="17">
        <f t="shared" si="1266"/>
        <v>13.157725333570735</v>
      </c>
      <c r="F139" s="17">
        <f t="shared" si="1159"/>
        <v>3</v>
      </c>
      <c r="G139" s="17">
        <f t="shared" si="1160"/>
        <v>2.6022998327189661</v>
      </c>
      <c r="H139" s="16">
        <v>-60.981803894042898</v>
      </c>
      <c r="I139" s="17">
        <f t="shared" si="1224"/>
        <v>1.244068145752486</v>
      </c>
      <c r="J139" s="17">
        <f t="shared" si="1225"/>
        <v>0.42796134946732067</v>
      </c>
      <c r="K139" s="17">
        <f t="shared" si="1267"/>
        <v>12.427568435557923</v>
      </c>
      <c r="L139" s="17">
        <f t="shared" si="1161"/>
        <v>2</v>
      </c>
      <c r="M139" s="17">
        <f t="shared" si="1162"/>
        <v>7.934551287932341</v>
      </c>
      <c r="N139" s="16">
        <v>-64.6474609375</v>
      </c>
      <c r="O139" s="17">
        <f t="shared" si="1226"/>
        <v>-1.1297225952150214</v>
      </c>
      <c r="P139" s="17">
        <f t="shared" si="1227"/>
        <v>-1.121759414655088</v>
      </c>
      <c r="Q139" s="17">
        <f t="shared" si="1268"/>
        <v>17.642974853515625</v>
      </c>
      <c r="R139" s="17">
        <f t="shared" si="1163"/>
        <v>14</v>
      </c>
      <c r="S139" s="17">
        <f t="shared" si="1164"/>
        <v>0</v>
      </c>
      <c r="T139" s="16">
        <v>-65.100318908691406</v>
      </c>
      <c r="U139" s="17">
        <f t="shared" si="1228"/>
        <v>1.7612457275387072</v>
      </c>
      <c r="V139" s="17">
        <f t="shared" si="1229"/>
        <v>-0.94771385191982915</v>
      </c>
      <c r="W139" s="17">
        <f t="shared" si="1269"/>
        <v>5.4389238357543945</v>
      </c>
      <c r="X139" s="17">
        <f t="shared" si="1165"/>
        <v>2</v>
      </c>
      <c r="Y139" s="17">
        <f t="shared" si="1166"/>
        <v>1.5889707140723857</v>
      </c>
      <c r="Z139" s="16">
        <v>-63.106906890869098</v>
      </c>
      <c r="AA139" s="17">
        <f t="shared" si="1230"/>
        <v>2.4831771850586826</v>
      </c>
      <c r="AB139" s="17">
        <f t="shared" si="1231"/>
        <v>-2.1290779113758429</v>
      </c>
      <c r="AC139" s="17">
        <f t="shared" si="1270"/>
        <v>-3.4570693970420452</v>
      </c>
      <c r="AD139" s="17">
        <f t="shared" si="1167"/>
        <v>0</v>
      </c>
      <c r="AE139" s="17">
        <f t="shared" si="1168"/>
        <v>0</v>
      </c>
      <c r="AF139" s="16">
        <v>-46.697071075439403</v>
      </c>
      <c r="AG139" s="17">
        <f t="shared" si="1232"/>
        <v>-17.525959014892489</v>
      </c>
      <c r="AH139" s="17">
        <f t="shared" si="1233"/>
        <v>49.681067466734731</v>
      </c>
      <c r="AI139" s="17">
        <f t="shared" si="1271"/>
        <v>-120.04375457774773</v>
      </c>
      <c r="AJ139" s="17">
        <f t="shared" si="1169"/>
        <v>0</v>
      </c>
      <c r="AK139" s="17">
        <f t="shared" si="1170"/>
        <v>0</v>
      </c>
      <c r="AL139" s="3">
        <v>-45.130749999999999</v>
      </c>
      <c r="AM139" s="1">
        <v>1.44496</v>
      </c>
      <c r="AN139" s="1">
        <v>0.40114</v>
      </c>
      <c r="AO139" s="1">
        <v>20.302890000000001</v>
      </c>
      <c r="AP139" s="1">
        <f t="shared" si="1171"/>
        <v>10</v>
      </c>
      <c r="AQ139" s="1">
        <f t="shared" si="1172"/>
        <v>9.6706917536766284</v>
      </c>
      <c r="AR139" s="44">
        <v>-48.842509999999997</v>
      </c>
      <c r="AS139" s="1">
        <v>2.0983200000000002</v>
      </c>
      <c r="AT139" s="1">
        <v>1.45316</v>
      </c>
      <c r="AU139" s="1">
        <v>6.2286999999999999</v>
      </c>
      <c r="AV139" s="1">
        <f t="shared" si="1173"/>
        <v>16</v>
      </c>
      <c r="AW139" s="1">
        <f t="shared" si="1174"/>
        <v>1.1861001457850451</v>
      </c>
      <c r="AX139" s="3">
        <v>-64.091629028320298</v>
      </c>
      <c r="AY139" s="1">
        <f t="shared" si="1234"/>
        <v>1.5586853027338421</v>
      </c>
      <c r="AZ139" s="1">
        <f t="shared" si="1235"/>
        <v>-2.2459030151411596</v>
      </c>
      <c r="BA139" s="1">
        <f t="shared" si="1235"/>
        <v>4.5821070673440767</v>
      </c>
      <c r="BB139" s="1">
        <f t="shared" si="1175"/>
        <v>14</v>
      </c>
      <c r="BC139" s="1">
        <f t="shared" si="1176"/>
        <v>0.55402142303124613</v>
      </c>
      <c r="BD139" s="16">
        <v>-60.089752197265597</v>
      </c>
      <c r="BE139" s="17">
        <f t="shared" si="1236"/>
        <v>0.95734596252370352</v>
      </c>
      <c r="BF139" s="17">
        <f t="shared" si="1236"/>
        <v>-1.7535686492820002</v>
      </c>
      <c r="BG139" s="17">
        <f t="shared" si="1236"/>
        <v>7.6740980152478766</v>
      </c>
      <c r="BH139" s="17">
        <f t="shared" si="1177"/>
        <v>2</v>
      </c>
      <c r="BI139" s="17">
        <f t="shared" si="1178"/>
        <v>4.868559647665669</v>
      </c>
      <c r="BJ139" s="16">
        <v>-60.558570861816399</v>
      </c>
      <c r="BK139" s="17">
        <f t="shared" ref="BK139:BM139" si="1318">((BJ140-BJ139)/0.04+(BJ139-BJ138)/0.04)/2</f>
        <v>1.364517211913796</v>
      </c>
      <c r="BL139" s="17">
        <f t="shared" si="1318"/>
        <v>-4.7343969344848524</v>
      </c>
      <c r="BM139" s="17">
        <f t="shared" si="1318"/>
        <v>11.20567321774568</v>
      </c>
      <c r="BN139" s="17">
        <f t="shared" si="1180"/>
        <v>1</v>
      </c>
      <c r="BO139" s="17">
        <f t="shared" si="1181"/>
        <v>0</v>
      </c>
      <c r="BP139" s="16">
        <v>-60.578666687011697</v>
      </c>
      <c r="BQ139" s="17">
        <f t="shared" ref="BQ139:BS139" si="1319">((BP140-BP139)/0.04+(BP139-BP138)/0.04)/2</f>
        <v>1.79290771484375</v>
      </c>
      <c r="BR139" s="17">
        <f t="shared" si="1319"/>
        <v>-3.1310319900479389</v>
      </c>
      <c r="BS139" s="17">
        <f t="shared" si="1319"/>
        <v>17.061829566997197</v>
      </c>
      <c r="BT139" s="17">
        <f t="shared" si="1183"/>
        <v>1</v>
      </c>
      <c r="BU139" s="17">
        <f t="shared" si="1184"/>
        <v>3.6067532473702388</v>
      </c>
      <c r="BV139" s="16">
        <v>-64.982040405273395</v>
      </c>
      <c r="BW139" s="17">
        <f t="shared" ref="BW139:BY139" si="1320">((BV140-BV139)/0.04+(BV139-BV138)/0.04)/2</f>
        <v>1.4293670654300428</v>
      </c>
      <c r="BX139" s="17">
        <f t="shared" si="1320"/>
        <v>-2.0325183868297181</v>
      </c>
      <c r="BY139" s="17">
        <f t="shared" si="1320"/>
        <v>1.6838312148215184</v>
      </c>
      <c r="BZ139" s="17">
        <f t="shared" si="1186"/>
        <v>1</v>
      </c>
      <c r="CA139" s="17">
        <f t="shared" si="1187"/>
        <v>0</v>
      </c>
      <c r="CB139" s="16">
        <v>-64.325325012207003</v>
      </c>
      <c r="CC139" s="17">
        <f t="shared" ref="CC139:CE139" si="1321">((CB140-CB139)/0.04+(CB139-CB138)/0.04)/2</f>
        <v>2.4061203002924358</v>
      </c>
      <c r="CD139" s="17">
        <f t="shared" si="1321"/>
        <v>-4.6682357787952711</v>
      </c>
      <c r="CE139" s="17">
        <f t="shared" si="1321"/>
        <v>11.831521988109328</v>
      </c>
      <c r="CF139" s="17">
        <f t="shared" si="1189"/>
        <v>4</v>
      </c>
      <c r="CG139" s="17">
        <f t="shared" si="1190"/>
        <v>0.47922657507785837</v>
      </c>
      <c r="CH139" s="16">
        <v>-67.720672607421804</v>
      </c>
      <c r="CI139" s="17">
        <f t="shared" ref="CI139:CK139" si="1322">((CH140-CH139)/0.04+(CH139-CH138)/0.04)/2</f>
        <v>-0.11854171752876397</v>
      </c>
      <c r="CJ139" s="17">
        <f t="shared" si="1322"/>
        <v>-0.58650970460982776</v>
      </c>
      <c r="CK139" s="17">
        <f t="shared" si="1322"/>
        <v>-20.51889896426129</v>
      </c>
      <c r="CL139" s="17">
        <f t="shared" si="1192"/>
        <v>0</v>
      </c>
      <c r="CM139" s="17">
        <f t="shared" si="1193"/>
        <v>0</v>
      </c>
      <c r="CN139" s="16">
        <v>-65.252311706542898</v>
      </c>
      <c r="CO139" s="17">
        <f t="shared" ref="CO139:CQ139" si="1323">((CN140-CN139)/0.04+(CN139-CN138)/0.04)/2</f>
        <v>0.42085647583007813</v>
      </c>
      <c r="CP139" s="17">
        <f t="shared" si="1323"/>
        <v>-2.7966499328768712</v>
      </c>
      <c r="CQ139" s="17">
        <f t="shared" si="1323"/>
        <v>7.3909759521206837</v>
      </c>
      <c r="CR139" s="17">
        <f t="shared" si="1195"/>
        <v>1</v>
      </c>
      <c r="CS139" s="17">
        <f t="shared" si="1196"/>
        <v>0</v>
      </c>
      <c r="CT139" s="16">
        <v>-67.388809204101506</v>
      </c>
      <c r="CU139" s="17">
        <f t="shared" ref="CU139:CW139" si="1324">((CT140-CT139)/0.04+(CT139-CT138)/0.04)/2</f>
        <v>1.8894195556649507</v>
      </c>
      <c r="CV139" s="17">
        <f t="shared" si="1324"/>
        <v>-1.7797946929820618</v>
      </c>
      <c r="CW139" s="17">
        <f t="shared" si="1324"/>
        <v>11.429190635375841</v>
      </c>
      <c r="CX139" s="17">
        <f t="shared" si="1198"/>
        <v>3</v>
      </c>
      <c r="CY139" s="17">
        <f t="shared" si="1199"/>
        <v>2.731909362488862</v>
      </c>
      <c r="CZ139" s="16">
        <v>-59.699626922607401</v>
      </c>
      <c r="DA139" s="17">
        <f t="shared" si="1244"/>
        <v>2.5415420532225674</v>
      </c>
      <c r="DB139" s="17">
        <f t="shared" si="1245"/>
        <v>-3.0583143234219623</v>
      </c>
      <c r="DC139" s="17">
        <f t="shared" si="1279"/>
        <v>8.8289380073963706</v>
      </c>
      <c r="DD139" s="17">
        <f t="shared" si="1200"/>
        <v>2</v>
      </c>
      <c r="DE139" s="17">
        <f t="shared" si="1201"/>
        <v>0.7970937392692149</v>
      </c>
      <c r="DF139" s="16">
        <v>-67.961311340332003</v>
      </c>
      <c r="DG139" s="17">
        <f t="shared" si="1246"/>
        <v>0.60682296752876397</v>
      </c>
      <c r="DH139" s="17">
        <f t="shared" si="1247"/>
        <v>-0.90360641479714232</v>
      </c>
      <c r="DI139" s="17">
        <f t="shared" si="1280"/>
        <v>4.7832727435581646</v>
      </c>
      <c r="DJ139" s="17">
        <f t="shared" si="1202"/>
        <v>2</v>
      </c>
      <c r="DK139" s="17">
        <f t="shared" si="1203"/>
        <v>9.335725972370998</v>
      </c>
      <c r="DL139" s="16">
        <v>-59.652244567871001</v>
      </c>
      <c r="DM139" s="17">
        <f t="shared" si="1248"/>
        <v>1.791858673096236</v>
      </c>
      <c r="DN139" s="17">
        <f t="shared" si="1249"/>
        <v>-3.6287307739368835</v>
      </c>
      <c r="DO139" s="17">
        <f t="shared" si="1281"/>
        <v>4.6417117117308901</v>
      </c>
      <c r="DP139" s="17">
        <f t="shared" si="1204"/>
        <v>1</v>
      </c>
      <c r="DQ139" s="17">
        <f t="shared" si="1205"/>
        <v>0</v>
      </c>
      <c r="DR139" s="16">
        <v>-69.180435180664006</v>
      </c>
      <c r="DS139" s="17">
        <f t="shared" si="1250"/>
        <v>-2.2609710693362928</v>
      </c>
      <c r="DT139" s="17">
        <f t="shared" si="1251"/>
        <v>4.53352928161177</v>
      </c>
      <c r="DU139" s="17">
        <f t="shared" si="1282"/>
        <v>3.516674041803558</v>
      </c>
      <c r="DV139" s="17">
        <f t="shared" si="1206"/>
        <v>1</v>
      </c>
      <c r="DW139" s="17">
        <f t="shared" si="1207"/>
        <v>0</v>
      </c>
      <c r="DX139" s="16">
        <v>-61.582805633544901</v>
      </c>
      <c r="DY139" s="17">
        <f t="shared" si="1252"/>
        <v>2.7118206024175251</v>
      </c>
      <c r="DZ139" s="17">
        <f t="shared" si="1253"/>
        <v>-1.803040504453346</v>
      </c>
      <c r="EA139" s="17">
        <f t="shared" si="1283"/>
        <v>8.2850456236127634</v>
      </c>
      <c r="EB139" s="17">
        <f t="shared" si="1208"/>
        <v>1</v>
      </c>
      <c r="EC139" s="17">
        <f t="shared" si="1209"/>
        <v>0.96359322063571373</v>
      </c>
      <c r="ED139" s="16">
        <v>-67.655296325683494</v>
      </c>
      <c r="EE139" s="17">
        <f t="shared" si="1254"/>
        <v>1.9596099853524507</v>
      </c>
      <c r="EF139" s="17">
        <f t="shared" si="1255"/>
        <v>-5.9461593627996301</v>
      </c>
      <c r="EG139" s="17">
        <f t="shared" si="1284"/>
        <v>20.593404769342349</v>
      </c>
      <c r="EH139" s="17">
        <f t="shared" si="1210"/>
        <v>12</v>
      </c>
      <c r="EI139" s="17">
        <f t="shared" si="1211"/>
        <v>0.66421295921438706</v>
      </c>
      <c r="EJ139" s="16">
        <v>-69.305648803710895</v>
      </c>
      <c r="EK139" s="17">
        <f t="shared" si="1256"/>
        <v>0.57611465454119326</v>
      </c>
      <c r="EL139" s="17">
        <f t="shared" si="1257"/>
        <v>-5.4383277892977588</v>
      </c>
      <c r="EM139" s="17">
        <f t="shared" si="1285"/>
        <v>15.482306480490982</v>
      </c>
      <c r="EN139" s="17">
        <f t="shared" si="1212"/>
        <v>10</v>
      </c>
      <c r="EO139" s="17">
        <f t="shared" si="1213"/>
        <v>0</v>
      </c>
      <c r="EP139" s="16"/>
      <c r="EQ139" s="17">
        <f t="shared" si="1258"/>
        <v>0</v>
      </c>
      <c r="ER139" s="17">
        <f t="shared" si="1259"/>
        <v>0</v>
      </c>
      <c r="ES139" s="17">
        <f t="shared" si="1286"/>
        <v>0</v>
      </c>
      <c r="ET139" s="17">
        <f t="shared" si="1214"/>
        <v>0</v>
      </c>
      <c r="EU139" s="17" t="e">
        <f t="shared" si="1215"/>
        <v>#DIV/0!</v>
      </c>
      <c r="EV139" s="16"/>
      <c r="EW139" s="17">
        <f t="shared" si="1260"/>
        <v>0</v>
      </c>
      <c r="EX139" s="17">
        <f t="shared" si="1261"/>
        <v>0</v>
      </c>
      <c r="EY139" s="17">
        <f t="shared" si="1287"/>
        <v>0</v>
      </c>
      <c r="EZ139" s="17">
        <f t="shared" si="1216"/>
        <v>0</v>
      </c>
      <c r="FA139" s="17" t="e">
        <f t="shared" si="1217"/>
        <v>#DIV/0!</v>
      </c>
      <c r="FB139" s="16"/>
      <c r="FC139" s="17">
        <f t="shared" si="1262"/>
        <v>0</v>
      </c>
      <c r="FD139" s="17">
        <f t="shared" si="1263"/>
        <v>0</v>
      </c>
      <c r="FE139" s="17">
        <f t="shared" si="1288"/>
        <v>0</v>
      </c>
      <c r="FF139" s="17">
        <f t="shared" si="1218"/>
        <v>0</v>
      </c>
      <c r="FG139" s="17" t="e">
        <f t="shared" si="1219"/>
        <v>#DIV/0!</v>
      </c>
      <c r="FH139" s="16"/>
      <c r="FI139" s="17">
        <f t="shared" si="1264"/>
        <v>0</v>
      </c>
      <c r="FJ139" s="17">
        <f t="shared" si="1265"/>
        <v>0</v>
      </c>
      <c r="FK139" s="17">
        <f t="shared" si="1289"/>
        <v>0</v>
      </c>
      <c r="FL139" s="17">
        <f t="shared" si="1220"/>
        <v>0</v>
      </c>
      <c r="FM139" s="17" t="e">
        <f t="shared" si="1221"/>
        <v>#DIV/0!</v>
      </c>
    </row>
    <row r="140" spans="1:169" x14ac:dyDescent="0.25">
      <c r="A140">
        <v>5.48</v>
      </c>
      <c r="B140" s="16">
        <v>-61.727916717529197</v>
      </c>
      <c r="C140" s="17">
        <f t="shared" si="1222"/>
        <v>1.282739639282493</v>
      </c>
      <c r="D140" s="17">
        <f t="shared" si="1223"/>
        <v>-2.835392951985316</v>
      </c>
      <c r="E140" s="17">
        <f t="shared" si="1266"/>
        <v>17.136335372661126</v>
      </c>
      <c r="F140" s="17">
        <f t="shared" si="1159"/>
        <v>4</v>
      </c>
      <c r="G140" s="17">
        <f t="shared" si="1160"/>
        <v>6.6055599684427939</v>
      </c>
      <c r="H140" s="16">
        <v>-60.9318237304687</v>
      </c>
      <c r="I140" s="17">
        <f t="shared" si="1224"/>
        <v>1.2851238250724428</v>
      </c>
      <c r="J140" s="17">
        <f t="shared" si="1225"/>
        <v>0.83744525909423828</v>
      </c>
      <c r="K140" s="17">
        <f t="shared" si="1267"/>
        <v>-0.24586915914337482</v>
      </c>
      <c r="L140" s="17">
        <f t="shared" si="1161"/>
        <v>0</v>
      </c>
      <c r="M140" s="17">
        <f t="shared" si="1162"/>
        <v>0</v>
      </c>
      <c r="N140" s="16">
        <v>-64.694580078125</v>
      </c>
      <c r="O140" s="17">
        <f t="shared" si="1226"/>
        <v>-1.1482238769524145</v>
      </c>
      <c r="P140" s="17">
        <f t="shared" si="1227"/>
        <v>-0.76770782470259036</v>
      </c>
      <c r="Q140" s="17">
        <f t="shared" si="1268"/>
        <v>-6.0498714449519486</v>
      </c>
      <c r="R140" s="17">
        <f t="shared" si="1163"/>
        <v>0</v>
      </c>
      <c r="S140" s="17">
        <f t="shared" si="1164"/>
        <v>0</v>
      </c>
      <c r="T140" s="16">
        <v>-65.029258728027301</v>
      </c>
      <c r="U140" s="17">
        <f t="shared" si="1228"/>
        <v>1.7274856567388142</v>
      </c>
      <c r="V140" s="17">
        <f t="shared" si="1229"/>
        <v>-1.5139579772971423</v>
      </c>
      <c r="W140" s="17">
        <f t="shared" si="1269"/>
        <v>-9.4473361970937031</v>
      </c>
      <c r="X140" s="17">
        <f t="shared" si="1165"/>
        <v>0</v>
      </c>
      <c r="Y140" s="17">
        <f t="shared" si="1166"/>
        <v>0</v>
      </c>
      <c r="Z140" s="16">
        <v>-63.008247375488203</v>
      </c>
      <c r="AA140" s="17">
        <f t="shared" si="1230"/>
        <v>2.392196655273704</v>
      </c>
      <c r="AB140" s="17">
        <f t="shared" si="1231"/>
        <v>-2.6375055313110352</v>
      </c>
      <c r="AC140" s="17">
        <f t="shared" si="1270"/>
        <v>1.9669532775601342</v>
      </c>
      <c r="AD140" s="17">
        <f t="shared" si="1167"/>
        <v>1</v>
      </c>
      <c r="AE140" s="17">
        <f t="shared" si="1168"/>
        <v>0</v>
      </c>
      <c r="AF140" s="16">
        <v>-47.359169006347599</v>
      </c>
      <c r="AG140" s="17">
        <f t="shared" si="1232"/>
        <v>-15.635395050048739</v>
      </c>
      <c r="AH140" s="17">
        <f t="shared" si="1233"/>
        <v>45.613050460812097</v>
      </c>
      <c r="AI140" s="17">
        <f t="shared" si="1271"/>
        <v>-100.6275415419978</v>
      </c>
      <c r="AJ140" s="17">
        <f t="shared" si="1169"/>
        <v>0</v>
      </c>
      <c r="AK140" s="17">
        <f t="shared" si="1170"/>
        <v>0</v>
      </c>
      <c r="AL140" s="3">
        <v>-45.073569999999997</v>
      </c>
      <c r="AM140" s="1">
        <v>1.49441</v>
      </c>
      <c r="AN140" s="1">
        <v>1.91987</v>
      </c>
      <c r="AO140" s="1">
        <v>23.312930000000001</v>
      </c>
      <c r="AP140" s="1">
        <f t="shared" si="1171"/>
        <v>11</v>
      </c>
      <c r="AQ140" s="1">
        <f t="shared" si="1172"/>
        <v>9.3345420901254066</v>
      </c>
      <c r="AR140" s="44">
        <v>-48.757390000000001</v>
      </c>
      <c r="AS140" s="1">
        <v>2.1728100000000001</v>
      </c>
      <c r="AT140" s="1">
        <v>1.39177</v>
      </c>
      <c r="AU140" s="1">
        <v>-3.1739600000000001</v>
      </c>
      <c r="AV140" s="1">
        <f t="shared" si="1173"/>
        <v>17</v>
      </c>
      <c r="AW140" s="1">
        <f t="shared" si="1174"/>
        <v>0</v>
      </c>
      <c r="AX140" s="3">
        <v>-64.030960083007798</v>
      </c>
      <c r="AY140" s="1">
        <f t="shared" si="1234"/>
        <v>1.4749526977537286</v>
      </c>
      <c r="AZ140" s="1">
        <f t="shared" si="1235"/>
        <v>-1.9949674606267731</v>
      </c>
      <c r="BA140" s="1">
        <f t="shared" si="1235"/>
        <v>5.2675604822333133</v>
      </c>
      <c r="BB140" s="1">
        <f t="shared" si="1175"/>
        <v>15</v>
      </c>
      <c r="BC140" s="1">
        <f t="shared" si="1176"/>
        <v>1.1809961420537411</v>
      </c>
      <c r="BD140" s="16">
        <v>-60.052230834960902</v>
      </c>
      <c r="BE140" s="17">
        <f t="shared" si="1236"/>
        <v>0.89564323425372905</v>
      </c>
      <c r="BF140" s="17">
        <f t="shared" si="1236"/>
        <v>-1.761913299546114</v>
      </c>
      <c r="BG140" s="17">
        <f t="shared" si="1236"/>
        <v>1.1995434757855472</v>
      </c>
      <c r="BH140" s="17">
        <f t="shared" si="1177"/>
        <v>3</v>
      </c>
      <c r="BI140" s="17">
        <f t="shared" si="1178"/>
        <v>0</v>
      </c>
      <c r="BJ140" s="16">
        <v>-60.506462097167898</v>
      </c>
      <c r="BK140" s="17">
        <f t="shared" ref="BK140:BM140" si="1325">((BJ141-BJ140)/0.04+(BJ140-BJ139)/0.04)/2</f>
        <v>1.1952877044687504</v>
      </c>
      <c r="BL140" s="17">
        <f t="shared" si="1325"/>
        <v>-3.7616491317826739</v>
      </c>
      <c r="BM140" s="17">
        <f t="shared" si="1325"/>
        <v>31.128525733406519</v>
      </c>
      <c r="BN140" s="17">
        <f t="shared" si="1180"/>
        <v>2</v>
      </c>
      <c r="BO140" s="17">
        <f t="shared" si="1181"/>
        <v>13.501922540635865</v>
      </c>
      <c r="BP140" s="16">
        <v>-60.510032653808501</v>
      </c>
      <c r="BQ140" s="17">
        <f t="shared" ref="BQ140:BS140" si="1326">((BP141-BP140)/0.04+(BP140-BP139)/0.04)/2</f>
        <v>1.6966342926024502</v>
      </c>
      <c r="BR140" s="17">
        <f t="shared" si="1326"/>
        <v>-1.8608570098899158</v>
      </c>
      <c r="BS140" s="17">
        <f t="shared" si="1326"/>
        <v>19.8408961297053</v>
      </c>
      <c r="BT140" s="17">
        <f t="shared" si="1183"/>
        <v>2</v>
      </c>
      <c r="BU140" s="17">
        <f t="shared" si="1184"/>
        <v>6.1836028303160999</v>
      </c>
      <c r="BV140" s="16">
        <v>-64.927474975585895</v>
      </c>
      <c r="BW140" s="17">
        <f t="shared" ref="BW140:BY140" si="1327">((BV141-BV140)/0.04+(BV140-BV139)/0.04)/2</f>
        <v>1.353931427002486</v>
      </c>
      <c r="BX140" s="17">
        <f t="shared" si="1327"/>
        <v>-1.5342235565163342</v>
      </c>
      <c r="BY140" s="17">
        <f t="shared" si="1327"/>
        <v>4.3809413906303885</v>
      </c>
      <c r="BZ140" s="17">
        <f t="shared" si="1186"/>
        <v>2</v>
      </c>
      <c r="CA140" s="17">
        <f t="shared" si="1187"/>
        <v>1.4414783513469309</v>
      </c>
      <c r="CB140" s="16">
        <v>-64.232597351074205</v>
      </c>
      <c r="CC140" s="17">
        <f t="shared" ref="CC140:CE140" si="1328">((CB141-CB140)/0.04+(CB140-CB139)/0.04)/2</f>
        <v>2.2273063659675074</v>
      </c>
      <c r="CD140" s="17">
        <f t="shared" si="1328"/>
        <v>-4.5144557952792042</v>
      </c>
      <c r="CE140" s="17">
        <f t="shared" si="1328"/>
        <v>4.0903687474475037</v>
      </c>
      <c r="CF140" s="17">
        <f t="shared" si="1189"/>
        <v>5</v>
      </c>
      <c r="CG140" s="17">
        <f t="shared" si="1190"/>
        <v>0</v>
      </c>
      <c r="CH140" s="16">
        <v>-67.724411010742102</v>
      </c>
      <c r="CI140" s="17">
        <f t="shared" ref="CI140:CK140" si="1329">((CH141-CH140)/0.04+(CH140-CH139)/0.04)/2</f>
        <v>-0.2335548400887788</v>
      </c>
      <c r="CJ140" s="17">
        <f t="shared" si="1329"/>
        <v>-1.4221668243585839</v>
      </c>
      <c r="CK140" s="17">
        <f t="shared" si="1329"/>
        <v>22.57525920920655</v>
      </c>
      <c r="CL140" s="17">
        <f t="shared" si="1192"/>
        <v>1</v>
      </c>
      <c r="CM140" s="17">
        <f t="shared" si="1193"/>
        <v>0</v>
      </c>
      <c r="CN140" s="16">
        <v>-65.240051269531193</v>
      </c>
      <c r="CO140" s="17">
        <f t="shared" ref="CO140:CQ140" si="1330">((CN141-CN140)/0.04+(CN140-CN139)/0.04)/2</f>
        <v>0.31871795654243584</v>
      </c>
      <c r="CP140" s="17">
        <f t="shared" si="1330"/>
        <v>-0.76293945312722045</v>
      </c>
      <c r="CQ140" s="17">
        <f t="shared" si="1330"/>
        <v>35.122036934231993</v>
      </c>
      <c r="CR140" s="17">
        <f t="shared" si="1195"/>
        <v>2</v>
      </c>
      <c r="CS140" s="17">
        <f t="shared" si="1196"/>
        <v>327.77474255876712</v>
      </c>
      <c r="CT140" s="16">
        <v>-67.313812255859304</v>
      </c>
      <c r="CU140" s="17">
        <f t="shared" ref="CU140:CW140" si="1331">((CT141-CT140)/0.04+(CT140-CT139)/0.04)/2</f>
        <v>1.8138885498050428</v>
      </c>
      <c r="CV140" s="17">
        <f t="shared" si="1331"/>
        <v>-1.0883808136075146</v>
      </c>
      <c r="CW140" s="17">
        <f t="shared" si="1331"/>
        <v>15.035271644314729</v>
      </c>
      <c r="CX140" s="17">
        <f t="shared" si="1198"/>
        <v>4</v>
      </c>
      <c r="CY140" s="17">
        <f t="shared" si="1199"/>
        <v>4.3712391198756952</v>
      </c>
      <c r="CZ140" s="16">
        <v>-59.600193023681598</v>
      </c>
      <c r="DA140" s="17">
        <f t="shared" si="1244"/>
        <v>2.4248123168949753</v>
      </c>
      <c r="DB140" s="17">
        <f t="shared" si="1245"/>
        <v>-3.0702352523759302</v>
      </c>
      <c r="DC140" s="17">
        <f t="shared" si="1279"/>
        <v>1.3336539267660985</v>
      </c>
      <c r="DD140" s="17">
        <f t="shared" si="1200"/>
        <v>3</v>
      </c>
      <c r="DE140" s="17">
        <f t="shared" si="1201"/>
        <v>0</v>
      </c>
      <c r="DF140" s="16">
        <v>-67.937095642089801</v>
      </c>
      <c r="DG140" s="17">
        <f t="shared" si="1246"/>
        <v>0.58040618896502139</v>
      </c>
      <c r="DH140" s="17">
        <f t="shared" si="1247"/>
        <v>-0.9858608245782996</v>
      </c>
      <c r="DI140" s="17">
        <f t="shared" si="1280"/>
        <v>2.5928020476462255</v>
      </c>
      <c r="DJ140" s="17">
        <f t="shared" si="1202"/>
        <v>3</v>
      </c>
      <c r="DK140" s="17">
        <f t="shared" si="1203"/>
        <v>2.7258119753101799</v>
      </c>
      <c r="DL140" s="16">
        <v>-59.585605621337798</v>
      </c>
      <c r="DM140" s="17">
        <f t="shared" si="1248"/>
        <v>1.6572475433350498</v>
      </c>
      <c r="DN140" s="17">
        <f t="shared" si="1249"/>
        <v>-2.5397539138904968</v>
      </c>
      <c r="DO140" s="17">
        <f t="shared" si="1281"/>
        <v>15.966594219318786</v>
      </c>
      <c r="DP140" s="17">
        <f t="shared" si="1204"/>
        <v>2</v>
      </c>
      <c r="DQ140" s="17">
        <f t="shared" si="1205"/>
        <v>4.3963305985511223</v>
      </c>
      <c r="DR140" s="16">
        <v>-69.267410278320298</v>
      </c>
      <c r="DS140" s="17">
        <f t="shared" si="1250"/>
        <v>-2.0687103271486151</v>
      </c>
      <c r="DT140" s="17">
        <f t="shared" si="1251"/>
        <v>4.5263767242498254</v>
      </c>
      <c r="DU140" s="17">
        <f t="shared" si="1282"/>
        <v>-1.6838312149047852</v>
      </c>
      <c r="DV140" s="17">
        <f t="shared" si="1206"/>
        <v>0</v>
      </c>
      <c r="DW140" s="17">
        <f t="shared" si="1207"/>
        <v>0</v>
      </c>
      <c r="DX140" s="16">
        <v>-61.475788116455</v>
      </c>
      <c r="DY140" s="17">
        <f t="shared" si="1252"/>
        <v>2.6526927947999823</v>
      </c>
      <c r="DZ140" s="17">
        <f t="shared" si="1253"/>
        <v>-1.1014938354536596</v>
      </c>
      <c r="EA140" s="17">
        <f t="shared" si="1283"/>
        <v>10.706484317779541</v>
      </c>
      <c r="EB140" s="17">
        <f t="shared" si="1208"/>
        <v>2</v>
      </c>
      <c r="EC140" s="17">
        <f t="shared" si="1209"/>
        <v>1.4565050586988801</v>
      </c>
      <c r="ED140" s="16">
        <v>-67.582733154296804</v>
      </c>
      <c r="EE140" s="17">
        <f t="shared" si="1254"/>
        <v>1.7493247985836291</v>
      </c>
      <c r="EF140" s="17">
        <f t="shared" si="1255"/>
        <v>-4.6646595001398339</v>
      </c>
      <c r="EG140" s="17">
        <f t="shared" si="1284"/>
        <v>18.119812011774258</v>
      </c>
      <c r="EH140" s="17">
        <f t="shared" si="1210"/>
        <v>13</v>
      </c>
      <c r="EI140" s="17">
        <f t="shared" si="1211"/>
        <v>1.8565412374975174</v>
      </c>
      <c r="EJ140" s="16">
        <v>-69.286308288574205</v>
      </c>
      <c r="EK140" s="17">
        <f t="shared" si="1256"/>
        <v>0.34103393554740791</v>
      </c>
      <c r="EL140" s="17">
        <f t="shared" si="1257"/>
        <v>-4.8542022704989307</v>
      </c>
      <c r="EM140" s="17">
        <f t="shared" si="1285"/>
        <v>23.096799850214069</v>
      </c>
      <c r="EN140" s="17">
        <f t="shared" si="1212"/>
        <v>11</v>
      </c>
      <c r="EO140" s="17">
        <f t="shared" si="1213"/>
        <v>0</v>
      </c>
      <c r="EP140" s="16"/>
      <c r="EQ140" s="17">
        <f t="shared" si="1258"/>
        <v>0</v>
      </c>
      <c r="ER140" s="17">
        <f t="shared" si="1259"/>
        <v>0</v>
      </c>
      <c r="ES140" s="17">
        <f t="shared" si="1286"/>
        <v>0</v>
      </c>
      <c r="ET140" s="17">
        <f t="shared" si="1214"/>
        <v>0</v>
      </c>
      <c r="EU140" s="17" t="e">
        <f t="shared" si="1215"/>
        <v>#DIV/0!</v>
      </c>
      <c r="EV140" s="16"/>
      <c r="EW140" s="17">
        <f t="shared" si="1260"/>
        <v>0</v>
      </c>
      <c r="EX140" s="17">
        <f t="shared" si="1261"/>
        <v>0</v>
      </c>
      <c r="EY140" s="17">
        <f t="shared" si="1287"/>
        <v>0</v>
      </c>
      <c r="EZ140" s="17">
        <f t="shared" si="1216"/>
        <v>0</v>
      </c>
      <c r="FA140" s="17" t="e">
        <f t="shared" si="1217"/>
        <v>#DIV/0!</v>
      </c>
      <c r="FB140" s="16"/>
      <c r="FC140" s="17">
        <f t="shared" si="1262"/>
        <v>0</v>
      </c>
      <c r="FD140" s="17">
        <f t="shared" si="1263"/>
        <v>0</v>
      </c>
      <c r="FE140" s="17">
        <f t="shared" si="1288"/>
        <v>0</v>
      </c>
      <c r="FF140" s="17">
        <f t="shared" si="1218"/>
        <v>0</v>
      </c>
      <c r="FG140" s="17" t="e">
        <f t="shared" si="1219"/>
        <v>#DIV/0!</v>
      </c>
      <c r="FH140" s="16"/>
      <c r="FI140" s="17">
        <f t="shared" si="1264"/>
        <v>0</v>
      </c>
      <c r="FJ140" s="17">
        <f t="shared" si="1265"/>
        <v>0</v>
      </c>
      <c r="FK140" s="17">
        <f t="shared" si="1289"/>
        <v>0</v>
      </c>
      <c r="FL140" s="17">
        <f t="shared" si="1220"/>
        <v>0</v>
      </c>
      <c r="FM140" s="17" t="e">
        <f t="shared" si="1221"/>
        <v>#DIV/0!</v>
      </c>
    </row>
    <row r="141" spans="1:169" x14ac:dyDescent="0.25">
      <c r="A141">
        <v>5.52</v>
      </c>
      <c r="B141" s="16">
        <v>-61.679363250732401</v>
      </c>
      <c r="C141" s="17">
        <f t="shared" si="1222"/>
        <v>1.1782169342037463</v>
      </c>
      <c r="D141" s="17">
        <f t="shared" si="1223"/>
        <v>-1.9860267639215667</v>
      </c>
      <c r="E141" s="17">
        <f t="shared" si="1266"/>
        <v>10.989606380670812</v>
      </c>
      <c r="F141" s="17">
        <f t="shared" si="1159"/>
        <v>5</v>
      </c>
      <c r="G141" s="17">
        <f t="shared" si="1160"/>
        <v>5.5049311620457049</v>
      </c>
      <c r="H141" s="16">
        <v>-60.878993988037102</v>
      </c>
      <c r="I141" s="17">
        <f t="shared" si="1224"/>
        <v>1.3110637664800251</v>
      </c>
      <c r="J141" s="17">
        <f t="shared" si="1225"/>
        <v>0.40829181673585069</v>
      </c>
      <c r="K141" s="17">
        <f t="shared" si="1267"/>
        <v>-10.47551631934429</v>
      </c>
      <c r="L141" s="17">
        <f t="shared" si="1161"/>
        <v>0</v>
      </c>
      <c r="M141" s="17">
        <f t="shared" si="1162"/>
        <v>0</v>
      </c>
      <c r="N141" s="16">
        <v>-64.739318847656193</v>
      </c>
      <c r="O141" s="17">
        <f t="shared" si="1226"/>
        <v>-1.1911392211912286</v>
      </c>
      <c r="P141" s="17">
        <f t="shared" si="1227"/>
        <v>-1.6057491302512439</v>
      </c>
      <c r="Q141" s="17">
        <f t="shared" si="1268"/>
        <v>-0.92387199396304354</v>
      </c>
      <c r="R141" s="17">
        <f t="shared" si="1163"/>
        <v>0</v>
      </c>
      <c r="S141" s="17">
        <f t="shared" si="1164"/>
        <v>0</v>
      </c>
      <c r="T141" s="16">
        <v>-64.962120056152301</v>
      </c>
      <c r="U141" s="17">
        <f t="shared" si="1228"/>
        <v>1.6401290893549358</v>
      </c>
      <c r="V141" s="17">
        <f t="shared" si="1229"/>
        <v>-1.7035007476873254</v>
      </c>
      <c r="W141" s="17">
        <f t="shared" si="1269"/>
        <v>7.8380107881026451</v>
      </c>
      <c r="X141" s="17">
        <f t="shared" si="1165"/>
        <v>1</v>
      </c>
      <c r="Y141" s="17">
        <f t="shared" si="1166"/>
        <v>2.2559988687423904</v>
      </c>
      <c r="Z141" s="16">
        <v>-62.915531158447202</v>
      </c>
      <c r="AA141" s="17">
        <f t="shared" si="1230"/>
        <v>2.2721767425537998</v>
      </c>
      <c r="AB141" s="17">
        <f t="shared" si="1231"/>
        <v>-1.9717216491710321</v>
      </c>
      <c r="AC141" s="17">
        <f t="shared" si="1270"/>
        <v>16.480684280242851</v>
      </c>
      <c r="AD141" s="17">
        <f t="shared" si="1167"/>
        <v>2</v>
      </c>
      <c r="AE141" s="17">
        <f t="shared" si="1168"/>
        <v>2.860797363394826</v>
      </c>
      <c r="AF141" s="16">
        <v>-47.947902679443303</v>
      </c>
      <c r="AG141" s="17">
        <f t="shared" si="1232"/>
        <v>-13.876914978027521</v>
      </c>
      <c r="AH141" s="17">
        <f t="shared" si="1233"/>
        <v>41.630864143374907</v>
      </c>
      <c r="AI141" s="17">
        <f t="shared" si="1271"/>
        <v>-104.28577661503179</v>
      </c>
      <c r="AJ141" s="17">
        <f t="shared" si="1169"/>
        <v>0</v>
      </c>
      <c r="AK141" s="17">
        <f t="shared" si="1170"/>
        <v>0</v>
      </c>
      <c r="AL141" s="3">
        <v>-45.011200000000002</v>
      </c>
      <c r="AM141" s="1">
        <v>1.5985499999999999</v>
      </c>
      <c r="AN141" s="1">
        <v>2.2661699999999998</v>
      </c>
      <c r="AO141" s="1">
        <v>-2.9653399999999999</v>
      </c>
      <c r="AP141" s="1">
        <f t="shared" si="1171"/>
        <v>12</v>
      </c>
      <c r="AQ141" s="1">
        <f t="shared" si="1172"/>
        <v>0</v>
      </c>
      <c r="AR141" s="44">
        <v>-48.668689999999998</v>
      </c>
      <c r="AS141" s="1">
        <v>2.20967</v>
      </c>
      <c r="AT141" s="1">
        <v>1.1992499999999999</v>
      </c>
      <c r="AU141" s="1">
        <v>6.8322000000000003</v>
      </c>
      <c r="AV141" s="1">
        <f t="shared" si="1173"/>
        <v>18</v>
      </c>
      <c r="AW141" s="1">
        <f t="shared" si="1174"/>
        <v>1.2659813986348023</v>
      </c>
      <c r="AX141" s="3">
        <v>-63.9736328125</v>
      </c>
      <c r="AY141" s="1">
        <f t="shared" si="1234"/>
        <v>1.3990879058837002</v>
      </c>
      <c r="AZ141" s="1">
        <f t="shared" si="1235"/>
        <v>-1.8244981765624946</v>
      </c>
      <c r="BA141" s="1">
        <f t="shared" si="1235"/>
        <v>5.8710575103898544</v>
      </c>
      <c r="BB141" s="1">
        <f t="shared" si="1175"/>
        <v>16</v>
      </c>
      <c r="BC141" s="1">
        <f t="shared" si="1176"/>
        <v>1.7838530378576292</v>
      </c>
      <c r="BD141" s="16">
        <v>-60.018100738525298</v>
      </c>
      <c r="BE141" s="17">
        <f t="shared" si="1236"/>
        <v>0.8163928985600144</v>
      </c>
      <c r="BF141" s="17">
        <f t="shared" si="1236"/>
        <v>-1.6576051712191564</v>
      </c>
      <c r="BG141" s="17">
        <f t="shared" si="1236"/>
        <v>5.029141902729295</v>
      </c>
      <c r="BH141" s="17">
        <f t="shared" si="1177"/>
        <v>4</v>
      </c>
      <c r="BI141" s="17">
        <f t="shared" si="1178"/>
        <v>2.4959412589103724</v>
      </c>
      <c r="BJ141" s="16">
        <v>-60.462947845458899</v>
      </c>
      <c r="BK141" s="17">
        <f t="shared" ref="BK141:BM141" si="1332">((BJ142-BJ141)/0.04+(BJ141-BJ140)/0.04)/2</f>
        <v>1.0635852813711821</v>
      </c>
      <c r="BL141" s="17">
        <f t="shared" si="1332"/>
        <v>-2.2441148758123308</v>
      </c>
      <c r="BM141" s="17">
        <f t="shared" si="1332"/>
        <v>17.069280147885557</v>
      </c>
      <c r="BN141" s="17">
        <f t="shared" si="1180"/>
        <v>3</v>
      </c>
      <c r="BO141" s="17">
        <f t="shared" si="1181"/>
        <v>10.903601978832111</v>
      </c>
      <c r="BP141" s="16">
        <v>-60.442935943603501</v>
      </c>
      <c r="BQ141" s="17">
        <f t="shared" ref="BQ141:BS141" si="1333">((BP142-BP141)/0.04+(BP141-BP140)/0.04)/2</f>
        <v>1.6440391540525567</v>
      </c>
      <c r="BR141" s="17">
        <f t="shared" si="1333"/>
        <v>-1.543760299671515</v>
      </c>
      <c r="BS141" s="17">
        <f t="shared" si="1333"/>
        <v>-4.7385692595880435</v>
      </c>
      <c r="BT141" s="17">
        <f t="shared" si="1183"/>
        <v>0</v>
      </c>
      <c r="BU141" s="17">
        <f t="shared" si="1184"/>
        <v>0</v>
      </c>
      <c r="BV141" s="16">
        <v>-64.873725891113196</v>
      </c>
      <c r="BW141" s="17">
        <f t="shared" ref="BW141:BY141" si="1334">((BV142-BV141)/0.04+(BV141-BV140)/0.04)/2</f>
        <v>1.306629180908736</v>
      </c>
      <c r="BX141" s="17">
        <f t="shared" si="1334"/>
        <v>-1.682043075579287</v>
      </c>
      <c r="BY141" s="17">
        <f t="shared" si="1334"/>
        <v>-4.813075065807082</v>
      </c>
      <c r="BZ141" s="17">
        <f t="shared" si="1186"/>
        <v>0</v>
      </c>
      <c r="CA141" s="17">
        <f t="shared" si="1187"/>
        <v>0</v>
      </c>
      <c r="CB141" s="16">
        <v>-64.147140502929602</v>
      </c>
      <c r="CC141" s="17">
        <f t="shared" ref="CC141:CE141" si="1335">((CB142-CB141)/0.04+(CB141-CB140)/0.04)/2</f>
        <v>2.0449638366700995</v>
      </c>
      <c r="CD141" s="17">
        <f t="shared" si="1335"/>
        <v>-4.3410062789994708</v>
      </c>
      <c r="CE141" s="17">
        <f t="shared" si="1335"/>
        <v>7.2568655013205419</v>
      </c>
      <c r="CF141" s="17">
        <f t="shared" si="1189"/>
        <v>6</v>
      </c>
      <c r="CG141" s="17">
        <f t="shared" si="1190"/>
        <v>0</v>
      </c>
      <c r="CH141" s="16">
        <v>-67.739356994628906</v>
      </c>
      <c r="CI141" s="17">
        <f t="shared" ref="CI141:CK141" si="1336">((CH142-CH141)/0.04+(CH141-CH140)/0.04)/2</f>
        <v>-0.23231506347745068</v>
      </c>
      <c r="CJ141" s="17">
        <f t="shared" si="1336"/>
        <v>1.2195110321266966</v>
      </c>
      <c r="CK141" s="17">
        <f t="shared" si="1336"/>
        <v>37.103891373013724</v>
      </c>
      <c r="CL141" s="17">
        <f t="shared" si="1192"/>
        <v>2</v>
      </c>
      <c r="CM141" s="17">
        <f t="shared" si="1193"/>
        <v>0</v>
      </c>
      <c r="CN141" s="16">
        <v>-65.226814270019503</v>
      </c>
      <c r="CO141" s="17">
        <f t="shared" ref="CO141:CQ141" si="1337">((CN142-CN141)/0.04+(CN141-CN140)/0.04)/2</f>
        <v>0.35982131957990049</v>
      </c>
      <c r="CP141" s="17">
        <f t="shared" si="1337"/>
        <v>1.3113021861688168E-2</v>
      </c>
      <c r="CQ141" s="17">
        <f t="shared" si="1337"/>
        <v>-6.9290399550281379</v>
      </c>
      <c r="CR141" s="17">
        <f t="shared" si="1195"/>
        <v>0</v>
      </c>
      <c r="CS141" s="17">
        <f t="shared" si="1196"/>
        <v>0</v>
      </c>
      <c r="CT141" s="16">
        <v>-67.243698120117102</v>
      </c>
      <c r="CU141" s="17">
        <f t="shared" ref="CU141:CW141" si="1338">((CT142-CT141)/0.04+(CT141-CT140)/0.04)/2</f>
        <v>1.8023490905763495</v>
      </c>
      <c r="CV141" s="17">
        <f t="shared" si="1338"/>
        <v>-0.57697296143688348</v>
      </c>
      <c r="CW141" s="17">
        <f t="shared" si="1338"/>
        <v>-0.62584877016935714</v>
      </c>
      <c r="CX141" s="17">
        <f t="shared" si="1198"/>
        <v>0</v>
      </c>
      <c r="CY141" s="17">
        <f t="shared" si="1199"/>
        <v>0</v>
      </c>
      <c r="CZ141" s="16">
        <v>-59.505641937255803</v>
      </c>
      <c r="DA141" s="17">
        <f t="shared" si="1244"/>
        <v>2.295923233032493</v>
      </c>
      <c r="DB141" s="17">
        <f t="shared" si="1245"/>
        <v>-2.9516220092806744</v>
      </c>
      <c r="DC141" s="17">
        <f t="shared" si="1279"/>
        <v>3.5837292669954612</v>
      </c>
      <c r="DD141" s="17">
        <f t="shared" si="1200"/>
        <v>4</v>
      </c>
      <c r="DE141" s="17">
        <f t="shared" si="1201"/>
        <v>0</v>
      </c>
      <c r="DF141" s="16">
        <v>-67.914878845214801</v>
      </c>
      <c r="DG141" s="17">
        <f t="shared" si="1246"/>
        <v>0.5279541015625</v>
      </c>
      <c r="DH141" s="17">
        <f t="shared" si="1247"/>
        <v>-0.69618225098544428</v>
      </c>
      <c r="DI141" s="17">
        <f t="shared" si="1280"/>
        <v>14.767050742964249</v>
      </c>
      <c r="DJ141" s="17">
        <f t="shared" si="1202"/>
        <v>4</v>
      </c>
      <c r="DK141" s="17">
        <f t="shared" si="1203"/>
        <v>49.685218407453895</v>
      </c>
      <c r="DL141" s="16">
        <v>-59.519664764404197</v>
      </c>
      <c r="DM141" s="17">
        <f t="shared" si="1248"/>
        <v>1.5886783599849963</v>
      </c>
      <c r="DN141" s="17">
        <f t="shared" si="1249"/>
        <v>-2.3514032363913806</v>
      </c>
      <c r="DO141" s="17">
        <f t="shared" si="1281"/>
        <v>-2.9951333998107232</v>
      </c>
      <c r="DP141" s="17">
        <f t="shared" si="1204"/>
        <v>0</v>
      </c>
      <c r="DQ141" s="17">
        <f t="shared" si="1205"/>
        <v>0</v>
      </c>
      <c r="DR141" s="16">
        <v>-69.345932006835895</v>
      </c>
      <c r="DS141" s="17">
        <f t="shared" si="1250"/>
        <v>-1.8988609313963067</v>
      </c>
      <c r="DT141" s="17">
        <f t="shared" si="1251"/>
        <v>4.3988227844193872</v>
      </c>
      <c r="DU141" s="17">
        <f t="shared" si="1282"/>
        <v>-2.205371856828231</v>
      </c>
      <c r="DV141" s="17">
        <f t="shared" si="1206"/>
        <v>0</v>
      </c>
      <c r="DW141" s="17">
        <f t="shared" si="1207"/>
        <v>0</v>
      </c>
      <c r="DX141" s="16">
        <v>-61.370590209960902</v>
      </c>
      <c r="DY141" s="17">
        <f t="shared" si="1252"/>
        <v>2.6237010955812323</v>
      </c>
      <c r="DZ141" s="17">
        <f t="shared" si="1253"/>
        <v>-0.94652175903098268</v>
      </c>
      <c r="EA141" s="17">
        <f t="shared" si="1283"/>
        <v>-5.476176738850036</v>
      </c>
      <c r="EB141" s="17">
        <f t="shared" si="1208"/>
        <v>0</v>
      </c>
      <c r="EC141" s="17">
        <f t="shared" si="1209"/>
        <v>0</v>
      </c>
      <c r="ED141" s="16">
        <v>-67.515350341796804</v>
      </c>
      <c r="EE141" s="17">
        <f t="shared" si="1254"/>
        <v>1.586437225341264</v>
      </c>
      <c r="EF141" s="17">
        <f t="shared" si="1255"/>
        <v>-4.4965744018576892</v>
      </c>
      <c r="EG141" s="17">
        <f t="shared" si="1284"/>
        <v>4.2766332628840775</v>
      </c>
      <c r="EH141" s="17">
        <f t="shared" si="1210"/>
        <v>14</v>
      </c>
      <c r="EI141" s="17">
        <f t="shared" si="1211"/>
        <v>0</v>
      </c>
      <c r="EJ141" s="16">
        <v>-69.278366088867102</v>
      </c>
      <c r="EK141" s="17">
        <f t="shared" si="1256"/>
        <v>0.1877784729012788</v>
      </c>
      <c r="EL141" s="17">
        <f t="shared" si="1257"/>
        <v>-3.5905838012806335</v>
      </c>
      <c r="EM141" s="17">
        <f t="shared" si="1285"/>
        <v>13.798475265225374</v>
      </c>
      <c r="EN141" s="17">
        <f t="shared" si="1212"/>
        <v>12</v>
      </c>
      <c r="EO141" s="17">
        <f t="shared" si="1213"/>
        <v>0</v>
      </c>
      <c r="EP141" s="16"/>
      <c r="EQ141" s="17">
        <f t="shared" si="1258"/>
        <v>0</v>
      </c>
      <c r="ER141" s="17">
        <f t="shared" si="1259"/>
        <v>0</v>
      </c>
      <c r="ES141" s="17">
        <f t="shared" si="1286"/>
        <v>0</v>
      </c>
      <c r="ET141" s="17">
        <f t="shared" si="1214"/>
        <v>0</v>
      </c>
      <c r="EU141" s="17" t="e">
        <f t="shared" si="1215"/>
        <v>#DIV/0!</v>
      </c>
      <c r="EV141" s="16"/>
      <c r="EW141" s="17">
        <f t="shared" si="1260"/>
        <v>0</v>
      </c>
      <c r="EX141" s="17">
        <f t="shared" si="1261"/>
        <v>0</v>
      </c>
      <c r="EY141" s="17">
        <f t="shared" si="1287"/>
        <v>0</v>
      </c>
      <c r="EZ141" s="17">
        <f t="shared" si="1216"/>
        <v>0</v>
      </c>
      <c r="FA141" s="17" t="e">
        <f t="shared" si="1217"/>
        <v>#DIV/0!</v>
      </c>
      <c r="FB141" s="16"/>
      <c r="FC141" s="17">
        <f t="shared" si="1262"/>
        <v>0</v>
      </c>
      <c r="FD141" s="17">
        <f t="shared" si="1263"/>
        <v>0</v>
      </c>
      <c r="FE141" s="17">
        <f t="shared" si="1288"/>
        <v>0</v>
      </c>
      <c r="FF141" s="17">
        <f t="shared" si="1218"/>
        <v>0</v>
      </c>
      <c r="FG141" s="17" t="e">
        <f t="shared" si="1219"/>
        <v>#DIV/0!</v>
      </c>
      <c r="FH141" s="16"/>
      <c r="FI141" s="17">
        <f t="shared" si="1264"/>
        <v>0</v>
      </c>
      <c r="FJ141" s="17">
        <f t="shared" si="1265"/>
        <v>0</v>
      </c>
      <c r="FK141" s="17">
        <f t="shared" si="1289"/>
        <v>0</v>
      </c>
      <c r="FL141" s="17">
        <f t="shared" si="1220"/>
        <v>0</v>
      </c>
      <c r="FM141" s="17" t="e">
        <f t="shared" si="1221"/>
        <v>#DIV/0!</v>
      </c>
    </row>
    <row r="142" spans="1:169" x14ac:dyDescent="0.25">
      <c r="A142">
        <v>5.56</v>
      </c>
      <c r="B142" s="16">
        <v>-61.633659362792898</v>
      </c>
      <c r="C142" s="17">
        <f t="shared" si="1222"/>
        <v>1.1238574981687677</v>
      </c>
      <c r="D142" s="17">
        <f t="shared" si="1223"/>
        <v>-1.956224441531651</v>
      </c>
      <c r="E142" s="17">
        <f t="shared" si="1266"/>
        <v>-10.654330253323518</v>
      </c>
      <c r="F142" s="17">
        <f t="shared" si="1159"/>
        <v>0</v>
      </c>
      <c r="G142" s="17">
        <f t="shared" si="1160"/>
        <v>0</v>
      </c>
      <c r="H142" s="16">
        <v>-60.826938629150298</v>
      </c>
      <c r="I142" s="17">
        <f t="shared" si="1224"/>
        <v>1.3177871704113109</v>
      </c>
      <c r="J142" s="17">
        <f t="shared" si="1225"/>
        <v>-5.9604645330502137E-4</v>
      </c>
      <c r="K142" s="17">
        <f t="shared" si="1267"/>
        <v>-9.6261501318639642</v>
      </c>
      <c r="L142" s="17">
        <f t="shared" si="1161"/>
        <v>0</v>
      </c>
      <c r="M142" s="17">
        <f t="shared" si="1162"/>
        <v>0</v>
      </c>
      <c r="N142" s="16">
        <v>-64.789871215820298</v>
      </c>
      <c r="O142" s="17">
        <f t="shared" si="1226"/>
        <v>-1.276683807372514</v>
      </c>
      <c r="P142" s="17">
        <f t="shared" si="1227"/>
        <v>-0.84161758421963384</v>
      </c>
      <c r="Q142" s="17">
        <f t="shared" si="1268"/>
        <v>26.226043700977584</v>
      </c>
      <c r="R142" s="17">
        <f t="shared" si="1163"/>
        <v>1</v>
      </c>
      <c r="S142" s="17">
        <f t="shared" si="1164"/>
        <v>0</v>
      </c>
      <c r="T142" s="16">
        <v>-64.898048400878906</v>
      </c>
      <c r="U142" s="17">
        <f t="shared" si="1228"/>
        <v>1.5912055969238281</v>
      </c>
      <c r="V142" s="17">
        <f t="shared" si="1229"/>
        <v>-0.88691711424893072</v>
      </c>
      <c r="W142" s="17">
        <f t="shared" si="1269"/>
        <v>17.195940017755706</v>
      </c>
      <c r="X142" s="17">
        <f t="shared" si="1165"/>
        <v>2</v>
      </c>
      <c r="Y142" s="17">
        <f t="shared" si="1166"/>
        <v>6.5963709176490779</v>
      </c>
      <c r="Z142" s="16">
        <v>-62.826473236083899</v>
      </c>
      <c r="AA142" s="17">
        <f t="shared" si="1230"/>
        <v>2.2344589233400214</v>
      </c>
      <c r="AB142" s="17">
        <f t="shared" si="1231"/>
        <v>-1.319050788891607</v>
      </c>
      <c r="AC142" s="17">
        <f t="shared" si="1270"/>
        <v>-2.1010637283325195</v>
      </c>
      <c r="AD142" s="17">
        <f t="shared" si="1167"/>
        <v>0</v>
      </c>
      <c r="AE142" s="17">
        <f t="shared" si="1168"/>
        <v>0</v>
      </c>
      <c r="AF142" s="16">
        <v>-48.469322204589801</v>
      </c>
      <c r="AG142" s="17">
        <f t="shared" si="1232"/>
        <v>-12.304925918578746</v>
      </c>
      <c r="AH142" s="17">
        <f t="shared" si="1233"/>
        <v>37.270188331609553</v>
      </c>
      <c r="AI142" s="17">
        <f t="shared" si="1271"/>
        <v>-105.79824447655426</v>
      </c>
      <c r="AJ142" s="17">
        <f t="shared" si="1169"/>
        <v>0</v>
      </c>
      <c r="AK142" s="17">
        <f t="shared" si="1170"/>
        <v>0</v>
      </c>
      <c r="AL142" s="3">
        <v>-44.945680000000003</v>
      </c>
      <c r="AM142" s="1">
        <v>1.6757</v>
      </c>
      <c r="AN142" s="1">
        <v>1.6826399999999999</v>
      </c>
      <c r="AO142" s="1">
        <v>-8.5756399999999999</v>
      </c>
      <c r="AP142" s="1">
        <f t="shared" si="1171"/>
        <v>13</v>
      </c>
      <c r="AQ142" s="1">
        <f t="shared" si="1172"/>
        <v>0</v>
      </c>
      <c r="AR142" s="44">
        <v>-48.58061</v>
      </c>
      <c r="AS142" s="1">
        <v>2.2687499999999998</v>
      </c>
      <c r="AT142" s="1">
        <v>1.93835</v>
      </c>
      <c r="AU142" s="1">
        <v>11.66764</v>
      </c>
      <c r="AV142" s="1">
        <f t="shared" si="1173"/>
        <v>19</v>
      </c>
      <c r="AW142" s="1">
        <f t="shared" si="1174"/>
        <v>1.9450423338228999</v>
      </c>
      <c r="AX142" s="3">
        <v>-63.919033050537102</v>
      </c>
      <c r="AY142" s="1">
        <f t="shared" si="1234"/>
        <v>1.328992843628729</v>
      </c>
      <c r="AZ142" s="1">
        <f t="shared" si="1235"/>
        <v>-1.5252828597955848</v>
      </c>
      <c r="BA142" s="1">
        <f t="shared" si="1235"/>
        <v>10.490417480080172</v>
      </c>
      <c r="BB142" s="1">
        <f t="shared" si="1175"/>
        <v>17</v>
      </c>
      <c r="BC142" s="1">
        <f t="shared" si="1176"/>
        <v>4.94833209213391</v>
      </c>
      <c r="BD142" s="16">
        <v>-59.986919403076101</v>
      </c>
      <c r="BE142" s="17">
        <f t="shared" si="1236"/>
        <v>0.76303482055619654</v>
      </c>
      <c r="BF142" s="17">
        <f t="shared" si="1236"/>
        <v>-1.3595819473277704</v>
      </c>
      <c r="BG142" s="17">
        <f t="shared" si="1236"/>
        <v>-0.56624412517192191</v>
      </c>
      <c r="BH142" s="17">
        <f t="shared" si="1177"/>
        <v>0</v>
      </c>
      <c r="BI142" s="17">
        <f t="shared" si="1178"/>
        <v>0</v>
      </c>
      <c r="BJ142" s="16">
        <v>-60.421375274658203</v>
      </c>
      <c r="BK142" s="17">
        <f t="shared" ref="BK142:BM142" si="1339">((BJ143-BJ142)/0.04+(BJ142-BJ141)/0.04)/2</f>
        <v>1.015758514403764</v>
      </c>
      <c r="BL142" s="17">
        <f t="shared" si="1339"/>
        <v>-2.3961067199518293</v>
      </c>
      <c r="BM142" s="17">
        <f t="shared" si="1339"/>
        <v>-22.314488887509306</v>
      </c>
      <c r="BN142" s="17">
        <f t="shared" si="1180"/>
        <v>0</v>
      </c>
      <c r="BO142" s="17">
        <f t="shared" si="1181"/>
        <v>0</v>
      </c>
      <c r="BP142" s="16">
        <v>-60.378509521484297</v>
      </c>
      <c r="BQ142" s="17">
        <f t="shared" ref="BQ142:BS142" si="1340">((BP143-BP142)/0.04+(BP142-BP141)/0.04)/2</f>
        <v>1.573133468628729</v>
      </c>
      <c r="BR142" s="17">
        <f t="shared" si="1340"/>
        <v>-2.2399425506569592</v>
      </c>
      <c r="BS142" s="17">
        <f t="shared" si="1340"/>
        <v>-19.170343876162566</v>
      </c>
      <c r="BT142" s="17">
        <f t="shared" si="1183"/>
        <v>0</v>
      </c>
      <c r="BU142" s="17">
        <f t="shared" si="1184"/>
        <v>0</v>
      </c>
      <c r="BV142" s="16">
        <v>-64.822944641113196</v>
      </c>
      <c r="BW142" s="17">
        <f t="shared" ref="BW142:BY142" si="1341">((BV143-BV142)/0.04+(BV142-BV141)/0.04)/2</f>
        <v>1.2193679809561431</v>
      </c>
      <c r="BX142" s="17">
        <f t="shared" si="1341"/>
        <v>-1.9192695617809008</v>
      </c>
      <c r="BY142" s="17">
        <f t="shared" si="1341"/>
        <v>12.576580048079267</v>
      </c>
      <c r="BZ142" s="17">
        <f t="shared" si="1186"/>
        <v>1</v>
      </c>
      <c r="CA142" s="17">
        <f t="shared" si="1187"/>
        <v>6.4267553599585066</v>
      </c>
      <c r="CB142" s="16">
        <v>-64.069000244140597</v>
      </c>
      <c r="CC142" s="17">
        <f t="shared" ref="CC142:CE142" si="1342">((CB143-CB142)/0.04+(CB142-CB141)/0.04)/2</f>
        <v>1.8800258636475498</v>
      </c>
      <c r="CD142" s="17">
        <f t="shared" si="1342"/>
        <v>-3.9339065551735608</v>
      </c>
      <c r="CE142" s="17">
        <f t="shared" si="1342"/>
        <v>8.411705493927002</v>
      </c>
      <c r="CF142" s="17">
        <f t="shared" si="1189"/>
        <v>7</v>
      </c>
      <c r="CG142" s="17">
        <f t="shared" si="1190"/>
        <v>5.0956484648740856E-2</v>
      </c>
      <c r="CH142" s="16">
        <v>-67.742996215820298</v>
      </c>
      <c r="CI142" s="17">
        <f t="shared" ref="CI142:CK142" si="1343">((CH143-CH142)/0.04+(CH142-CH141)/0.04)/2</f>
        <v>-0.13599395751864307</v>
      </c>
      <c r="CJ142" s="17">
        <f t="shared" si="1343"/>
        <v>1.5461444854825146</v>
      </c>
      <c r="CK142" s="17">
        <f t="shared" si="1343"/>
        <v>-6.8247318271985602</v>
      </c>
      <c r="CL142" s="17">
        <f t="shared" si="1192"/>
        <v>0</v>
      </c>
      <c r="CM142" s="17">
        <f t="shared" si="1193"/>
        <v>0</v>
      </c>
      <c r="CN142" s="16">
        <v>-65.211265563964801</v>
      </c>
      <c r="CO142" s="17">
        <f t="shared" ref="CO142:CQ142" si="1344">((CN143-CN142)/0.04+(CN142-CN141)/0.04)/2</f>
        <v>0.3197669982913709</v>
      </c>
      <c r="CP142" s="17">
        <f t="shared" si="1344"/>
        <v>-1.3172626495294715</v>
      </c>
      <c r="CQ142" s="17">
        <f t="shared" si="1344"/>
        <v>-19.997358322337845</v>
      </c>
      <c r="CR142" s="17">
        <f t="shared" si="1195"/>
        <v>0</v>
      </c>
      <c r="CS142" s="17">
        <f t="shared" si="1196"/>
        <v>0</v>
      </c>
      <c r="CT142" s="16">
        <v>-67.169624328613196</v>
      </c>
      <c r="CU142" s="17">
        <f t="shared" ref="CU142:CW142" si="1345">((CT143-CT142)/0.04+(CT142-CT141)/0.04)/2</f>
        <v>1.7677307128900921</v>
      </c>
      <c r="CV142" s="17">
        <f t="shared" si="1345"/>
        <v>-1.1384487152210632</v>
      </c>
      <c r="CW142" s="17">
        <f t="shared" si="1345"/>
        <v>-6.3776969906614855</v>
      </c>
      <c r="CX142" s="17">
        <f t="shared" si="1198"/>
        <v>0</v>
      </c>
      <c r="CY142" s="17">
        <f t="shared" si="1199"/>
        <v>0</v>
      </c>
      <c r="CZ142" s="16">
        <v>-59.416519165038999</v>
      </c>
      <c r="DA142" s="17">
        <f t="shared" si="1244"/>
        <v>2.1886825561525214</v>
      </c>
      <c r="DB142" s="17">
        <f t="shared" si="1245"/>
        <v>-2.7835369110162933</v>
      </c>
      <c r="DC142" s="17">
        <f t="shared" si="1279"/>
        <v>-4.9993395804803775</v>
      </c>
      <c r="DD142" s="17">
        <f t="shared" si="1200"/>
        <v>0</v>
      </c>
      <c r="DE142" s="17">
        <f t="shared" si="1201"/>
        <v>0</v>
      </c>
      <c r="DF142" s="16">
        <v>-67.894859313964801</v>
      </c>
      <c r="DG142" s="17">
        <f t="shared" si="1246"/>
        <v>0.52471160888618584</v>
      </c>
      <c r="DH142" s="17">
        <f t="shared" si="1247"/>
        <v>0.19550323485884036</v>
      </c>
      <c r="DI142" s="17">
        <f t="shared" si="1280"/>
        <v>8.6724758150691361</v>
      </c>
      <c r="DJ142" s="17">
        <f t="shared" si="1202"/>
        <v>5</v>
      </c>
      <c r="DK142" s="17">
        <f t="shared" si="1203"/>
        <v>31.234788372820816</v>
      </c>
      <c r="DL142" s="16">
        <v>-59.458511352538999</v>
      </c>
      <c r="DM142" s="17">
        <f t="shared" si="1248"/>
        <v>1.4691352844237393</v>
      </c>
      <c r="DN142" s="17">
        <f t="shared" si="1249"/>
        <v>-2.7793645858753546</v>
      </c>
      <c r="DO142" s="17">
        <f t="shared" si="1281"/>
        <v>5.8487057685574486</v>
      </c>
      <c r="DP142" s="17">
        <f t="shared" si="1204"/>
        <v>1</v>
      </c>
      <c r="DQ142" s="17">
        <f t="shared" si="1205"/>
        <v>0.27363425945203734</v>
      </c>
      <c r="DR142" s="16">
        <v>-69.419319152832003</v>
      </c>
      <c r="DS142" s="17">
        <f t="shared" si="1250"/>
        <v>-1.7168045043950642</v>
      </c>
      <c r="DT142" s="17">
        <f t="shared" si="1251"/>
        <v>4.3499469757035669</v>
      </c>
      <c r="DU142" s="17">
        <f t="shared" si="1282"/>
        <v>-6.0349702833695229</v>
      </c>
      <c r="DV142" s="17">
        <f t="shared" si="1206"/>
        <v>0</v>
      </c>
      <c r="DW142" s="17">
        <f t="shared" si="1207"/>
        <v>0</v>
      </c>
      <c r="DX142" s="16">
        <v>-61.265892028808501</v>
      </c>
      <c r="DY142" s="17">
        <f t="shared" si="1252"/>
        <v>2.5769710540775037</v>
      </c>
      <c r="DZ142" s="17">
        <f t="shared" si="1253"/>
        <v>-1.5395879745616625</v>
      </c>
      <c r="EA142" s="17">
        <f t="shared" si="1283"/>
        <v>-13.22478055956755</v>
      </c>
      <c r="EB142" s="17">
        <f t="shared" si="1208"/>
        <v>0</v>
      </c>
      <c r="EC142" s="17">
        <f t="shared" si="1209"/>
        <v>0</v>
      </c>
      <c r="ED142" s="16">
        <v>-67.455818176269503</v>
      </c>
      <c r="EE142" s="17">
        <f t="shared" si="1254"/>
        <v>1.389598846435014</v>
      </c>
      <c r="EF142" s="17">
        <f t="shared" si="1255"/>
        <v>-4.3225288391091077</v>
      </c>
      <c r="EG142" s="17">
        <f t="shared" si="1284"/>
        <v>15.929341316389678</v>
      </c>
      <c r="EH142" s="17">
        <f t="shared" si="1210"/>
        <v>15</v>
      </c>
      <c r="EI142" s="17">
        <f t="shared" si="1211"/>
        <v>1.2861572959471077</v>
      </c>
      <c r="EJ142" s="16">
        <v>-69.271286010742102</v>
      </c>
      <c r="EK142" s="17">
        <f t="shared" si="1256"/>
        <v>5.3787231444957229E-2</v>
      </c>
      <c r="EL142" s="17">
        <f t="shared" si="1257"/>
        <v>-3.7503242492809008</v>
      </c>
      <c r="EM142" s="17">
        <f t="shared" si="1285"/>
        <v>-5.3793191908124705</v>
      </c>
      <c r="EN142" s="17">
        <f t="shared" si="1212"/>
        <v>0</v>
      </c>
      <c r="EO142" s="17">
        <f t="shared" si="1213"/>
        <v>0</v>
      </c>
      <c r="EP142" s="16"/>
      <c r="EQ142" s="17">
        <f t="shared" si="1258"/>
        <v>0</v>
      </c>
      <c r="ER142" s="17">
        <f t="shared" si="1259"/>
        <v>0</v>
      </c>
      <c r="ES142" s="17">
        <f t="shared" si="1286"/>
        <v>0</v>
      </c>
      <c r="ET142" s="17">
        <f t="shared" si="1214"/>
        <v>0</v>
      </c>
      <c r="EU142" s="17" t="e">
        <f t="shared" si="1215"/>
        <v>#DIV/0!</v>
      </c>
      <c r="EV142" s="16"/>
      <c r="EW142" s="17">
        <f t="shared" si="1260"/>
        <v>0</v>
      </c>
      <c r="EX142" s="17">
        <f t="shared" si="1261"/>
        <v>0</v>
      </c>
      <c r="EY142" s="17">
        <f t="shared" si="1287"/>
        <v>0</v>
      </c>
      <c r="EZ142" s="17">
        <f t="shared" si="1216"/>
        <v>0</v>
      </c>
      <c r="FA142" s="17" t="e">
        <f t="shared" si="1217"/>
        <v>#DIV/0!</v>
      </c>
      <c r="FB142" s="16"/>
      <c r="FC142" s="17">
        <f t="shared" si="1262"/>
        <v>0</v>
      </c>
      <c r="FD142" s="17">
        <f t="shared" si="1263"/>
        <v>0</v>
      </c>
      <c r="FE142" s="17">
        <f t="shared" si="1288"/>
        <v>0</v>
      </c>
      <c r="FF142" s="17">
        <f t="shared" si="1218"/>
        <v>0</v>
      </c>
      <c r="FG142" s="17" t="e">
        <f t="shared" si="1219"/>
        <v>#DIV/0!</v>
      </c>
      <c r="FH142" s="16"/>
      <c r="FI142" s="17">
        <f t="shared" si="1264"/>
        <v>0</v>
      </c>
      <c r="FJ142" s="17">
        <f t="shared" si="1265"/>
        <v>0</v>
      </c>
      <c r="FK142" s="17">
        <f t="shared" si="1289"/>
        <v>0</v>
      </c>
      <c r="FL142" s="17">
        <f t="shared" si="1220"/>
        <v>0</v>
      </c>
      <c r="FM142" s="17" t="e">
        <f t="shared" si="1221"/>
        <v>#DIV/0!</v>
      </c>
    </row>
    <row r="143" spans="1:169" x14ac:dyDescent="0.25">
      <c r="A143">
        <v>5.6</v>
      </c>
      <c r="B143" s="16">
        <v>-61.589454650878899</v>
      </c>
      <c r="C143" s="17">
        <f t="shared" si="1222"/>
        <v>1.0217189788812142</v>
      </c>
      <c r="D143" s="17">
        <f t="shared" si="1223"/>
        <v>-2.8383731841874482</v>
      </c>
      <c r="E143" s="17">
        <f t="shared" si="1266"/>
        <v>-8.3595514294848563</v>
      </c>
      <c r="F143" s="17">
        <f t="shared" si="1159"/>
        <v>0</v>
      </c>
      <c r="G143" s="17">
        <f t="shared" si="1160"/>
        <v>0</v>
      </c>
      <c r="H143" s="16">
        <v>-60.773571014404197</v>
      </c>
      <c r="I143" s="17">
        <f t="shared" si="1224"/>
        <v>1.3110160827637607</v>
      </c>
      <c r="J143" s="17">
        <f t="shared" si="1225"/>
        <v>-0.36180019381326645</v>
      </c>
      <c r="K143" s="17">
        <f t="shared" si="1267"/>
        <v>-4.83542680743132</v>
      </c>
      <c r="L143" s="17">
        <f t="shared" si="1161"/>
        <v>0</v>
      </c>
      <c r="M143" s="17">
        <f t="shared" si="1162"/>
        <v>0</v>
      </c>
      <c r="N143" s="16">
        <v>-64.841453552245994</v>
      </c>
      <c r="O143" s="17">
        <f t="shared" si="1226"/>
        <v>-1.2584686279287993</v>
      </c>
      <c r="P143" s="17">
        <f t="shared" si="1227"/>
        <v>0.49233436582696299</v>
      </c>
      <c r="Q143" s="17">
        <f t="shared" si="1268"/>
        <v>7.569789886169298</v>
      </c>
      <c r="R143" s="17">
        <f t="shared" si="1163"/>
        <v>2</v>
      </c>
      <c r="S143" s="17">
        <f t="shared" si="1164"/>
        <v>0</v>
      </c>
      <c r="T143" s="16">
        <v>-64.834823608398395</v>
      </c>
      <c r="U143" s="17">
        <f t="shared" si="1228"/>
        <v>1.5691757202150214</v>
      </c>
      <c r="V143" s="17">
        <f t="shared" si="1229"/>
        <v>-0.32782554626686888</v>
      </c>
      <c r="W143" s="17">
        <f t="shared" si="1269"/>
        <v>2.4437904357355045</v>
      </c>
      <c r="X143" s="17">
        <f t="shared" si="1165"/>
        <v>3</v>
      </c>
      <c r="Y143" s="17">
        <f t="shared" si="1166"/>
        <v>0.96466332681017353</v>
      </c>
      <c r="Z143" s="16">
        <v>-62.73677444458</v>
      </c>
      <c r="AA143" s="17">
        <f t="shared" si="1230"/>
        <v>2.1666526794424712</v>
      </c>
      <c r="AB143" s="17">
        <f t="shared" si="1231"/>
        <v>-2.1398067474376337</v>
      </c>
      <c r="AC143" s="17">
        <f t="shared" si="1270"/>
        <v>-9.0226531025139334</v>
      </c>
      <c r="AD143" s="17">
        <f t="shared" si="1167"/>
        <v>0</v>
      </c>
      <c r="AE143" s="17">
        <f t="shared" si="1168"/>
        <v>0</v>
      </c>
      <c r="AF143" s="16">
        <v>-48.932296752929602</v>
      </c>
      <c r="AG143" s="17">
        <f t="shared" si="1232"/>
        <v>-10.895299911498757</v>
      </c>
      <c r="AH143" s="17">
        <f t="shared" si="1233"/>
        <v>33.167004585250567</v>
      </c>
      <c r="AI143" s="17">
        <f t="shared" si="1271"/>
        <v>-103.93559932714291</v>
      </c>
      <c r="AJ143" s="17">
        <f t="shared" si="1169"/>
        <v>0</v>
      </c>
      <c r="AK143" s="17">
        <f t="shared" si="1170"/>
        <v>0</v>
      </c>
      <c r="AL143" s="3">
        <v>-44.877139999999997</v>
      </c>
      <c r="AM143" s="1">
        <v>1.73316</v>
      </c>
      <c r="AN143" s="1">
        <v>1.58012</v>
      </c>
      <c r="AO143" s="1">
        <v>8.5607399999999991</v>
      </c>
      <c r="AP143" s="1">
        <f t="shared" si="1171"/>
        <v>14</v>
      </c>
      <c r="AQ143" s="1">
        <f t="shared" si="1172"/>
        <v>2.3703452563253049</v>
      </c>
      <c r="AR143" s="44">
        <v>-48.487189999999998</v>
      </c>
      <c r="AS143" s="1">
        <v>2.3647300000000002</v>
      </c>
      <c r="AT143" s="1">
        <v>2.13266</v>
      </c>
      <c r="AU143" s="1">
        <v>3.2335600000000002</v>
      </c>
      <c r="AV143" s="1">
        <f t="shared" si="1173"/>
        <v>20</v>
      </c>
      <c r="AW143" s="1">
        <f t="shared" si="1174"/>
        <v>0.23430030254224279</v>
      </c>
      <c r="AX143" s="3">
        <v>-63.867313385009702</v>
      </c>
      <c r="AY143" s="1">
        <f t="shared" si="1234"/>
        <v>1.2770652771000535</v>
      </c>
      <c r="AZ143" s="1">
        <f t="shared" si="1235"/>
        <v>-0.98526477815608082</v>
      </c>
      <c r="BA143" s="1">
        <f t="shared" si="1235"/>
        <v>-0.98347663889108983</v>
      </c>
      <c r="BB143" s="1">
        <f t="shared" si="1175"/>
        <v>0</v>
      </c>
      <c r="BC143" s="1">
        <f t="shared" si="1176"/>
        <v>0</v>
      </c>
      <c r="BD143" s="16">
        <v>-59.957057952880803</v>
      </c>
      <c r="BE143" s="17">
        <f t="shared" si="1236"/>
        <v>0.70762634277379277</v>
      </c>
      <c r="BF143" s="17">
        <f t="shared" si="1236"/>
        <v>-1.7029047012329102</v>
      </c>
      <c r="BG143" s="17">
        <f t="shared" si="1236"/>
        <v>0.73015689841526843</v>
      </c>
      <c r="BH143" s="17">
        <f t="shared" si="1177"/>
        <v>1</v>
      </c>
      <c r="BI143" s="17">
        <f t="shared" si="1178"/>
        <v>0</v>
      </c>
      <c r="BJ143" s="16">
        <v>-60.381687164306598</v>
      </c>
      <c r="BK143" s="17">
        <f t="shared" ref="BK143:BM143" si="1346">((BJ144-BJ143)/0.04+(BJ143-BJ142)/0.04)/2</f>
        <v>0.87189674377503579</v>
      </c>
      <c r="BL143" s="17">
        <f t="shared" si="1346"/>
        <v>-4.0292739868130756</v>
      </c>
      <c r="BM143" s="17">
        <f t="shared" si="1346"/>
        <v>-9.015202522680287</v>
      </c>
      <c r="BN143" s="17">
        <f t="shared" si="1180"/>
        <v>0</v>
      </c>
      <c r="BO143" s="17">
        <f t="shared" si="1181"/>
        <v>0</v>
      </c>
      <c r="BP143" s="16">
        <v>-60.317085266113203</v>
      </c>
      <c r="BQ143" s="17">
        <f t="shared" ref="BQ143:BS143" si="1347">((BP144-BP143)/0.04+(BP143-BP142)/0.04)/2</f>
        <v>1.46484375</v>
      </c>
      <c r="BR143" s="17">
        <f t="shared" si="1347"/>
        <v>-3.0773878097645202</v>
      </c>
      <c r="BS143" s="17">
        <f t="shared" si="1347"/>
        <v>-1.177191734369476</v>
      </c>
      <c r="BT143" s="17">
        <f t="shared" si="1183"/>
        <v>0</v>
      </c>
      <c r="BU143" s="17">
        <f t="shared" si="1184"/>
        <v>0</v>
      </c>
      <c r="BV143" s="16">
        <v>-64.776176452636705</v>
      </c>
      <c r="BW143" s="17">
        <f t="shared" ref="BW143:BY143" si="1348">((BV144-BV143)/0.04+(BV143-BV142)/0.04)/2</f>
        <v>1.153087615966264</v>
      </c>
      <c r="BX143" s="17">
        <f t="shared" si="1348"/>
        <v>-0.67591667173294567</v>
      </c>
      <c r="BY143" s="17">
        <f t="shared" si="1348"/>
        <v>22.664666176147598</v>
      </c>
      <c r="BZ143" s="17">
        <f t="shared" si="1186"/>
        <v>2</v>
      </c>
      <c r="CA143" s="17">
        <f t="shared" si="1187"/>
        <v>16.748098982016948</v>
      </c>
      <c r="CB143" s="16">
        <v>-63.996738433837798</v>
      </c>
      <c r="CC143" s="17">
        <f t="shared" ref="CC143:CE143" si="1349">((CB144-CB143)/0.04+(CB143-CB142)/0.04)/2</f>
        <v>1.7302513122562146</v>
      </c>
      <c r="CD143" s="17">
        <f t="shared" si="1349"/>
        <v>-3.6680698394853106</v>
      </c>
      <c r="CE143" s="17">
        <f t="shared" si="1349"/>
        <v>7.3164701461236881</v>
      </c>
      <c r="CF143" s="17">
        <f t="shared" si="1189"/>
        <v>8</v>
      </c>
      <c r="CG143" s="17">
        <f t="shared" si="1190"/>
        <v>0</v>
      </c>
      <c r="CH143" s="16">
        <v>-67.750236511230398</v>
      </c>
      <c r="CI143" s="17">
        <f t="shared" ref="CI143:CK143" si="1350">((CH144-CH143)/0.04+(CH143-CH142)/0.04)/2</f>
        <v>-0.10862350463884951</v>
      </c>
      <c r="CJ143" s="17">
        <f t="shared" si="1350"/>
        <v>0.67353248595081183</v>
      </c>
      <c r="CK143" s="17">
        <f t="shared" si="1350"/>
        <v>-22.619962692344011</v>
      </c>
      <c r="CL143" s="17">
        <f t="shared" si="1192"/>
        <v>0</v>
      </c>
      <c r="CM143" s="17">
        <f t="shared" si="1193"/>
        <v>0</v>
      </c>
      <c r="CN143" s="16">
        <v>-65.201232910156193</v>
      </c>
      <c r="CO143" s="17">
        <f t="shared" ref="CO143:CQ143" si="1351">((CN144-CN143)/0.04+(CN143-CN142)/0.04)/2</f>
        <v>0.25444030761754277</v>
      </c>
      <c r="CP143" s="17">
        <f t="shared" si="1351"/>
        <v>-1.5866756439253393</v>
      </c>
      <c r="CQ143" s="17">
        <f t="shared" si="1351"/>
        <v>-0.50663948070184261</v>
      </c>
      <c r="CR143" s="17">
        <f t="shared" si="1195"/>
        <v>0</v>
      </c>
      <c r="CS143" s="17">
        <f t="shared" si="1196"/>
        <v>0</v>
      </c>
      <c r="CT143" s="16">
        <v>-67.102279663085895</v>
      </c>
      <c r="CU143" s="17">
        <f t="shared" ref="CU143:CW143" si="1352">((CT144-CT143)/0.04+(CT143-CT142)/0.04)/2</f>
        <v>1.7112731933586645</v>
      </c>
      <c r="CV143" s="17">
        <f t="shared" si="1352"/>
        <v>-1.0871887206898023</v>
      </c>
      <c r="CW143" s="17">
        <f t="shared" si="1352"/>
        <v>-3.3974647518919543</v>
      </c>
      <c r="CX143" s="17">
        <f t="shared" si="1198"/>
        <v>0</v>
      </c>
      <c r="CY143" s="17">
        <f t="shared" si="1199"/>
        <v>0</v>
      </c>
      <c r="CZ143" s="16">
        <v>-59.330547332763601</v>
      </c>
      <c r="DA143" s="17">
        <f t="shared" si="1244"/>
        <v>2.0732402801511896</v>
      </c>
      <c r="DB143" s="17">
        <f t="shared" si="1245"/>
        <v>-3.3515691757191046</v>
      </c>
      <c r="DC143" s="17">
        <f t="shared" si="1279"/>
        <v>-7.4356794357161027</v>
      </c>
      <c r="DD143" s="17">
        <f t="shared" si="1200"/>
        <v>0</v>
      </c>
      <c r="DE143" s="17">
        <f t="shared" si="1201"/>
        <v>0</v>
      </c>
      <c r="DF143" s="16">
        <v>-67.872901916503906</v>
      </c>
      <c r="DG143" s="17">
        <f t="shared" si="1246"/>
        <v>0.54359436035120723</v>
      </c>
      <c r="DH143" s="17">
        <f t="shared" si="1247"/>
        <v>-2.3841857799133948E-3</v>
      </c>
      <c r="DI143" s="17">
        <f t="shared" si="1280"/>
        <v>-11.175870895302475</v>
      </c>
      <c r="DJ143" s="17">
        <f t="shared" si="1202"/>
        <v>0</v>
      </c>
      <c r="DK143" s="17">
        <f t="shared" si="1203"/>
        <v>0</v>
      </c>
      <c r="DL143" s="16">
        <v>-59.402133941650298</v>
      </c>
      <c r="DM143" s="17">
        <f t="shared" si="1248"/>
        <v>1.3663291931149679</v>
      </c>
      <c r="DN143" s="17">
        <f t="shared" si="1249"/>
        <v>-1.8835067749067846</v>
      </c>
      <c r="DO143" s="17">
        <f t="shared" si="1281"/>
        <v>18.790364265441895</v>
      </c>
      <c r="DP143" s="17">
        <f t="shared" si="1204"/>
        <v>2</v>
      </c>
      <c r="DQ143" s="17">
        <f t="shared" si="1205"/>
        <v>8.6744368731601806</v>
      </c>
      <c r="DR143" s="16">
        <v>-69.4832763671875</v>
      </c>
      <c r="DS143" s="17">
        <f t="shared" si="1250"/>
        <v>-1.5508651733400214</v>
      </c>
      <c r="DT143" s="17">
        <f t="shared" si="1251"/>
        <v>3.9160251617498254</v>
      </c>
      <c r="DU143" s="17">
        <f t="shared" si="1282"/>
        <v>-3.8594007490122539</v>
      </c>
      <c r="DV143" s="17">
        <f t="shared" si="1206"/>
        <v>0</v>
      </c>
      <c r="DW143" s="17">
        <f t="shared" si="1207"/>
        <v>0</v>
      </c>
      <c r="DX143" s="16">
        <v>-61.164432525634702</v>
      </c>
      <c r="DY143" s="17">
        <f t="shared" si="1252"/>
        <v>2.5005340576162993</v>
      </c>
      <c r="DZ143" s="17">
        <f t="shared" si="1253"/>
        <v>-2.0045042037963867</v>
      </c>
      <c r="EA143" s="17">
        <f t="shared" si="1283"/>
        <v>-6.3553452488568363</v>
      </c>
      <c r="EB143" s="17">
        <f t="shared" si="1208"/>
        <v>0</v>
      </c>
      <c r="EC143" s="17">
        <f t="shared" si="1209"/>
        <v>0</v>
      </c>
      <c r="ED143" s="16">
        <v>-67.404182434082003</v>
      </c>
      <c r="EE143" s="17">
        <f t="shared" si="1254"/>
        <v>1.2406349182125354</v>
      </c>
      <c r="EF143" s="17">
        <f t="shared" si="1255"/>
        <v>-3.222227096546515</v>
      </c>
      <c r="EG143" s="17">
        <f t="shared" si="1284"/>
        <v>17.747282982011335</v>
      </c>
      <c r="EH143" s="17">
        <f t="shared" si="1210"/>
        <v>16</v>
      </c>
      <c r="EI143" s="17">
        <f t="shared" si="1211"/>
        <v>6.0931243537720805</v>
      </c>
      <c r="EJ143" s="16">
        <v>-69.274063110351506</v>
      </c>
      <c r="EK143" s="17">
        <f t="shared" si="1256"/>
        <v>-0.11224746704119326</v>
      </c>
      <c r="EL143" s="17">
        <f t="shared" si="1257"/>
        <v>-4.0209293365456311</v>
      </c>
      <c r="EM143" s="17">
        <f t="shared" si="1285"/>
        <v>7.3164701462624659</v>
      </c>
      <c r="EN143" s="17">
        <f t="shared" si="1212"/>
        <v>1</v>
      </c>
      <c r="EO143" s="17">
        <f t="shared" si="1213"/>
        <v>0</v>
      </c>
      <c r="EP143" s="16"/>
      <c r="EQ143" s="17">
        <f t="shared" si="1258"/>
        <v>0</v>
      </c>
      <c r="ER143" s="17">
        <f t="shared" si="1259"/>
        <v>0</v>
      </c>
      <c r="ES143" s="17">
        <f t="shared" si="1286"/>
        <v>0</v>
      </c>
      <c r="ET143" s="17">
        <f t="shared" si="1214"/>
        <v>0</v>
      </c>
      <c r="EU143" s="17" t="e">
        <f t="shared" si="1215"/>
        <v>#DIV/0!</v>
      </c>
      <c r="EV143" s="16"/>
      <c r="EW143" s="17">
        <f t="shared" si="1260"/>
        <v>0</v>
      </c>
      <c r="EX143" s="17">
        <f t="shared" si="1261"/>
        <v>0</v>
      </c>
      <c r="EY143" s="17">
        <f t="shared" si="1287"/>
        <v>0</v>
      </c>
      <c r="EZ143" s="17">
        <f t="shared" si="1216"/>
        <v>0</v>
      </c>
      <c r="FA143" s="17" t="e">
        <f t="shared" si="1217"/>
        <v>#DIV/0!</v>
      </c>
      <c r="FB143" s="16"/>
      <c r="FC143" s="17">
        <f t="shared" si="1262"/>
        <v>0</v>
      </c>
      <c r="FD143" s="17">
        <f t="shared" si="1263"/>
        <v>0</v>
      </c>
      <c r="FE143" s="17">
        <f t="shared" si="1288"/>
        <v>0</v>
      </c>
      <c r="FF143" s="17">
        <f t="shared" si="1218"/>
        <v>0</v>
      </c>
      <c r="FG143" s="17" t="e">
        <f t="shared" si="1219"/>
        <v>#DIV/0!</v>
      </c>
      <c r="FH143" s="16"/>
      <c r="FI143" s="17">
        <f t="shared" si="1264"/>
        <v>0</v>
      </c>
      <c r="FJ143" s="17">
        <f t="shared" si="1265"/>
        <v>0</v>
      </c>
      <c r="FK143" s="17">
        <f t="shared" si="1289"/>
        <v>0</v>
      </c>
      <c r="FL143" s="17">
        <f t="shared" si="1220"/>
        <v>0</v>
      </c>
      <c r="FM143" s="17" t="e">
        <f t="shared" si="1221"/>
        <v>#DIV/0!</v>
      </c>
    </row>
    <row r="144" spans="1:169" x14ac:dyDescent="0.25">
      <c r="A144">
        <v>5.64</v>
      </c>
      <c r="B144" s="16">
        <v>-61.551921844482401</v>
      </c>
      <c r="C144" s="17">
        <f t="shared" si="1222"/>
        <v>0.89678764343377182</v>
      </c>
      <c r="D144" s="17">
        <f t="shared" si="1223"/>
        <v>-2.6249885558904396</v>
      </c>
      <c r="E144" s="17">
        <f t="shared" si="1266"/>
        <v>13.440847396281598</v>
      </c>
      <c r="F144" s="17">
        <f t="shared" si="1159"/>
        <v>1</v>
      </c>
      <c r="G144" s="17">
        <f t="shared" si="1160"/>
        <v>7.1587144579350275</v>
      </c>
      <c r="H144" s="16">
        <v>-60.722057342529197</v>
      </c>
      <c r="I144" s="17">
        <f t="shared" si="1224"/>
        <v>1.2888431549062496</v>
      </c>
      <c r="J144" s="17">
        <f t="shared" si="1225"/>
        <v>-0.38743019104781062</v>
      </c>
      <c r="K144" s="17">
        <f t="shared" si="1267"/>
        <v>0.77486038262131185</v>
      </c>
      <c r="L144" s="17">
        <f t="shared" si="1161"/>
        <v>1</v>
      </c>
      <c r="M144" s="17">
        <f t="shared" si="1162"/>
        <v>0.39635848098596438</v>
      </c>
      <c r="N144" s="16">
        <v>-64.890548706054602</v>
      </c>
      <c r="O144" s="17">
        <f t="shared" si="1226"/>
        <v>-1.2372970581063569</v>
      </c>
      <c r="P144" s="17">
        <f t="shared" si="1227"/>
        <v>-0.23603439332609</v>
      </c>
      <c r="Q144" s="17">
        <f t="shared" si="1268"/>
        <v>-19.207596778481051</v>
      </c>
      <c r="R144" s="17">
        <f t="shared" si="1163"/>
        <v>0</v>
      </c>
      <c r="S144" s="17">
        <f t="shared" si="1164"/>
        <v>0</v>
      </c>
      <c r="T144" s="16">
        <v>-64.772514343261705</v>
      </c>
      <c r="U144" s="17">
        <f t="shared" si="1228"/>
        <v>1.5649795532224786</v>
      </c>
      <c r="V144" s="17">
        <f t="shared" si="1229"/>
        <v>-0.69141387939009036</v>
      </c>
      <c r="W144" s="17">
        <f t="shared" si="1269"/>
        <v>-14.886260032598297</v>
      </c>
      <c r="X144" s="17">
        <f t="shared" si="1165"/>
        <v>0</v>
      </c>
      <c r="Y144" s="17">
        <f t="shared" si="1166"/>
        <v>0</v>
      </c>
      <c r="Z144" s="16">
        <v>-62.653141021728501</v>
      </c>
      <c r="AA144" s="17">
        <f t="shared" si="1230"/>
        <v>2.0632743835450107</v>
      </c>
      <c r="AB144" s="17">
        <f t="shared" si="1231"/>
        <v>-2.0408630370927217</v>
      </c>
      <c r="AC144" s="17">
        <f t="shared" si="1270"/>
        <v>8.180737495311341</v>
      </c>
      <c r="AD144" s="17">
        <f t="shared" si="1167"/>
        <v>1</v>
      </c>
      <c r="AE144" s="17">
        <f t="shared" si="1168"/>
        <v>1.4474737876391206</v>
      </c>
      <c r="AF144" s="16">
        <v>-49.340946197509702</v>
      </c>
      <c r="AG144" s="17">
        <f t="shared" si="1232"/>
        <v>-9.6515655517587007</v>
      </c>
      <c r="AH144" s="17">
        <f t="shared" si="1233"/>
        <v>28.95534038543812</v>
      </c>
      <c r="AI144" s="17">
        <f t="shared" si="1271"/>
        <v>-93.042850493968388</v>
      </c>
      <c r="AJ144" s="17">
        <f t="shared" si="1169"/>
        <v>0</v>
      </c>
      <c r="AK144" s="17">
        <f t="shared" si="1170"/>
        <v>0</v>
      </c>
      <c r="AL144" s="3">
        <v>-44.807029999999997</v>
      </c>
      <c r="AM144" s="1">
        <v>1.8021100000000001</v>
      </c>
      <c r="AN144" s="1">
        <v>2.3675000000000002</v>
      </c>
      <c r="AO144" s="1">
        <v>9.1176899999999996</v>
      </c>
      <c r="AP144" s="1">
        <f t="shared" si="1171"/>
        <v>15</v>
      </c>
      <c r="AQ144" s="1">
        <f t="shared" si="1172"/>
        <v>1.8498013786666438</v>
      </c>
      <c r="AR144" s="44">
        <v>-48.39143</v>
      </c>
      <c r="AS144" s="1">
        <v>2.4393600000000002</v>
      </c>
      <c r="AT144" s="1">
        <v>2.1970299999999998</v>
      </c>
      <c r="AU144" s="1">
        <v>8.1260700000000003</v>
      </c>
      <c r="AV144" s="1">
        <f t="shared" si="1173"/>
        <v>21</v>
      </c>
      <c r="AW144" s="1">
        <f t="shared" si="1174"/>
        <v>1.033076226683332</v>
      </c>
      <c r="AX144" s="3">
        <v>-63.816867828369098</v>
      </c>
      <c r="AY144" s="1">
        <f t="shared" si="1234"/>
        <v>1.2501716613762426</v>
      </c>
      <c r="AZ144" s="1">
        <f t="shared" si="1235"/>
        <v>-1.6039609909068719</v>
      </c>
      <c r="BA144" s="1">
        <f t="shared" si="1235"/>
        <v>-9.790062903899944</v>
      </c>
      <c r="BB144" s="1">
        <f t="shared" si="1175"/>
        <v>0</v>
      </c>
      <c r="BC144" s="1">
        <f t="shared" si="1176"/>
        <v>0</v>
      </c>
      <c r="BD144" s="16">
        <v>-59.930309295654197</v>
      </c>
      <c r="BE144" s="17">
        <f t="shared" si="1236"/>
        <v>0.62680244445756372</v>
      </c>
      <c r="BF144" s="17">
        <f t="shared" si="1236"/>
        <v>-1.3011693954545489</v>
      </c>
      <c r="BG144" s="17">
        <f t="shared" si="1236"/>
        <v>14.878809452112396</v>
      </c>
      <c r="BH144" s="17">
        <f t="shared" si="1177"/>
        <v>2</v>
      </c>
      <c r="BI144" s="17">
        <f t="shared" si="1178"/>
        <v>30.995957583038539</v>
      </c>
      <c r="BJ144" s="16">
        <v>-60.3516235351562</v>
      </c>
      <c r="BK144" s="17">
        <f t="shared" ref="BK144:BM144" si="1353">((BJ145-BJ144)/0.04+(BJ144-BJ143)/0.04)/2</f>
        <v>0.69341659545871792</v>
      </c>
      <c r="BL144" s="17">
        <f t="shared" si="1353"/>
        <v>-3.1173229217662524</v>
      </c>
      <c r="BM144" s="17">
        <f t="shared" si="1353"/>
        <v>22.426247596893376</v>
      </c>
      <c r="BN144" s="17">
        <f t="shared" si="1180"/>
        <v>1</v>
      </c>
      <c r="BO144" s="17">
        <f t="shared" si="1181"/>
        <v>17.494902253695187</v>
      </c>
      <c r="BP144" s="16">
        <v>-60.261322021484297</v>
      </c>
      <c r="BQ144" s="17">
        <f t="shared" ref="BQ144:BS144" si="1354">((BP145-BP144)/0.04+(BP144-BP143)/0.04)/2</f>
        <v>1.3269424438475674</v>
      </c>
      <c r="BR144" s="17">
        <f t="shared" si="1354"/>
        <v>-2.3341178894065173</v>
      </c>
      <c r="BS144" s="17">
        <f t="shared" si="1354"/>
        <v>30.197203159346152</v>
      </c>
      <c r="BT144" s="17">
        <f t="shared" si="1183"/>
        <v>1</v>
      </c>
      <c r="BU144" s="17">
        <f t="shared" si="1184"/>
        <v>14.818148437718465</v>
      </c>
      <c r="BV144" s="16">
        <v>-64.730697631835895</v>
      </c>
      <c r="BW144" s="17">
        <f t="shared" ref="BW144:BY144" si="1355">((BV145-BV144)/0.04+(BV144-BV143)/0.04)/2</f>
        <v>1.1652946472175074</v>
      </c>
      <c r="BX144" s="17">
        <f t="shared" si="1355"/>
        <v>-0.10609626768909308</v>
      </c>
      <c r="BY144" s="17">
        <f t="shared" si="1355"/>
        <v>-11.712312698836101</v>
      </c>
      <c r="BZ144" s="17">
        <f t="shared" si="1186"/>
        <v>0</v>
      </c>
      <c r="CA144" s="17">
        <f t="shared" si="1187"/>
        <v>0</v>
      </c>
      <c r="CB144" s="16">
        <v>-63.930580139160099</v>
      </c>
      <c r="CC144" s="17">
        <f t="shared" ref="CC144:CE144" si="1356">((CB145-CB144)/0.04+(CB144-CB143)/0.04)/2</f>
        <v>1.5865802764887249</v>
      </c>
      <c r="CD144" s="17">
        <f t="shared" si="1356"/>
        <v>-3.3485889434836658</v>
      </c>
      <c r="CE144" s="17">
        <f t="shared" si="1356"/>
        <v>10.006129741807479</v>
      </c>
      <c r="CF144" s="17">
        <f t="shared" si="1189"/>
        <v>9</v>
      </c>
      <c r="CG144" s="17">
        <f t="shared" si="1190"/>
        <v>1.1674299893877396</v>
      </c>
      <c r="CH144" s="16">
        <v>-67.751686096191406</v>
      </c>
      <c r="CI144" s="17">
        <f t="shared" ref="CI144:CK144" si="1357">((CH145-CH144)/0.04+(CH144-CH143)/0.04)/2</f>
        <v>-8.2111358642578125E-2</v>
      </c>
      <c r="CJ144" s="17">
        <f t="shared" si="1357"/>
        <v>-0.26345252990500612</v>
      </c>
      <c r="CK144" s="17">
        <f t="shared" si="1357"/>
        <v>-22.262334823580645</v>
      </c>
      <c r="CL144" s="17">
        <f t="shared" si="1192"/>
        <v>0</v>
      </c>
      <c r="CM144" s="17">
        <f t="shared" si="1193"/>
        <v>0</v>
      </c>
      <c r="CN144" s="16">
        <v>-65.190910339355398</v>
      </c>
      <c r="CO144" s="17">
        <f t="shared" ref="CO144:CQ144" si="1358">((CN145-CN144)/0.04+(CN144-CN143)/0.04)/2</f>
        <v>0.19283294677734375</v>
      </c>
      <c r="CP144" s="17">
        <f t="shared" si="1358"/>
        <v>-1.3577938079856189</v>
      </c>
      <c r="CQ144" s="17">
        <f t="shared" si="1358"/>
        <v>19.893050193842129</v>
      </c>
      <c r="CR144" s="17">
        <f t="shared" si="1195"/>
        <v>1</v>
      </c>
      <c r="CS144" s="17">
        <f t="shared" si="1196"/>
        <v>277.86873088875137</v>
      </c>
      <c r="CT144" s="16">
        <v>-67.032722473144503</v>
      </c>
      <c r="CU144" s="17">
        <f t="shared" ref="CU144:CW144" si="1359">((CT145-CT144)/0.04+(CT144-CT143)/0.04)/2</f>
        <v>1.6807556152349079</v>
      </c>
      <c r="CV144" s="17">
        <f t="shared" si="1359"/>
        <v>-1.4102458953724195</v>
      </c>
      <c r="CW144" s="17">
        <f t="shared" si="1359"/>
        <v>-6.7204236987861155</v>
      </c>
      <c r="CX144" s="17">
        <f t="shared" si="1198"/>
        <v>0</v>
      </c>
      <c r="CY144" s="17">
        <f t="shared" si="1199"/>
        <v>0</v>
      </c>
      <c r="CZ144" s="16">
        <v>-59.250659942626903</v>
      </c>
      <c r="DA144" s="17">
        <f t="shared" si="1244"/>
        <v>1.920557022094993</v>
      </c>
      <c r="DB144" s="17">
        <f t="shared" si="1245"/>
        <v>-3.3783912658735815</v>
      </c>
      <c r="DC144" s="17">
        <f t="shared" si="1279"/>
        <v>11.92837953555015</v>
      </c>
      <c r="DD144" s="17">
        <f t="shared" si="1200"/>
        <v>1</v>
      </c>
      <c r="DE144" s="17">
        <f t="shared" si="1201"/>
        <v>1.622744831555748</v>
      </c>
      <c r="DF144" s="16">
        <v>-67.851371765136705</v>
      </c>
      <c r="DG144" s="17">
        <f t="shared" si="1246"/>
        <v>0.52452087402379277</v>
      </c>
      <c r="DH144" s="17">
        <f t="shared" si="1247"/>
        <v>-0.69856643676535768</v>
      </c>
      <c r="DI144" s="17">
        <f t="shared" si="1280"/>
        <v>-5.900859832819183</v>
      </c>
      <c r="DJ144" s="17">
        <f t="shared" si="1202"/>
        <v>0</v>
      </c>
      <c r="DK144" s="17">
        <f t="shared" si="1203"/>
        <v>0</v>
      </c>
      <c r="DL144" s="16">
        <v>-59.349205017089801</v>
      </c>
      <c r="DM144" s="17">
        <f t="shared" si="1248"/>
        <v>1.3184547424311965</v>
      </c>
      <c r="DN144" s="17">
        <f t="shared" si="1249"/>
        <v>-1.2761354446400031</v>
      </c>
      <c r="DO144" s="17">
        <f t="shared" si="1281"/>
        <v>-1.3262033460720302</v>
      </c>
      <c r="DP144" s="17">
        <f t="shared" si="1204"/>
        <v>0</v>
      </c>
      <c r="DQ144" s="17">
        <f t="shared" si="1205"/>
        <v>0</v>
      </c>
      <c r="DR144" s="16">
        <v>-69.543388366699205</v>
      </c>
      <c r="DS144" s="17">
        <f t="shared" si="1250"/>
        <v>-1.4035224914550781</v>
      </c>
      <c r="DT144" s="17">
        <f t="shared" si="1251"/>
        <v>4.0411949157825866</v>
      </c>
      <c r="DU144" s="17">
        <f t="shared" si="1282"/>
        <v>-2.503395080649673</v>
      </c>
      <c r="DV144" s="17">
        <f t="shared" si="1206"/>
        <v>0</v>
      </c>
      <c r="DW144" s="17">
        <f t="shared" si="1207"/>
        <v>0</v>
      </c>
      <c r="DX144" s="16">
        <v>-61.065849304199197</v>
      </c>
      <c r="DY144" s="17">
        <f t="shared" si="1252"/>
        <v>2.4166107177737928</v>
      </c>
      <c r="DZ144" s="17">
        <f t="shared" si="1253"/>
        <v>-2.0480155944702094</v>
      </c>
      <c r="EA144" s="17">
        <f t="shared" si="1283"/>
        <v>0.28312206248881644</v>
      </c>
      <c r="EB144" s="17">
        <f t="shared" si="1208"/>
        <v>1</v>
      </c>
      <c r="EC144" s="17">
        <f t="shared" si="1209"/>
        <v>0</v>
      </c>
      <c r="ED144" s="16">
        <v>-67.3565673828125</v>
      </c>
      <c r="EE144" s="17">
        <f t="shared" si="1254"/>
        <v>1.1318206787112928</v>
      </c>
      <c r="EF144" s="17">
        <f t="shared" si="1255"/>
        <v>-2.9027462005482008</v>
      </c>
      <c r="EG144" s="17">
        <f t="shared" si="1284"/>
        <v>-4.4852495195424336</v>
      </c>
      <c r="EH144" s="17">
        <f t="shared" si="1210"/>
        <v>0</v>
      </c>
      <c r="EI144" s="17">
        <f t="shared" si="1211"/>
        <v>0</v>
      </c>
      <c r="EJ144" s="16">
        <v>-69.280265808105398</v>
      </c>
      <c r="EK144" s="17">
        <f t="shared" si="1256"/>
        <v>-0.26788711547869326</v>
      </c>
      <c r="EL144" s="17">
        <f t="shared" si="1257"/>
        <v>-3.1650066375799035</v>
      </c>
      <c r="EM144" s="17">
        <f t="shared" si="1285"/>
        <v>25.525689124977767</v>
      </c>
      <c r="EN144" s="17">
        <f t="shared" si="1212"/>
        <v>2</v>
      </c>
      <c r="EO144" s="17">
        <f t="shared" si="1213"/>
        <v>0</v>
      </c>
      <c r="EP144" s="16"/>
      <c r="EQ144" s="17">
        <f t="shared" si="1258"/>
        <v>0</v>
      </c>
      <c r="ER144" s="17">
        <f t="shared" si="1259"/>
        <v>0</v>
      </c>
      <c r="ES144" s="17">
        <f t="shared" si="1286"/>
        <v>0</v>
      </c>
      <c r="ET144" s="17">
        <f t="shared" si="1214"/>
        <v>0</v>
      </c>
      <c r="EU144" s="17" t="e">
        <f t="shared" si="1215"/>
        <v>#DIV/0!</v>
      </c>
      <c r="EV144" s="16"/>
      <c r="EW144" s="17">
        <f t="shared" si="1260"/>
        <v>0</v>
      </c>
      <c r="EX144" s="17">
        <f t="shared" si="1261"/>
        <v>0</v>
      </c>
      <c r="EY144" s="17">
        <f t="shared" si="1287"/>
        <v>0</v>
      </c>
      <c r="EZ144" s="17">
        <f t="shared" si="1216"/>
        <v>0</v>
      </c>
      <c r="FA144" s="17" t="e">
        <f t="shared" si="1217"/>
        <v>#DIV/0!</v>
      </c>
      <c r="FB144" s="16"/>
      <c r="FC144" s="17">
        <f t="shared" si="1262"/>
        <v>0</v>
      </c>
      <c r="FD144" s="17">
        <f t="shared" si="1263"/>
        <v>0</v>
      </c>
      <c r="FE144" s="17">
        <f t="shared" si="1288"/>
        <v>0</v>
      </c>
      <c r="FF144" s="17">
        <f t="shared" si="1218"/>
        <v>0</v>
      </c>
      <c r="FG144" s="17" t="e">
        <f t="shared" si="1219"/>
        <v>#DIV/0!</v>
      </c>
      <c r="FH144" s="16"/>
      <c r="FI144" s="17">
        <f t="shared" si="1264"/>
        <v>0</v>
      </c>
      <c r="FJ144" s="17">
        <f t="shared" si="1265"/>
        <v>0</v>
      </c>
      <c r="FK144" s="17">
        <f t="shared" si="1289"/>
        <v>0</v>
      </c>
      <c r="FL144" s="17">
        <f t="shared" si="1220"/>
        <v>0</v>
      </c>
      <c r="FM144" s="17" t="e">
        <f t="shared" si="1221"/>
        <v>#DIV/0!</v>
      </c>
    </row>
    <row r="145" spans="1:169" x14ac:dyDescent="0.25">
      <c r="A145">
        <v>5.68</v>
      </c>
      <c r="B145" s="16">
        <v>-61.517711639404197</v>
      </c>
      <c r="C145" s="17">
        <f t="shared" si="1222"/>
        <v>0.81171989440997905</v>
      </c>
      <c r="D145" s="17">
        <f t="shared" si="1223"/>
        <v>-1.7631053924849205</v>
      </c>
      <c r="E145" s="17">
        <f t="shared" si="1266"/>
        <v>12.561678885941729</v>
      </c>
      <c r="F145" s="17">
        <f t="shared" si="1159"/>
        <v>2</v>
      </c>
      <c r="G145" s="17">
        <f t="shared" si="1160"/>
        <v>13.252768472791583</v>
      </c>
      <c r="H145" s="16">
        <v>-60.670463562011697</v>
      </c>
      <c r="I145" s="17">
        <f t="shared" si="1224"/>
        <v>1.2800216674799358</v>
      </c>
      <c r="J145" s="17">
        <f t="shared" si="1225"/>
        <v>-0.2998113632035615</v>
      </c>
      <c r="K145" s="17">
        <f t="shared" si="1267"/>
        <v>2.7194619180020974</v>
      </c>
      <c r="L145" s="17">
        <f t="shared" si="1161"/>
        <v>2</v>
      </c>
      <c r="M145" s="17">
        <f t="shared" si="1162"/>
        <v>1.6169124228188834</v>
      </c>
      <c r="N145" s="16">
        <v>-64.940437316894503</v>
      </c>
      <c r="O145" s="17">
        <f t="shared" si="1226"/>
        <v>-1.2773513793948865</v>
      </c>
      <c r="P145" s="17">
        <f t="shared" si="1227"/>
        <v>-1.0442733764515211</v>
      </c>
      <c r="Q145" s="17">
        <f t="shared" si="1268"/>
        <v>-5.3644180295353561</v>
      </c>
      <c r="R145" s="17">
        <f t="shared" si="1163"/>
        <v>0</v>
      </c>
      <c r="S145" s="17">
        <f t="shared" si="1164"/>
        <v>0</v>
      </c>
      <c r="T145" s="16">
        <v>-64.709625244140597</v>
      </c>
      <c r="U145" s="17">
        <f t="shared" si="1228"/>
        <v>1.5138626098638142</v>
      </c>
      <c r="V145" s="17">
        <f t="shared" si="1229"/>
        <v>-1.5187263488747327</v>
      </c>
      <c r="W145" s="17">
        <f t="shared" si="1269"/>
        <v>-5.0961971285456986</v>
      </c>
      <c r="X145" s="17">
        <f t="shared" si="1165"/>
        <v>0</v>
      </c>
      <c r="Y145" s="17">
        <f t="shared" si="1166"/>
        <v>0</v>
      </c>
      <c r="Z145" s="16">
        <v>-62.571712493896399</v>
      </c>
      <c r="AA145" s="17">
        <f t="shared" si="1230"/>
        <v>2.0033836364750535</v>
      </c>
      <c r="AB145" s="17">
        <f t="shared" si="1231"/>
        <v>-1.4853477478127264</v>
      </c>
      <c r="AC145" s="17">
        <f t="shared" si="1270"/>
        <v>10.07318496676346</v>
      </c>
      <c r="AD145" s="17">
        <f t="shared" si="1167"/>
        <v>2</v>
      </c>
      <c r="AE145" s="17">
        <f t="shared" si="1168"/>
        <v>2.2354095739310873</v>
      </c>
      <c r="AF145" s="16">
        <v>-49.704421997070298</v>
      </c>
      <c r="AG145" s="17">
        <f t="shared" si="1232"/>
        <v>-8.5788726806637072</v>
      </c>
      <c r="AH145" s="17">
        <f t="shared" si="1233"/>
        <v>25.723576545733096</v>
      </c>
      <c r="AI145" s="17">
        <f t="shared" si="1271"/>
        <v>-66.876411438099296</v>
      </c>
      <c r="AJ145" s="17">
        <f t="shared" si="1169"/>
        <v>0</v>
      </c>
      <c r="AK145" s="17">
        <f t="shared" si="1170"/>
        <v>0</v>
      </c>
      <c r="AL145" s="3">
        <v>-44.732979999999998</v>
      </c>
      <c r="AM145" s="1">
        <v>1.92256</v>
      </c>
      <c r="AN145" s="1">
        <v>2.3095400000000001</v>
      </c>
      <c r="AO145" s="1">
        <v>-10.589259999999999</v>
      </c>
      <c r="AP145" s="1">
        <f t="shared" si="1171"/>
        <v>16</v>
      </c>
      <c r="AQ145" s="1">
        <f t="shared" si="1172"/>
        <v>0</v>
      </c>
      <c r="AR145" s="44">
        <v>-48.29204</v>
      </c>
      <c r="AS145" s="1">
        <v>2.5405000000000002</v>
      </c>
      <c r="AT145" s="1">
        <v>2.78274</v>
      </c>
      <c r="AU145" s="1">
        <v>2.6720899999999999</v>
      </c>
      <c r="AV145" s="1">
        <f t="shared" si="1173"/>
        <v>22</v>
      </c>
      <c r="AW145" s="1">
        <f t="shared" si="1174"/>
        <v>0</v>
      </c>
      <c r="AX145" s="3">
        <v>-63.767299652099602</v>
      </c>
      <c r="AY145" s="1">
        <f t="shared" si="1234"/>
        <v>1.1487483978275037</v>
      </c>
      <c r="AZ145" s="1">
        <f t="shared" si="1235"/>
        <v>-1.7684698104680763</v>
      </c>
      <c r="BA145" s="1">
        <f t="shared" si="1235"/>
        <v>16.935169696682959</v>
      </c>
      <c r="BB145" s="1">
        <f t="shared" si="1175"/>
        <v>1</v>
      </c>
      <c r="BC145" s="1">
        <f t="shared" si="1176"/>
        <v>10.770239182438059</v>
      </c>
      <c r="BD145" s="16">
        <v>-59.906913757324197</v>
      </c>
      <c r="BE145" s="17">
        <f t="shared" si="1236"/>
        <v>0.60353279113742886</v>
      </c>
      <c r="BF145" s="17">
        <f t="shared" si="1236"/>
        <v>-0.51259994506391848</v>
      </c>
      <c r="BG145" s="17">
        <f t="shared" si="1236"/>
        <v>7.979571819374808</v>
      </c>
      <c r="BH145" s="17">
        <f t="shared" si="1177"/>
        <v>3</v>
      </c>
      <c r="BI145" s="17">
        <f t="shared" si="1178"/>
        <v>20.711506338390958</v>
      </c>
      <c r="BJ145" s="16">
        <v>-60.326213836669901</v>
      </c>
      <c r="BK145" s="17">
        <f t="shared" ref="BK145:BM145" si="1360">((BJ146-BJ145)/0.04+(BJ145-BJ144)/0.04)/2</f>
        <v>0.6225109100337356</v>
      </c>
      <c r="BL145" s="17">
        <f t="shared" si="1360"/>
        <v>-2.2351741790616053</v>
      </c>
      <c r="BM145" s="17">
        <f t="shared" si="1360"/>
        <v>9.7304582599710976</v>
      </c>
      <c r="BN145" s="17">
        <f t="shared" si="1180"/>
        <v>2</v>
      </c>
      <c r="BO145" s="17">
        <f t="shared" si="1181"/>
        <v>4.3994917422020974</v>
      </c>
      <c r="BP145" s="16">
        <v>-60.210929870605398</v>
      </c>
      <c r="BQ145" s="17">
        <f t="shared" ref="BQ145:BS145" si="1361">((BP146-BP145)/0.04+(BP145-BP144)/0.04)/2</f>
        <v>1.2781143188474786</v>
      </c>
      <c r="BR145" s="17">
        <f t="shared" si="1361"/>
        <v>-0.66161155701682794</v>
      </c>
      <c r="BS145" s="17">
        <f t="shared" si="1361"/>
        <v>14.856457710349378</v>
      </c>
      <c r="BT145" s="17">
        <f t="shared" si="1183"/>
        <v>2</v>
      </c>
      <c r="BU145" s="17">
        <f t="shared" si="1184"/>
        <v>8.8847870195241505</v>
      </c>
      <c r="BV145" s="16">
        <v>-64.682952880859304</v>
      </c>
      <c r="BW145" s="17">
        <f t="shared" ref="BW145:BY145" si="1362">((BV146-BV145)/0.04+(BV145-BV144)/0.04)/2</f>
        <v>1.1445999145511365</v>
      </c>
      <c r="BX145" s="17">
        <f t="shared" si="1362"/>
        <v>-1.6129016876398339</v>
      </c>
      <c r="BY145" s="17">
        <f t="shared" si="1362"/>
        <v>-25.80881118804945</v>
      </c>
      <c r="BZ145" s="17">
        <f t="shared" si="1186"/>
        <v>0</v>
      </c>
      <c r="CA145" s="17">
        <f t="shared" si="1187"/>
        <v>0</v>
      </c>
      <c r="CB145" s="16">
        <v>-63.8698120117187</v>
      </c>
      <c r="CC145" s="17">
        <f t="shared" ref="CC145:CE145" si="1363">((CB146-CB145)/0.04+(CB145-CB144)/0.04)/2</f>
        <v>1.4623641967775214</v>
      </c>
      <c r="CD145" s="17">
        <f t="shared" si="1363"/>
        <v>-2.8675794601407123</v>
      </c>
      <c r="CE145" s="17">
        <f t="shared" si="1363"/>
        <v>10.825693607205423</v>
      </c>
      <c r="CF145" s="17">
        <f t="shared" si="1189"/>
        <v>10</v>
      </c>
      <c r="CG145" s="17">
        <f t="shared" si="1190"/>
        <v>2.4328160772235572</v>
      </c>
      <c r="CH145" s="16">
        <v>-67.756805419921804</v>
      </c>
      <c r="CI145" s="17">
        <f t="shared" ref="CI145:CK145" si="1364">((CH146-CH145)/0.04+(CH145-CH144)/0.04)/2</f>
        <v>-0.12969970703125</v>
      </c>
      <c r="CJ145" s="17">
        <f t="shared" si="1364"/>
        <v>-1.1074542999356396</v>
      </c>
      <c r="CK145" s="17">
        <f t="shared" si="1364"/>
        <v>-18.328428268349349</v>
      </c>
      <c r="CL145" s="17">
        <f t="shared" si="1192"/>
        <v>0</v>
      </c>
      <c r="CM145" s="17">
        <f t="shared" si="1193"/>
        <v>0</v>
      </c>
      <c r="CN145" s="16">
        <v>-65.185806274414006</v>
      </c>
      <c r="CO145" s="17">
        <f t="shared" ref="CO145:CQ145" si="1365">((CN146-CN145)/0.04+(CN145-CN144)/0.04)/2</f>
        <v>0.14581680297869326</v>
      </c>
      <c r="CP145" s="17">
        <f t="shared" si="1365"/>
        <v>4.76837158203125E-3</v>
      </c>
      <c r="CQ145" s="17">
        <f t="shared" si="1365"/>
        <v>19.99735832208804</v>
      </c>
      <c r="CR145" s="17">
        <f t="shared" si="1195"/>
        <v>2</v>
      </c>
      <c r="CS145" s="17">
        <f t="shared" si="1196"/>
        <v>940.48981739477404</v>
      </c>
      <c r="CT145" s="16">
        <v>-66.967819213867102</v>
      </c>
      <c r="CU145" s="17">
        <f t="shared" ref="CU145:CW145" si="1366">((CT146-CT145)/0.04+(CT145-CT144)/0.04)/2</f>
        <v>1.5984535217288709</v>
      </c>
      <c r="CV145" s="17">
        <f t="shared" si="1366"/>
        <v>-1.6248226165926916</v>
      </c>
      <c r="CW145" s="17">
        <f t="shared" si="1366"/>
        <v>6.2733888624433298</v>
      </c>
      <c r="CX145" s="17">
        <f t="shared" si="1198"/>
        <v>1</v>
      </c>
      <c r="CY145" s="17">
        <f t="shared" si="1199"/>
        <v>1.8088708742696478</v>
      </c>
      <c r="CZ145" s="16">
        <v>-59.176902770996001</v>
      </c>
      <c r="DA145" s="17">
        <f t="shared" si="1244"/>
        <v>1.802968978881303</v>
      </c>
      <c r="DB145" s="17">
        <f t="shared" si="1245"/>
        <v>-2.3972988128750927</v>
      </c>
      <c r="DC145" s="17">
        <f t="shared" si="1279"/>
        <v>15.780329704465078</v>
      </c>
      <c r="DD145" s="17">
        <f t="shared" si="1200"/>
        <v>2</v>
      </c>
      <c r="DE145" s="17">
        <f t="shared" si="1201"/>
        <v>3.8738725623921</v>
      </c>
      <c r="DF145" s="16">
        <v>-67.830940246582003</v>
      </c>
      <c r="DG145" s="17">
        <f t="shared" si="1246"/>
        <v>0.48770904540997861</v>
      </c>
      <c r="DH145" s="17">
        <f t="shared" si="1247"/>
        <v>-0.47445297240544804</v>
      </c>
      <c r="DI145" s="17">
        <f t="shared" si="1280"/>
        <v>10.415911674610534</v>
      </c>
      <c r="DJ145" s="17">
        <f t="shared" si="1202"/>
        <v>1</v>
      </c>
      <c r="DK145" s="17">
        <f t="shared" si="1203"/>
        <v>41.849616343060916</v>
      </c>
      <c r="DL145" s="16">
        <v>-59.296657562255803</v>
      </c>
      <c r="DM145" s="17">
        <f t="shared" si="1248"/>
        <v>1.2642383575437677</v>
      </c>
      <c r="DN145" s="17">
        <f t="shared" si="1249"/>
        <v>-1.9896030425925471</v>
      </c>
      <c r="DO145" s="17">
        <f t="shared" si="1281"/>
        <v>-12.226402759579758</v>
      </c>
      <c r="DP145" s="17">
        <f t="shared" si="1204"/>
        <v>0</v>
      </c>
      <c r="DQ145" s="17">
        <f t="shared" si="1205"/>
        <v>0</v>
      </c>
      <c r="DR145" s="16">
        <v>-69.595558166503906</v>
      </c>
      <c r="DS145" s="17">
        <f t="shared" si="1250"/>
        <v>-1.2275695800774145</v>
      </c>
      <c r="DT145" s="17">
        <f t="shared" si="1251"/>
        <v>3.7157535552978516</v>
      </c>
      <c r="DU145" s="17">
        <f t="shared" si="1282"/>
        <v>-4.6342611316751992</v>
      </c>
      <c r="DV145" s="17">
        <f t="shared" si="1206"/>
        <v>0</v>
      </c>
      <c r="DW145" s="17">
        <f t="shared" si="1207"/>
        <v>0</v>
      </c>
      <c r="DX145" s="16">
        <v>-60.971103668212798</v>
      </c>
      <c r="DY145" s="17">
        <f t="shared" si="1252"/>
        <v>2.3366928100586826</v>
      </c>
      <c r="DZ145" s="17">
        <f t="shared" si="1253"/>
        <v>-1.9818544387972814</v>
      </c>
      <c r="EA145" s="17">
        <f t="shared" si="1283"/>
        <v>2.8833746908568658</v>
      </c>
      <c r="EB145" s="17">
        <f t="shared" si="1208"/>
        <v>2</v>
      </c>
      <c r="EC145" s="17">
        <f t="shared" si="1209"/>
        <v>0.2202280780386244</v>
      </c>
      <c r="ED145" s="16">
        <v>-67.313636779785099</v>
      </c>
      <c r="EE145" s="17">
        <f t="shared" si="1254"/>
        <v>1.0084152221686793</v>
      </c>
      <c r="EF145" s="17">
        <f t="shared" si="1255"/>
        <v>-3.5810470581099096</v>
      </c>
      <c r="EG145" s="17">
        <f t="shared" si="1284"/>
        <v>-8.2105398181153699</v>
      </c>
      <c r="EH145" s="17">
        <f t="shared" si="1210"/>
        <v>0</v>
      </c>
      <c r="EI145" s="17">
        <f t="shared" si="1211"/>
        <v>0</v>
      </c>
      <c r="EJ145" s="16">
        <v>-69.295494079589801</v>
      </c>
      <c r="EK145" s="17">
        <f t="shared" si="1256"/>
        <v>-0.36544799804758554</v>
      </c>
      <c r="EL145" s="17">
        <f t="shared" si="1257"/>
        <v>-1.9788742065474096</v>
      </c>
      <c r="EM145" s="17">
        <f t="shared" si="1285"/>
        <v>14.260411262734252</v>
      </c>
      <c r="EN145" s="17">
        <f t="shared" si="1212"/>
        <v>3</v>
      </c>
      <c r="EO145" s="17">
        <f t="shared" si="1213"/>
        <v>0</v>
      </c>
      <c r="EP145" s="16"/>
      <c r="EQ145" s="17">
        <f t="shared" si="1258"/>
        <v>0</v>
      </c>
      <c r="ER145" s="17">
        <f t="shared" si="1259"/>
        <v>0</v>
      </c>
      <c r="ES145" s="17">
        <f t="shared" si="1286"/>
        <v>0</v>
      </c>
      <c r="ET145" s="17">
        <f t="shared" si="1214"/>
        <v>0</v>
      </c>
      <c r="EU145" s="17" t="e">
        <f t="shared" si="1215"/>
        <v>#DIV/0!</v>
      </c>
      <c r="EV145" s="16"/>
      <c r="EW145" s="17">
        <f t="shared" si="1260"/>
        <v>0</v>
      </c>
      <c r="EX145" s="17">
        <f t="shared" si="1261"/>
        <v>0</v>
      </c>
      <c r="EY145" s="17">
        <f t="shared" si="1287"/>
        <v>0</v>
      </c>
      <c r="EZ145" s="17">
        <f t="shared" si="1216"/>
        <v>0</v>
      </c>
      <c r="FA145" s="17" t="e">
        <f t="shared" si="1217"/>
        <v>#DIV/0!</v>
      </c>
      <c r="FB145" s="16"/>
      <c r="FC145" s="17">
        <f t="shared" si="1262"/>
        <v>0</v>
      </c>
      <c r="FD145" s="17">
        <f t="shared" si="1263"/>
        <v>0</v>
      </c>
      <c r="FE145" s="17">
        <f t="shared" si="1288"/>
        <v>0</v>
      </c>
      <c r="FF145" s="17">
        <f t="shared" si="1218"/>
        <v>0</v>
      </c>
      <c r="FG145" s="17" t="e">
        <f t="shared" si="1219"/>
        <v>#DIV/0!</v>
      </c>
      <c r="FH145" s="16"/>
      <c r="FI145" s="17">
        <f t="shared" si="1264"/>
        <v>0</v>
      </c>
      <c r="FJ145" s="17">
        <f t="shared" si="1265"/>
        <v>0</v>
      </c>
      <c r="FK145" s="17">
        <f t="shared" si="1289"/>
        <v>0</v>
      </c>
      <c r="FL145" s="17">
        <f t="shared" si="1220"/>
        <v>0</v>
      </c>
      <c r="FM145" s="17" t="e">
        <f t="shared" si="1221"/>
        <v>#DIV/0!</v>
      </c>
    </row>
    <row r="146" spans="1:169" x14ac:dyDescent="0.25">
      <c r="A146">
        <v>5.72</v>
      </c>
      <c r="B146" s="16">
        <v>-61.486984252929602</v>
      </c>
      <c r="C146" s="17">
        <f t="shared" si="1222"/>
        <v>0.75573921203497818</v>
      </c>
      <c r="D146" s="17">
        <f t="shared" si="1223"/>
        <v>-1.6200542450151012</v>
      </c>
      <c r="E146" s="17">
        <f t="shared" si="1266"/>
        <v>-5.6102871888591421</v>
      </c>
      <c r="F146" s="17">
        <f t="shared" si="1159"/>
        <v>0</v>
      </c>
      <c r="G146" s="17">
        <f t="shared" si="1160"/>
        <v>0</v>
      </c>
      <c r="H146" s="16">
        <v>-60.619655609130803</v>
      </c>
      <c r="I146" s="17">
        <f t="shared" si="1224"/>
        <v>1.2648582458499646</v>
      </c>
      <c r="J146" s="17">
        <f t="shared" si="1225"/>
        <v>-0.16987323760764284</v>
      </c>
      <c r="K146" s="17">
        <f t="shared" si="1267"/>
        <v>4.6268105503982637</v>
      </c>
      <c r="L146" s="17">
        <f t="shared" si="1161"/>
        <v>3</v>
      </c>
      <c r="M146" s="17">
        <f t="shared" si="1162"/>
        <v>2.8777379494940063</v>
      </c>
      <c r="N146" s="16">
        <v>-64.992736816406193</v>
      </c>
      <c r="O146" s="17">
        <f t="shared" si="1226"/>
        <v>-1.3208389282224786</v>
      </c>
      <c r="P146" s="17">
        <f t="shared" si="1227"/>
        <v>-0.66518783568891848</v>
      </c>
      <c r="Q146" s="17">
        <f t="shared" si="1268"/>
        <v>15.631318092179658</v>
      </c>
      <c r="R146" s="17">
        <f t="shared" si="1163"/>
        <v>1</v>
      </c>
      <c r="S146" s="17">
        <f t="shared" si="1164"/>
        <v>0</v>
      </c>
      <c r="T146" s="16">
        <v>-64.651405334472599</v>
      </c>
      <c r="U146" s="17">
        <f t="shared" si="1228"/>
        <v>1.4434814453125</v>
      </c>
      <c r="V146" s="17">
        <f t="shared" si="1229"/>
        <v>-1.0991096496737462</v>
      </c>
      <c r="W146" s="17">
        <f t="shared" si="1269"/>
        <v>16.987323760930817</v>
      </c>
      <c r="X146" s="17">
        <f t="shared" si="1165"/>
        <v>1</v>
      </c>
      <c r="Y146" s="17">
        <f t="shared" si="1166"/>
        <v>7.7510698749032896</v>
      </c>
      <c r="Z146" s="16">
        <v>-62.492870330810497</v>
      </c>
      <c r="AA146" s="17">
        <f t="shared" si="1230"/>
        <v>1.9444465637199926</v>
      </c>
      <c r="AB146" s="17">
        <f t="shared" si="1231"/>
        <v>-1.2350082397516449</v>
      </c>
      <c r="AC146" s="17">
        <f t="shared" si="1270"/>
        <v>5.7443976404364383</v>
      </c>
      <c r="AD146" s="17">
        <f t="shared" si="1167"/>
        <v>3</v>
      </c>
      <c r="AE146" s="17">
        <f t="shared" si="1168"/>
        <v>1.3118629839386728</v>
      </c>
      <c r="AF146" s="16">
        <v>-50.027256011962798</v>
      </c>
      <c r="AG146" s="17">
        <f t="shared" si="1232"/>
        <v>-7.593679428100053</v>
      </c>
      <c r="AH146" s="17">
        <f t="shared" si="1233"/>
        <v>23.605227470390176</v>
      </c>
      <c r="AI146" s="17">
        <f t="shared" si="1271"/>
        <v>-64.916908741372026</v>
      </c>
      <c r="AJ146" s="17">
        <f t="shared" si="1169"/>
        <v>0</v>
      </c>
      <c r="AK146" s="17">
        <f t="shared" si="1170"/>
        <v>0</v>
      </c>
      <c r="AL146" s="3">
        <v>-44.653219999999997</v>
      </c>
      <c r="AM146" s="1">
        <v>1.98688</v>
      </c>
      <c r="AN146" s="1">
        <v>1.5203599999999999</v>
      </c>
      <c r="AO146" s="1">
        <v>-1.4642900000000001</v>
      </c>
      <c r="AP146" s="1">
        <f t="shared" si="1171"/>
        <v>17</v>
      </c>
      <c r="AQ146" s="1">
        <f t="shared" si="1172"/>
        <v>0</v>
      </c>
      <c r="AR146" s="44">
        <v>-48.188189999999999</v>
      </c>
      <c r="AS146" s="1">
        <v>2.6619799999999998</v>
      </c>
      <c r="AT146" s="1">
        <v>2.4108000000000001</v>
      </c>
      <c r="AU146" s="1">
        <v>-18.204160000000002</v>
      </c>
      <c r="AV146" s="1">
        <f t="shared" si="1173"/>
        <v>23</v>
      </c>
      <c r="AW146" s="1">
        <f t="shared" si="1174"/>
        <v>0</v>
      </c>
      <c r="AX146" s="3">
        <v>-63.724967956542898</v>
      </c>
      <c r="AY146" s="1">
        <f t="shared" si="1234"/>
        <v>1.1086940765387965</v>
      </c>
      <c r="AZ146" s="1">
        <f t="shared" si="1235"/>
        <v>-0.24914741517223504</v>
      </c>
      <c r="BA146" s="1">
        <f t="shared" si="1235"/>
        <v>16.24971628162719</v>
      </c>
      <c r="BB146" s="1">
        <f t="shared" si="1175"/>
        <v>2</v>
      </c>
      <c r="BC146" s="1">
        <f t="shared" si="1176"/>
        <v>13.17417330929827</v>
      </c>
      <c r="BD146" s="16">
        <v>-59.882026672363203</v>
      </c>
      <c r="BE146" s="17">
        <f t="shared" si="1236"/>
        <v>0.58579444885245024</v>
      </c>
      <c r="BF146" s="17">
        <f t="shared" si="1236"/>
        <v>-0.6628036499045642</v>
      </c>
      <c r="BG146" s="17">
        <f t="shared" si="1236"/>
        <v>-4.7981739044605787</v>
      </c>
      <c r="BH146" s="17">
        <f t="shared" si="1177"/>
        <v>0</v>
      </c>
      <c r="BI146" s="17">
        <f t="shared" si="1178"/>
        <v>0</v>
      </c>
      <c r="BJ146" s="16">
        <v>-60.301822662353501</v>
      </c>
      <c r="BK146" s="17">
        <f t="shared" ref="BK146:BM146" si="1367">((BJ147-BJ146)/0.04+(BJ146-BJ145)/0.04)/2</f>
        <v>0.5146026611337895</v>
      </c>
      <c r="BL146" s="17">
        <f t="shared" si="1367"/>
        <v>-2.3388862609685646</v>
      </c>
      <c r="BM146" s="17">
        <f t="shared" si="1367"/>
        <v>14.722347259160662</v>
      </c>
      <c r="BN146" s="17">
        <f t="shared" si="1180"/>
        <v>3</v>
      </c>
      <c r="BO146" s="17">
        <f t="shared" si="1181"/>
        <v>15.452362189443189</v>
      </c>
      <c r="BP146" s="16">
        <v>-60.159072875976499</v>
      </c>
      <c r="BQ146" s="17">
        <f t="shared" ref="BQ146:BS146" si="1368">((BP147-BP146)/0.04+(BP146-BP145)/0.04)/2</f>
        <v>1.2740135192862212</v>
      </c>
      <c r="BR146" s="17">
        <f t="shared" si="1368"/>
        <v>-1.1456012725785669</v>
      </c>
      <c r="BS146" s="17">
        <f t="shared" si="1368"/>
        <v>-22.433698176935192</v>
      </c>
      <c r="BT146" s="17">
        <f t="shared" si="1183"/>
        <v>0</v>
      </c>
      <c r="BU146" s="17">
        <f t="shared" si="1184"/>
        <v>0</v>
      </c>
      <c r="BV146" s="16">
        <v>-64.639129638671804</v>
      </c>
      <c r="BW146" s="17">
        <f t="shared" ref="BW146:BY146" si="1369">((BV147-BV146)/0.04+(BV146-BV145)/0.04)/2</f>
        <v>1.0362625122063207</v>
      </c>
      <c r="BX146" s="17">
        <f t="shared" si="1369"/>
        <v>-2.1708011627330492</v>
      </c>
      <c r="BY146" s="17">
        <f t="shared" si="1369"/>
        <v>20.593404770286039</v>
      </c>
      <c r="BZ146" s="17">
        <f t="shared" si="1186"/>
        <v>1</v>
      </c>
      <c r="CA146" s="17">
        <f t="shared" si="1187"/>
        <v>14.942570615901133</v>
      </c>
      <c r="CB146" s="16">
        <v>-63.813591003417898</v>
      </c>
      <c r="CC146" s="17">
        <f t="shared" ref="CC146:CE146" si="1370">((CB147-CB146)/0.04+(CB146-CB145)/0.04)/2</f>
        <v>1.3571739196774679</v>
      </c>
      <c r="CD146" s="17">
        <f t="shared" si="1370"/>
        <v>-2.482533454907232</v>
      </c>
      <c r="CE146" s="17">
        <f t="shared" si="1370"/>
        <v>3.8295984267633365</v>
      </c>
      <c r="CF146" s="17">
        <f t="shared" si="1189"/>
        <v>11</v>
      </c>
      <c r="CG146" s="17">
        <f t="shared" si="1190"/>
        <v>0</v>
      </c>
      <c r="CH146" s="16">
        <v>-67.762062072753906</v>
      </c>
      <c r="CI146" s="17">
        <f t="shared" ref="CI146:CK146" si="1371">((CH147-CH146)/0.04+(CH146-CH145)/0.04)/2</f>
        <v>-0.17070770263742929</v>
      </c>
      <c r="CJ146" s="17">
        <f t="shared" si="1371"/>
        <v>-1.7297267913729542</v>
      </c>
      <c r="CK146" s="17">
        <f t="shared" si="1371"/>
        <v>2.0563602450840435</v>
      </c>
      <c r="CL146" s="17">
        <f t="shared" si="1192"/>
        <v>1</v>
      </c>
      <c r="CM146" s="17">
        <f t="shared" si="1193"/>
        <v>0</v>
      </c>
      <c r="CN146" s="16">
        <v>-65.179244995117102</v>
      </c>
      <c r="CO146" s="17">
        <f t="shared" ref="CO146:CQ146" si="1372">((CN147-CN146)/0.04+(CN146-CN145)/0.04)/2</f>
        <v>0.19321441650390625</v>
      </c>
      <c r="CP146" s="17">
        <f t="shared" si="1372"/>
        <v>0.2419948577814246</v>
      </c>
      <c r="CQ146" s="17">
        <f t="shared" si="1372"/>
        <v>-14.916062354958237</v>
      </c>
      <c r="CR146" s="17">
        <f t="shared" si="1195"/>
        <v>0</v>
      </c>
      <c r="CS146" s="17">
        <f t="shared" si="1196"/>
        <v>0</v>
      </c>
      <c r="CT146" s="16">
        <v>-66.904846191406193</v>
      </c>
      <c r="CU146" s="17">
        <f t="shared" ref="CU146:CW146" si="1373">((CT147-CT146)/0.04+(CT146-CT145)/0.04)/2</f>
        <v>1.5507698059074926</v>
      </c>
      <c r="CV146" s="17">
        <f t="shared" si="1373"/>
        <v>-0.90837478637695313</v>
      </c>
      <c r="CW146" s="17">
        <f t="shared" si="1373"/>
        <v>15.944242477722304</v>
      </c>
      <c r="CX146" s="17">
        <f t="shared" si="1198"/>
        <v>2</v>
      </c>
      <c r="CY146" s="17">
        <f t="shared" si="1199"/>
        <v>6.4086817148850033</v>
      </c>
      <c r="CZ146" s="16">
        <v>-59.106422424316399</v>
      </c>
      <c r="DA146" s="17">
        <f t="shared" si="1244"/>
        <v>1.7287731170649856</v>
      </c>
      <c r="DB146" s="17">
        <f t="shared" si="1245"/>
        <v>-2.1159648895163752</v>
      </c>
      <c r="DC146" s="17">
        <f t="shared" si="1279"/>
        <v>-0.26822090136435772</v>
      </c>
      <c r="DD146" s="17">
        <f t="shared" si="1200"/>
        <v>0</v>
      </c>
      <c r="DE146" s="17">
        <f t="shared" si="1201"/>
        <v>0</v>
      </c>
      <c r="DF146" s="16">
        <v>-67.812355041503906</v>
      </c>
      <c r="DG146" s="17">
        <f t="shared" si="1246"/>
        <v>0.48656463623135693</v>
      </c>
      <c r="DH146" s="17">
        <f t="shared" si="1247"/>
        <v>0.13470649720348504</v>
      </c>
      <c r="DI146" s="17">
        <f t="shared" si="1280"/>
        <v>3.4123659130580464</v>
      </c>
      <c r="DJ146" s="17">
        <f t="shared" si="1202"/>
        <v>2</v>
      </c>
      <c r="DK146" s="17">
        <f t="shared" si="1203"/>
        <v>14.256140786588993</v>
      </c>
      <c r="DL146" s="16">
        <v>-59.2480659484863</v>
      </c>
      <c r="DM146" s="17">
        <f t="shared" si="1248"/>
        <v>1.1592864990237928</v>
      </c>
      <c r="DN146" s="17">
        <f t="shared" si="1249"/>
        <v>-2.2542476654063837</v>
      </c>
      <c r="DO146" s="17">
        <f t="shared" si="1281"/>
        <v>1.9297003743951047</v>
      </c>
      <c r="DP146" s="17">
        <f t="shared" si="1204"/>
        <v>1</v>
      </c>
      <c r="DQ146" s="17">
        <f t="shared" si="1205"/>
        <v>0</v>
      </c>
      <c r="DR146" s="16">
        <v>-69.641593933105398</v>
      </c>
      <c r="DS146" s="17">
        <f t="shared" si="1250"/>
        <v>-1.10626220703125</v>
      </c>
      <c r="DT146" s="17">
        <f t="shared" si="1251"/>
        <v>3.6704540252485707</v>
      </c>
      <c r="DU146" s="17">
        <f t="shared" si="1282"/>
        <v>-3.7997961042923745</v>
      </c>
      <c r="DV146" s="17">
        <f t="shared" si="1206"/>
        <v>0</v>
      </c>
      <c r="DW146" s="17">
        <f t="shared" si="1207"/>
        <v>0</v>
      </c>
      <c r="DX146" s="16">
        <v>-60.878913879394503</v>
      </c>
      <c r="DY146" s="17">
        <f t="shared" si="1252"/>
        <v>2.2580623626700103</v>
      </c>
      <c r="DZ146" s="17">
        <f t="shared" si="1253"/>
        <v>-1.8173456192016602</v>
      </c>
      <c r="EA146" s="17">
        <f t="shared" si="1283"/>
        <v>6.2286853794862873</v>
      </c>
      <c r="EB146" s="17">
        <f t="shared" si="1208"/>
        <v>3</v>
      </c>
      <c r="EC146" s="17">
        <f t="shared" si="1209"/>
        <v>0.93472916588866795</v>
      </c>
      <c r="ED146" s="16">
        <v>-67.275894165039006</v>
      </c>
      <c r="EE146" s="17">
        <f t="shared" si="1254"/>
        <v>0.8453369140625</v>
      </c>
      <c r="EF146" s="17">
        <f t="shared" si="1255"/>
        <v>-3.5595893859974304</v>
      </c>
      <c r="EG146" s="17">
        <f t="shared" si="1284"/>
        <v>15.869736671503265</v>
      </c>
      <c r="EH146" s="17">
        <f t="shared" si="1210"/>
        <v>1</v>
      </c>
      <c r="EI146" s="17">
        <f t="shared" si="1211"/>
        <v>1.2326283327829313</v>
      </c>
      <c r="EJ146" s="16">
        <v>-69.309501647949205</v>
      </c>
      <c r="EK146" s="17">
        <f t="shared" si="1256"/>
        <v>-0.42619705200248603</v>
      </c>
      <c r="EL146" s="17">
        <f t="shared" si="1257"/>
        <v>-2.0241737365611634</v>
      </c>
      <c r="EM146" s="17">
        <f t="shared" si="1285"/>
        <v>1.1920928957021015</v>
      </c>
      <c r="EN146" s="17">
        <f t="shared" si="1212"/>
        <v>4</v>
      </c>
      <c r="EO146" s="17">
        <f t="shared" si="1213"/>
        <v>0</v>
      </c>
      <c r="EP146" s="16"/>
      <c r="EQ146" s="17">
        <f t="shared" si="1258"/>
        <v>0</v>
      </c>
      <c r="ER146" s="17">
        <f t="shared" si="1259"/>
        <v>0</v>
      </c>
      <c r="ES146" s="17">
        <f t="shared" si="1286"/>
        <v>0</v>
      </c>
      <c r="ET146" s="17">
        <f t="shared" si="1214"/>
        <v>0</v>
      </c>
      <c r="EU146" s="17" t="e">
        <f t="shared" si="1215"/>
        <v>#DIV/0!</v>
      </c>
      <c r="EV146" s="16"/>
      <c r="EW146" s="17">
        <f t="shared" si="1260"/>
        <v>0</v>
      </c>
      <c r="EX146" s="17">
        <f t="shared" si="1261"/>
        <v>0</v>
      </c>
      <c r="EY146" s="17">
        <f t="shared" si="1287"/>
        <v>0</v>
      </c>
      <c r="EZ146" s="17">
        <f t="shared" si="1216"/>
        <v>0</v>
      </c>
      <c r="FA146" s="17" t="e">
        <f t="shared" si="1217"/>
        <v>#DIV/0!</v>
      </c>
      <c r="FB146" s="16"/>
      <c r="FC146" s="17">
        <f t="shared" si="1262"/>
        <v>0</v>
      </c>
      <c r="FD146" s="17">
        <f t="shared" si="1263"/>
        <v>0</v>
      </c>
      <c r="FE146" s="17">
        <f t="shared" si="1288"/>
        <v>0</v>
      </c>
      <c r="FF146" s="17">
        <f t="shared" si="1218"/>
        <v>0</v>
      </c>
      <c r="FG146" s="17" t="e">
        <f t="shared" si="1219"/>
        <v>#DIV/0!</v>
      </c>
      <c r="FH146" s="16"/>
      <c r="FI146" s="17">
        <f t="shared" si="1264"/>
        <v>0</v>
      </c>
      <c r="FJ146" s="17">
        <f t="shared" si="1265"/>
        <v>0</v>
      </c>
      <c r="FK146" s="17">
        <f t="shared" si="1289"/>
        <v>0</v>
      </c>
      <c r="FL146" s="17">
        <f t="shared" si="1220"/>
        <v>0</v>
      </c>
      <c r="FM146" s="17" t="e">
        <f t="shared" si="1221"/>
        <v>#DIV/0!</v>
      </c>
    </row>
    <row r="147" spans="1:169" x14ac:dyDescent="0.25">
      <c r="A147">
        <v>5.76</v>
      </c>
      <c r="B147" s="16">
        <v>-61.457252502441399</v>
      </c>
      <c r="C147" s="17">
        <f t="shared" si="1222"/>
        <v>0.68211555480877095</v>
      </c>
      <c r="D147" s="17">
        <f t="shared" si="1223"/>
        <v>-2.2119283675936519</v>
      </c>
      <c r="E147" s="17">
        <f t="shared" si="1266"/>
        <v>2.2277235988132906</v>
      </c>
      <c r="F147" s="17">
        <f t="shared" si="1159"/>
        <v>1</v>
      </c>
      <c r="G147" s="17">
        <f t="shared" si="1160"/>
        <v>0</v>
      </c>
      <c r="H147" s="16">
        <v>-60.5692749023437</v>
      </c>
      <c r="I147" s="17">
        <f t="shared" si="1224"/>
        <v>1.2664318084713244</v>
      </c>
      <c r="J147" s="17">
        <f t="shared" si="1225"/>
        <v>7.0333480828299599E-2</v>
      </c>
      <c r="K147" s="17">
        <f t="shared" si="1267"/>
        <v>-6.3776969908557746</v>
      </c>
      <c r="L147" s="17">
        <f t="shared" si="1161"/>
        <v>0</v>
      </c>
      <c r="M147" s="17">
        <f t="shared" si="1162"/>
        <v>0</v>
      </c>
      <c r="N147" s="16">
        <v>-65.046104431152301</v>
      </c>
      <c r="O147" s="17">
        <f t="shared" si="1226"/>
        <v>-1.33056640625</v>
      </c>
      <c r="P147" s="17">
        <f t="shared" si="1227"/>
        <v>0.20623207092285156</v>
      </c>
      <c r="Q147" s="17">
        <f t="shared" si="1268"/>
        <v>21.17455005645752</v>
      </c>
      <c r="R147" s="17">
        <f t="shared" si="1163"/>
        <v>2</v>
      </c>
      <c r="S147" s="17">
        <f t="shared" si="1164"/>
        <v>0</v>
      </c>
      <c r="T147" s="16">
        <v>-64.594146728515597</v>
      </c>
      <c r="U147" s="17">
        <f t="shared" si="1228"/>
        <v>1.4259338378899145</v>
      </c>
      <c r="V147" s="17">
        <f t="shared" si="1229"/>
        <v>-0.15974044800026732</v>
      </c>
      <c r="W147" s="17">
        <f t="shared" si="1269"/>
        <v>12.069940567432935</v>
      </c>
      <c r="X147" s="17">
        <f t="shared" si="1165"/>
        <v>2</v>
      </c>
      <c r="Y147" s="17">
        <f t="shared" si="1166"/>
        <v>5.9273697134359917</v>
      </c>
      <c r="Z147" s="16">
        <v>-62.4161567687988</v>
      </c>
      <c r="AA147" s="17">
        <f t="shared" si="1230"/>
        <v>1.9045829772949219</v>
      </c>
      <c r="AB147" s="17">
        <f t="shared" si="1231"/>
        <v>-1.0257959365778113</v>
      </c>
      <c r="AC147" s="17">
        <f t="shared" si="1270"/>
        <v>0.77486038206620034</v>
      </c>
      <c r="AD147" s="17">
        <f t="shared" si="1167"/>
        <v>4</v>
      </c>
      <c r="AE147" s="17">
        <f t="shared" si="1168"/>
        <v>6.1303184768957845E-2</v>
      </c>
      <c r="AF147" s="16">
        <v>-50.311916351318303</v>
      </c>
      <c r="AG147" s="17">
        <f t="shared" si="1232"/>
        <v>-6.690454483032493</v>
      </c>
      <c r="AH147" s="17">
        <f t="shared" si="1233"/>
        <v>20.530223846423333</v>
      </c>
      <c r="AI147" s="17">
        <f t="shared" si="1271"/>
        <v>-73.209404945318028</v>
      </c>
      <c r="AJ147" s="17">
        <f t="shared" si="1169"/>
        <v>0</v>
      </c>
      <c r="AK147" s="17">
        <f t="shared" si="1170"/>
        <v>0</v>
      </c>
      <c r="AL147" s="3">
        <v>-44.574019999999997</v>
      </c>
      <c r="AM147" s="1">
        <v>2.04419</v>
      </c>
      <c r="AN147" s="1">
        <v>2.1924000000000001</v>
      </c>
      <c r="AO147" s="1">
        <v>27.958349999999999</v>
      </c>
      <c r="AP147" s="1">
        <f t="shared" si="1171"/>
        <v>18</v>
      </c>
      <c r="AQ147" s="1">
        <f t="shared" si="1172"/>
        <v>6.1279623219585924</v>
      </c>
      <c r="AR147" s="44">
        <v>-48.079079999999998</v>
      </c>
      <c r="AS147" s="1">
        <v>2.7333599999999998</v>
      </c>
      <c r="AT147" s="1">
        <v>1.3264</v>
      </c>
      <c r="AU147" s="1">
        <v>-4.33087</v>
      </c>
      <c r="AV147" s="1">
        <f t="shared" si="1173"/>
        <v>24</v>
      </c>
      <c r="AW147" s="1">
        <f t="shared" si="1174"/>
        <v>0</v>
      </c>
      <c r="AX147" s="3">
        <v>-63.678604125976499</v>
      </c>
      <c r="AY147" s="1">
        <f t="shared" si="1234"/>
        <v>1.1288166046137249</v>
      </c>
      <c r="AZ147" s="1">
        <f t="shared" si="1235"/>
        <v>-0.46849250793790098</v>
      </c>
      <c r="BA147" s="1">
        <f t="shared" si="1235"/>
        <v>-12.047588824989909</v>
      </c>
      <c r="BB147" s="1">
        <f t="shared" si="1175"/>
        <v>0</v>
      </c>
      <c r="BC147" s="1">
        <f t="shared" si="1176"/>
        <v>0</v>
      </c>
      <c r="BD147" s="16">
        <v>-59.860050201416001</v>
      </c>
      <c r="BE147" s="17">
        <f t="shared" si="1236"/>
        <v>0.55050849914506372</v>
      </c>
      <c r="BF147" s="17">
        <f t="shared" si="1236"/>
        <v>-0.89645385742076478</v>
      </c>
      <c r="BG147" s="17">
        <f t="shared" si="1236"/>
        <v>-9.3951821326515592</v>
      </c>
      <c r="BH147" s="17">
        <f t="shared" si="1177"/>
        <v>0</v>
      </c>
      <c r="BI147" s="17">
        <f t="shared" si="1178"/>
        <v>0</v>
      </c>
      <c r="BJ147" s="16">
        <v>-60.285045623779197</v>
      </c>
      <c r="BK147" s="17">
        <f t="shared" ref="BK147:BM147" si="1374">((BJ148-BJ147)/0.04+(BJ147-BJ146)/0.04)/2</f>
        <v>0.43540000915625043</v>
      </c>
      <c r="BL147" s="17">
        <f t="shared" si="1374"/>
        <v>-1.0573863983287524</v>
      </c>
      <c r="BM147" s="17">
        <f t="shared" si="1374"/>
        <v>3.2633543009807919</v>
      </c>
      <c r="BN147" s="17">
        <f t="shared" si="1180"/>
        <v>4</v>
      </c>
      <c r="BO147" s="17">
        <f t="shared" si="1181"/>
        <v>3.6684990744295938</v>
      </c>
      <c r="BP147" s="16">
        <v>-60.1090087890625</v>
      </c>
      <c r="BQ147" s="17">
        <f t="shared" ref="BQ147:BS147" si="1375">((BP148-BP147)/0.04+(BP147-BP146)/0.04)/2</f>
        <v>1.1864662170411933</v>
      </c>
      <c r="BR147" s="17">
        <f t="shared" si="1375"/>
        <v>-2.4563074111716432</v>
      </c>
      <c r="BS147" s="17">
        <f t="shared" si="1375"/>
        <v>-9.6037983896291035</v>
      </c>
      <c r="BT147" s="17">
        <f t="shared" si="1183"/>
        <v>0</v>
      </c>
      <c r="BU147" s="17">
        <f t="shared" si="1184"/>
        <v>0</v>
      </c>
      <c r="BV147" s="16">
        <v>-64.600051879882798</v>
      </c>
      <c r="BW147" s="17">
        <f t="shared" ref="BW147:BY147" si="1376">((BV148-BV147)/0.04+(BV147-BV146)/0.04)/2</f>
        <v>0.97093582153249258</v>
      </c>
      <c r="BX147" s="17">
        <f t="shared" si="1376"/>
        <v>3.4570693983049239E-2</v>
      </c>
      <c r="BY147" s="17">
        <f t="shared" si="1376"/>
        <v>36.910176277521465</v>
      </c>
      <c r="BZ147" s="17">
        <f t="shared" si="1186"/>
        <v>2</v>
      </c>
      <c r="CA147" s="17">
        <f t="shared" si="1187"/>
        <v>39.151696694849285</v>
      </c>
      <c r="CB147" s="16">
        <v>-63.761238098144503</v>
      </c>
      <c r="CC147" s="17">
        <f t="shared" ref="CC147:CE147" si="1377">((CB148-CB147)/0.04+(CB147-CB146)/0.04)/2</f>
        <v>1.2637615203849428</v>
      </c>
      <c r="CD147" s="17">
        <f t="shared" si="1377"/>
        <v>-2.5612115859996454</v>
      </c>
      <c r="CE147" s="17">
        <f t="shared" si="1377"/>
        <v>0.86426734963174212</v>
      </c>
      <c r="CF147" s="17">
        <f t="shared" si="1189"/>
        <v>12</v>
      </c>
      <c r="CG147" s="17">
        <f t="shared" si="1190"/>
        <v>0</v>
      </c>
      <c r="CH147" s="16">
        <v>-67.770462036132798</v>
      </c>
      <c r="CI147" s="17">
        <f t="shared" ref="CI147:CK147" si="1378">((CH148-CH147)/0.04+(CH147-CH146)/0.04)/2</f>
        <v>-0.26807785034108633</v>
      </c>
      <c r="CJ147" s="17">
        <f t="shared" si="1378"/>
        <v>-0.94294548032891612</v>
      </c>
      <c r="CK147" s="17">
        <f t="shared" si="1378"/>
        <v>30.189752578457796</v>
      </c>
      <c r="CL147" s="17">
        <f t="shared" si="1192"/>
        <v>2</v>
      </c>
      <c r="CM147" s="17">
        <f t="shared" si="1193"/>
        <v>0</v>
      </c>
      <c r="CN147" s="16">
        <v>-65.170349121093693</v>
      </c>
      <c r="CO147" s="17">
        <f t="shared" ref="CO147:CQ147" si="1379">((CN148-CN147)/0.04+(CN147-CN146)/0.04)/2</f>
        <v>0.16517639160120723</v>
      </c>
      <c r="CP147" s="17">
        <f t="shared" si="1379"/>
        <v>-1.1885166168146277</v>
      </c>
      <c r="CQ147" s="17">
        <f t="shared" si="1379"/>
        <v>-12.308359146090408</v>
      </c>
      <c r="CR147" s="17">
        <f t="shared" si="1195"/>
        <v>0</v>
      </c>
      <c r="CS147" s="17">
        <f t="shared" si="1196"/>
        <v>0</v>
      </c>
      <c r="CT147" s="16">
        <v>-66.843757629394503</v>
      </c>
      <c r="CU147" s="17">
        <f t="shared" ref="CU147:CW147" si="1380">((CT148-CT147)/0.04+(CT147-CT146)/0.04)/2</f>
        <v>1.5257835388187146</v>
      </c>
      <c r="CV147" s="17">
        <f t="shared" si="1380"/>
        <v>-0.34928321837490728</v>
      </c>
      <c r="CW147" s="17">
        <f t="shared" si="1380"/>
        <v>7.0184469220802015</v>
      </c>
      <c r="CX147" s="17">
        <f t="shared" si="1198"/>
        <v>3</v>
      </c>
      <c r="CY147" s="17">
        <f t="shared" si="1199"/>
        <v>2.9804307957530134</v>
      </c>
      <c r="CZ147" s="16">
        <v>-59.038600921630803</v>
      </c>
      <c r="DA147" s="17">
        <f t="shared" si="1244"/>
        <v>1.633691787719993</v>
      </c>
      <c r="DB147" s="17">
        <f t="shared" si="1245"/>
        <v>-2.4187564849842413</v>
      </c>
      <c r="DC147" s="17">
        <f t="shared" si="1279"/>
        <v>-2.9876828195191107</v>
      </c>
      <c r="DD147" s="17">
        <f t="shared" si="1200"/>
        <v>0</v>
      </c>
      <c r="DE147" s="17">
        <f t="shared" si="1201"/>
        <v>0</v>
      </c>
      <c r="DF147" s="16">
        <v>-67.792015075683494</v>
      </c>
      <c r="DG147" s="17">
        <f t="shared" si="1246"/>
        <v>0.49848556518625742</v>
      </c>
      <c r="DH147" s="17">
        <f t="shared" si="1247"/>
        <v>-0.20146369936080433</v>
      </c>
      <c r="DI147" s="17">
        <f t="shared" si="1280"/>
        <v>-2.756714821083861</v>
      </c>
      <c r="DJ147" s="17">
        <f t="shared" si="1202"/>
        <v>0</v>
      </c>
      <c r="DK147" s="17">
        <f t="shared" si="1203"/>
        <v>0</v>
      </c>
      <c r="DL147" s="16">
        <v>-59.203914642333899</v>
      </c>
      <c r="DM147" s="17">
        <f t="shared" si="1248"/>
        <v>1.083898544311257</v>
      </c>
      <c r="DN147" s="17">
        <f t="shared" si="1249"/>
        <v>-1.8352270126409387</v>
      </c>
      <c r="DO147" s="17">
        <f t="shared" si="1281"/>
        <v>6.3776969910084302</v>
      </c>
      <c r="DP147" s="17">
        <f t="shared" si="1204"/>
        <v>2</v>
      </c>
      <c r="DQ147" s="17">
        <f t="shared" si="1205"/>
        <v>2.7836576862086426</v>
      </c>
      <c r="DR147" s="16">
        <v>-69.684059143066406</v>
      </c>
      <c r="DS147" s="17">
        <f t="shared" si="1250"/>
        <v>-0.9339332580575288</v>
      </c>
      <c r="DT147" s="17">
        <f t="shared" si="1251"/>
        <v>3.4117698669544616</v>
      </c>
      <c r="DU147" s="17">
        <f t="shared" si="1282"/>
        <v>-16.987323760514485</v>
      </c>
      <c r="DV147" s="17">
        <f t="shared" si="1206"/>
        <v>0</v>
      </c>
      <c r="DW147" s="17">
        <f t="shared" si="1207"/>
        <v>0</v>
      </c>
      <c r="DX147" s="16">
        <v>-60.790458679199197</v>
      </c>
      <c r="DY147" s="17">
        <f t="shared" si="1252"/>
        <v>2.1913051605225498</v>
      </c>
      <c r="DZ147" s="17">
        <f t="shared" si="1253"/>
        <v>-1.4835596084383784</v>
      </c>
      <c r="EA147" s="17">
        <f t="shared" si="1283"/>
        <v>5.3644180298545452</v>
      </c>
      <c r="EB147" s="17">
        <f t="shared" si="1208"/>
        <v>4</v>
      </c>
      <c r="EC147" s="17">
        <f t="shared" si="1209"/>
        <v>0.9079929192756353</v>
      </c>
      <c r="ED147" s="16">
        <v>-67.246009826660099</v>
      </c>
      <c r="EE147" s="17">
        <f t="shared" si="1254"/>
        <v>0.72364807128888486</v>
      </c>
      <c r="EF147" s="17">
        <f t="shared" si="1255"/>
        <v>-2.3114681243896484</v>
      </c>
      <c r="EG147" s="17">
        <f t="shared" si="1284"/>
        <v>17.151236534312943</v>
      </c>
      <c r="EH147" s="17">
        <f t="shared" si="1210"/>
        <v>2</v>
      </c>
      <c r="EI147" s="17">
        <f t="shared" si="1211"/>
        <v>18.653039225796416</v>
      </c>
      <c r="EJ147" s="16">
        <v>-69.32958984375</v>
      </c>
      <c r="EK147" s="17">
        <f t="shared" si="1256"/>
        <v>-0.52738189697247861</v>
      </c>
      <c r="EL147" s="17">
        <f t="shared" si="1257"/>
        <v>-1.8835067748912415</v>
      </c>
      <c r="EM147" s="17">
        <f t="shared" si="1285"/>
        <v>10.14769077284372</v>
      </c>
      <c r="EN147" s="17">
        <f t="shared" si="1212"/>
        <v>5</v>
      </c>
      <c r="EO147" s="17">
        <f t="shared" si="1213"/>
        <v>0</v>
      </c>
      <c r="EP147" s="16"/>
      <c r="EQ147" s="17">
        <f t="shared" si="1258"/>
        <v>0</v>
      </c>
      <c r="ER147" s="17">
        <f t="shared" si="1259"/>
        <v>0</v>
      </c>
      <c r="ES147" s="17">
        <f t="shared" si="1286"/>
        <v>0</v>
      </c>
      <c r="ET147" s="17">
        <f t="shared" si="1214"/>
        <v>0</v>
      </c>
      <c r="EU147" s="17" t="e">
        <f t="shared" si="1215"/>
        <v>#DIV/0!</v>
      </c>
      <c r="EV147" s="16"/>
      <c r="EW147" s="17">
        <f t="shared" si="1260"/>
        <v>0</v>
      </c>
      <c r="EX147" s="17">
        <f t="shared" si="1261"/>
        <v>0</v>
      </c>
      <c r="EY147" s="17">
        <f t="shared" si="1287"/>
        <v>0</v>
      </c>
      <c r="EZ147" s="17">
        <f t="shared" si="1216"/>
        <v>0</v>
      </c>
      <c r="FA147" s="17" t="e">
        <f t="shared" si="1217"/>
        <v>#DIV/0!</v>
      </c>
      <c r="FB147" s="16"/>
      <c r="FC147" s="17">
        <f t="shared" si="1262"/>
        <v>0</v>
      </c>
      <c r="FD147" s="17">
        <f t="shared" si="1263"/>
        <v>0</v>
      </c>
      <c r="FE147" s="17">
        <f t="shared" si="1288"/>
        <v>0</v>
      </c>
      <c r="FF147" s="17">
        <f t="shared" si="1218"/>
        <v>0</v>
      </c>
      <c r="FG147" s="17" t="e">
        <f t="shared" si="1219"/>
        <v>#DIV/0!</v>
      </c>
      <c r="FH147" s="16"/>
      <c r="FI147" s="17">
        <f t="shared" si="1264"/>
        <v>0</v>
      </c>
      <c r="FJ147" s="17">
        <f t="shared" si="1265"/>
        <v>0</v>
      </c>
      <c r="FK147" s="17">
        <f t="shared" si="1289"/>
        <v>0</v>
      </c>
      <c r="FL147" s="17">
        <f t="shared" si="1220"/>
        <v>0</v>
      </c>
      <c r="FM147" s="17" t="e">
        <f t="shared" si="1221"/>
        <v>#DIV/0!</v>
      </c>
    </row>
    <row r="148" spans="1:169" x14ac:dyDescent="0.25">
      <c r="A148">
        <v>5.8</v>
      </c>
      <c r="B148" s="16">
        <v>-61.432415008544901</v>
      </c>
      <c r="C148" s="17">
        <f t="shared" si="1222"/>
        <v>0.57878494262748603</v>
      </c>
      <c r="D148" s="17">
        <f t="shared" si="1223"/>
        <v>-1.4418363571100379</v>
      </c>
      <c r="E148" s="17">
        <f t="shared" si="1266"/>
        <v>24.45280551875706</v>
      </c>
      <c r="F148" s="17">
        <f t="shared" si="1159"/>
        <v>2</v>
      </c>
      <c r="G148" s="17">
        <f t="shared" si="1160"/>
        <v>62.273079999687425</v>
      </c>
      <c r="H148" s="16">
        <v>-60.518341064453097</v>
      </c>
      <c r="I148" s="17">
        <f t="shared" si="1224"/>
        <v>1.2704849243162286</v>
      </c>
      <c r="J148" s="17">
        <f t="shared" si="1225"/>
        <v>-0.6800889968761048</v>
      </c>
      <c r="K148" s="17">
        <f t="shared" si="1267"/>
        <v>-17.359852790624352</v>
      </c>
      <c r="L148" s="17">
        <f t="shared" si="1161"/>
        <v>0</v>
      </c>
      <c r="M148" s="17">
        <f t="shared" si="1162"/>
        <v>0</v>
      </c>
      <c r="N148" s="16">
        <v>-65.099182128906193</v>
      </c>
      <c r="O148" s="17">
        <f t="shared" si="1226"/>
        <v>-1.3043403625486505</v>
      </c>
      <c r="P148" s="17">
        <f t="shared" si="1227"/>
        <v>1.0287761688276831</v>
      </c>
      <c r="Q148" s="17">
        <f t="shared" si="1268"/>
        <v>11.414289474376282</v>
      </c>
      <c r="R148" s="17">
        <f t="shared" si="1163"/>
        <v>3</v>
      </c>
      <c r="S148" s="17">
        <f t="shared" si="1164"/>
        <v>0</v>
      </c>
      <c r="T148" s="16">
        <v>-64.537330627441406</v>
      </c>
      <c r="U148" s="17">
        <f t="shared" si="1228"/>
        <v>1.4307022094724786</v>
      </c>
      <c r="V148" s="17">
        <f t="shared" si="1229"/>
        <v>-0.13351440427911143</v>
      </c>
      <c r="W148" s="17">
        <f t="shared" si="1269"/>
        <v>-4.9620866773292249</v>
      </c>
      <c r="X148" s="17">
        <f t="shared" si="1165"/>
        <v>0</v>
      </c>
      <c r="Y148" s="17">
        <f t="shared" si="1166"/>
        <v>0</v>
      </c>
      <c r="Z148" s="16">
        <v>-62.340503692626903</v>
      </c>
      <c r="AA148" s="17">
        <f t="shared" si="1230"/>
        <v>1.8623828887937677</v>
      </c>
      <c r="AB148" s="17">
        <f t="shared" si="1231"/>
        <v>-1.1730194091863488</v>
      </c>
      <c r="AC148" s="17">
        <f t="shared" si="1270"/>
        <v>-3.0547380447387695</v>
      </c>
      <c r="AD148" s="17">
        <f t="shared" si="1167"/>
        <v>0</v>
      </c>
      <c r="AE148" s="17">
        <f t="shared" si="1168"/>
        <v>0</v>
      </c>
      <c r="AF148" s="16">
        <v>-50.562492370605398</v>
      </c>
      <c r="AG148" s="17">
        <f t="shared" si="1232"/>
        <v>-5.9512615203861863</v>
      </c>
      <c r="AH148" s="17">
        <f t="shared" si="1233"/>
        <v>17.748475074764734</v>
      </c>
      <c r="AI148" s="17">
        <f t="shared" si="1271"/>
        <v>-42.073428630495791</v>
      </c>
      <c r="AJ148" s="17">
        <f t="shared" si="1169"/>
        <v>0</v>
      </c>
      <c r="AK148" s="17">
        <f t="shared" si="1170"/>
        <v>0</v>
      </c>
      <c r="AL148" s="3">
        <v>-44.489690000000003</v>
      </c>
      <c r="AM148" s="1">
        <v>2.1622699999999999</v>
      </c>
      <c r="AN148" s="1">
        <v>3.7570399999999999</v>
      </c>
      <c r="AO148" s="1">
        <v>31.179030000000001</v>
      </c>
      <c r="AP148" s="1">
        <f t="shared" si="1171"/>
        <v>19</v>
      </c>
      <c r="AQ148" s="1">
        <f t="shared" si="1172"/>
        <v>5.2724783976816374</v>
      </c>
      <c r="AR148" s="44">
        <v>-47.969520000000003</v>
      </c>
      <c r="AS148" s="1">
        <v>2.7680899999999999</v>
      </c>
      <c r="AT148" s="1">
        <v>2.0643199999999999</v>
      </c>
      <c r="AU148" s="1">
        <v>32.54927</v>
      </c>
      <c r="AV148" s="1">
        <f t="shared" si="1173"/>
        <v>25</v>
      </c>
      <c r="AW148" s="1">
        <f t="shared" si="1174"/>
        <v>4.0470486316941381</v>
      </c>
      <c r="AX148" s="3">
        <v>-63.6346626281738</v>
      </c>
      <c r="AY148" s="1">
        <f t="shared" si="1234"/>
        <v>1.0712146759037644</v>
      </c>
      <c r="AZ148" s="1">
        <f t="shared" si="1235"/>
        <v>-1.2129545211714277</v>
      </c>
      <c r="BA148" s="1">
        <f t="shared" si="1235"/>
        <v>-4.3138861658270633</v>
      </c>
      <c r="BB148" s="1">
        <f t="shared" si="1175"/>
        <v>0</v>
      </c>
      <c r="BC148" s="1">
        <f t="shared" si="1176"/>
        <v>0</v>
      </c>
      <c r="BD148" s="16">
        <v>-59.837985992431598</v>
      </c>
      <c r="BE148" s="17">
        <f t="shared" si="1236"/>
        <v>0.51407814025878906</v>
      </c>
      <c r="BF148" s="17">
        <f t="shared" si="1236"/>
        <v>-1.4144182205166889</v>
      </c>
      <c r="BG148" s="17">
        <f t="shared" si="1236"/>
        <v>-7.1972608566700513</v>
      </c>
      <c r="BH148" s="17">
        <f t="shared" si="1177"/>
        <v>0</v>
      </c>
      <c r="BI148" s="17">
        <f t="shared" si="1178"/>
        <v>0</v>
      </c>
      <c r="BJ148" s="16">
        <v>-60.266990661621001</v>
      </c>
      <c r="BK148" s="17">
        <f t="shared" ref="BK148:BM148" si="1381">((BJ149-BJ148)/0.04+(BJ148-BJ147)/0.04)/2</f>
        <v>0.43001174926748931</v>
      </c>
      <c r="BL148" s="17">
        <f t="shared" si="1381"/>
        <v>-2.0778179168901012</v>
      </c>
      <c r="BM148" s="17">
        <f t="shared" si="1381"/>
        <v>-24.519860744323662</v>
      </c>
      <c r="BN148" s="17">
        <f t="shared" si="1180"/>
        <v>0</v>
      </c>
      <c r="BO148" s="17">
        <f t="shared" si="1181"/>
        <v>0</v>
      </c>
      <c r="BP148" s="16">
        <v>-60.064155578613203</v>
      </c>
      <c r="BQ148" s="17">
        <f t="shared" ref="BQ148:BS148" si="1382">((BP149-BP148)/0.04+(BP148-BP147)/0.04)/2</f>
        <v>1.0775089263924897</v>
      </c>
      <c r="BR148" s="17">
        <f t="shared" si="1382"/>
        <v>-1.9139051437488952</v>
      </c>
      <c r="BS148" s="17">
        <f t="shared" si="1382"/>
        <v>21.219253539650484</v>
      </c>
      <c r="BT148" s="17">
        <f t="shared" si="1183"/>
        <v>1</v>
      </c>
      <c r="BU148" s="17">
        <f t="shared" si="1184"/>
        <v>15.348254982062397</v>
      </c>
      <c r="BV148" s="16">
        <v>-64.561454772949205</v>
      </c>
      <c r="BW148" s="17">
        <f t="shared" ref="BW148:BY148" si="1383">((BV149-BV148)/0.04+(BV148-BV147)/0.04)/2</f>
        <v>1.0390281677249646</v>
      </c>
      <c r="BX148" s="17">
        <f t="shared" si="1383"/>
        <v>0.78201293946866812</v>
      </c>
      <c r="BY148" s="17">
        <f t="shared" si="1383"/>
        <v>-18.104910850746947</v>
      </c>
      <c r="BZ148" s="17">
        <f t="shared" si="1186"/>
        <v>0</v>
      </c>
      <c r="CA148" s="17">
        <f t="shared" si="1187"/>
        <v>0</v>
      </c>
      <c r="CB148" s="16">
        <v>-63.712490081787102</v>
      </c>
      <c r="CC148" s="17">
        <f t="shared" ref="CC148:CE148" si="1384">((CB149-CB148)/0.04+(CB148-CB147)/0.04)/2</f>
        <v>1.1522769927974963</v>
      </c>
      <c r="CD148" s="17">
        <f t="shared" si="1384"/>
        <v>-2.4133920669366926</v>
      </c>
      <c r="CE148" s="17">
        <f t="shared" si="1384"/>
        <v>8.9406967164057392</v>
      </c>
      <c r="CF148" s="17">
        <f t="shared" si="1189"/>
        <v>13</v>
      </c>
      <c r="CG148" s="17">
        <f t="shared" si="1190"/>
        <v>2.9267398010962036</v>
      </c>
      <c r="CH148" s="16">
        <v>-67.783508300781193</v>
      </c>
      <c r="CI148" s="17">
        <f t="shared" ref="CI148:CK148" si="1385">((CH149-CH148)/0.04+(CH148-CH147)/0.04)/2</f>
        <v>-0.24614334106374258</v>
      </c>
      <c r="CJ148" s="17">
        <f t="shared" si="1385"/>
        <v>0.68545341490366951</v>
      </c>
      <c r="CK148" s="17">
        <f t="shared" si="1385"/>
        <v>31.292438506635989</v>
      </c>
      <c r="CL148" s="17">
        <f t="shared" si="1192"/>
        <v>3</v>
      </c>
      <c r="CM148" s="17">
        <f t="shared" si="1193"/>
        <v>0</v>
      </c>
      <c r="CN148" s="16">
        <v>-65.166030883789006</v>
      </c>
      <c r="CO148" s="17">
        <f t="shared" ref="CO148:CQ148" si="1386">((CN149-CN148)/0.04+(CN148-CN147)/0.04)/2</f>
        <v>9.8133087158736032E-2</v>
      </c>
      <c r="CP148" s="17">
        <f t="shared" si="1386"/>
        <v>-0.74267387390580808</v>
      </c>
      <c r="CQ148" s="17">
        <f t="shared" si="1386"/>
        <v>7.0929527279384175</v>
      </c>
      <c r="CR148" s="17">
        <f t="shared" si="1195"/>
        <v>1</v>
      </c>
      <c r="CS148" s="17">
        <f t="shared" si="1196"/>
        <v>152.89313859881676</v>
      </c>
      <c r="CT148" s="16">
        <v>-66.782783508300696</v>
      </c>
      <c r="CU148" s="17">
        <f t="shared" ref="CU148:CW148" si="1387">((CT149-CT148)/0.04+(CT148-CT147)/0.04)/2</f>
        <v>1.5228271484375</v>
      </c>
      <c r="CV148" s="17">
        <f t="shared" si="1387"/>
        <v>-0.34689903261053701</v>
      </c>
      <c r="CW148" s="17">
        <f t="shared" si="1387"/>
        <v>-6.2286853790838315</v>
      </c>
      <c r="CX148" s="17">
        <f t="shared" si="1198"/>
        <v>0</v>
      </c>
      <c r="CY148" s="17">
        <f t="shared" si="1199"/>
        <v>0</v>
      </c>
      <c r="CZ148" s="16">
        <v>-58.9757270812988</v>
      </c>
      <c r="DA148" s="17">
        <f t="shared" si="1244"/>
        <v>1.5352725982662463</v>
      </c>
      <c r="DB148" s="17">
        <f t="shared" si="1245"/>
        <v>-2.354979515077904</v>
      </c>
      <c r="DC148" s="17">
        <f t="shared" si="1279"/>
        <v>8.9034438134766312</v>
      </c>
      <c r="DD148" s="17">
        <f t="shared" si="1200"/>
        <v>1</v>
      </c>
      <c r="DE148" s="17">
        <f t="shared" si="1201"/>
        <v>2.2447872337283723</v>
      </c>
      <c r="DF148" s="16">
        <v>-67.772476196289006</v>
      </c>
      <c r="DG148" s="17">
        <f t="shared" si="1246"/>
        <v>0.47044754028249258</v>
      </c>
      <c r="DH148" s="17">
        <f t="shared" si="1247"/>
        <v>-8.5830688483223838E-2</v>
      </c>
      <c r="DI148" s="17">
        <f t="shared" si="1280"/>
        <v>10.16259193459268</v>
      </c>
      <c r="DJ148" s="17">
        <f t="shared" si="1202"/>
        <v>1</v>
      </c>
      <c r="DK148" s="17">
        <f t="shared" si="1203"/>
        <v>45.847152791165463</v>
      </c>
      <c r="DL148" s="16">
        <v>-59.161354064941399</v>
      </c>
      <c r="DM148" s="17">
        <f t="shared" si="1248"/>
        <v>1.0124683380125177</v>
      </c>
      <c r="DN148" s="17">
        <f t="shared" si="1249"/>
        <v>-1.7440319061257092</v>
      </c>
      <c r="DO148" s="17">
        <f t="shared" si="1281"/>
        <v>3.0025839806574472</v>
      </c>
      <c r="DP148" s="17">
        <f t="shared" si="1204"/>
        <v>3</v>
      </c>
      <c r="DQ148" s="17">
        <f t="shared" si="1205"/>
        <v>0</v>
      </c>
      <c r="DR148" s="16">
        <v>-69.71630859375</v>
      </c>
      <c r="DS148" s="17">
        <f t="shared" si="1250"/>
        <v>-0.83332061767489307</v>
      </c>
      <c r="DT148" s="17">
        <f t="shared" si="1251"/>
        <v>2.311468124407412</v>
      </c>
      <c r="DU148" s="17">
        <f t="shared" si="1282"/>
        <v>-1.2218952182008191</v>
      </c>
      <c r="DV148" s="17">
        <f t="shared" si="1206"/>
        <v>0</v>
      </c>
      <c r="DW148" s="17">
        <f t="shared" si="1207"/>
        <v>0</v>
      </c>
      <c r="DX148" s="16">
        <v>-60.703609466552699</v>
      </c>
      <c r="DY148" s="17">
        <f t="shared" si="1252"/>
        <v>2.13937759399494</v>
      </c>
      <c r="DZ148" s="17">
        <f t="shared" si="1253"/>
        <v>-1.3881921768132965</v>
      </c>
      <c r="EA148" s="17">
        <f t="shared" si="1283"/>
        <v>-0.752508640788907</v>
      </c>
      <c r="EB148" s="17">
        <f t="shared" si="1208"/>
        <v>0</v>
      </c>
      <c r="EC148" s="17">
        <f t="shared" si="1209"/>
        <v>0</v>
      </c>
      <c r="ED148" s="16">
        <v>-67.218002319335895</v>
      </c>
      <c r="EE148" s="17">
        <f t="shared" si="1254"/>
        <v>0.66041946411132813</v>
      </c>
      <c r="EF148" s="17">
        <f t="shared" si="1255"/>
        <v>-2.187490463252395</v>
      </c>
      <c r="EG148" s="17">
        <f t="shared" si="1284"/>
        <v>-3.5762786865511931</v>
      </c>
      <c r="EH148" s="17">
        <f t="shared" si="1210"/>
        <v>0</v>
      </c>
      <c r="EI148" s="17">
        <f t="shared" si="1211"/>
        <v>0</v>
      </c>
      <c r="EJ148" s="16">
        <v>-69.351692199707003</v>
      </c>
      <c r="EK148" s="17">
        <f t="shared" si="1256"/>
        <v>-0.57687759399378535</v>
      </c>
      <c r="EL148" s="17">
        <f t="shared" si="1257"/>
        <v>-1.2123584747336658</v>
      </c>
      <c r="EM148" s="17">
        <f t="shared" si="1285"/>
        <v>7.3015689847910625</v>
      </c>
      <c r="EN148" s="17">
        <f t="shared" si="1212"/>
        <v>6</v>
      </c>
      <c r="EO148" s="17">
        <f t="shared" si="1213"/>
        <v>0</v>
      </c>
      <c r="EP148" s="16"/>
      <c r="EQ148" s="17">
        <f t="shared" si="1258"/>
        <v>0</v>
      </c>
      <c r="ER148" s="17">
        <f t="shared" si="1259"/>
        <v>0</v>
      </c>
      <c r="ES148" s="17">
        <f t="shared" si="1286"/>
        <v>0</v>
      </c>
      <c r="ET148" s="17">
        <f t="shared" si="1214"/>
        <v>0</v>
      </c>
      <c r="EU148" s="17" t="e">
        <f t="shared" si="1215"/>
        <v>#DIV/0!</v>
      </c>
      <c r="EV148" s="16"/>
      <c r="EW148" s="17">
        <f t="shared" si="1260"/>
        <v>0</v>
      </c>
      <c r="EX148" s="17">
        <f t="shared" si="1261"/>
        <v>0</v>
      </c>
      <c r="EY148" s="17">
        <f t="shared" si="1287"/>
        <v>0</v>
      </c>
      <c r="EZ148" s="17">
        <f t="shared" si="1216"/>
        <v>0</v>
      </c>
      <c r="FA148" s="17" t="e">
        <f t="shared" si="1217"/>
        <v>#DIV/0!</v>
      </c>
      <c r="FB148" s="16"/>
      <c r="FC148" s="17">
        <f t="shared" si="1262"/>
        <v>0</v>
      </c>
      <c r="FD148" s="17">
        <f t="shared" si="1263"/>
        <v>0</v>
      </c>
      <c r="FE148" s="17">
        <f t="shared" si="1288"/>
        <v>0</v>
      </c>
      <c r="FF148" s="17">
        <f t="shared" si="1218"/>
        <v>0</v>
      </c>
      <c r="FG148" s="17" t="e">
        <f t="shared" si="1219"/>
        <v>#DIV/0!</v>
      </c>
      <c r="FH148" s="16"/>
      <c r="FI148" s="17">
        <f t="shared" si="1264"/>
        <v>0</v>
      </c>
      <c r="FJ148" s="17">
        <f t="shared" si="1265"/>
        <v>0</v>
      </c>
      <c r="FK148" s="17">
        <f t="shared" si="1289"/>
        <v>0</v>
      </c>
      <c r="FL148" s="17">
        <f t="shared" si="1220"/>
        <v>0</v>
      </c>
      <c r="FM148" s="17" t="e">
        <f t="shared" si="1221"/>
        <v>#DIV/0!</v>
      </c>
    </row>
    <row r="149" spans="1:169" x14ac:dyDescent="0.25">
      <c r="A149">
        <v>5.84</v>
      </c>
      <c r="B149" s="16">
        <v>-61.4109497070312</v>
      </c>
      <c r="C149" s="17">
        <f t="shared" si="1222"/>
        <v>0.56676864623996792</v>
      </c>
      <c r="D149" s="17">
        <f t="shared" si="1223"/>
        <v>-0.25570392609308712</v>
      </c>
      <c r="E149" s="17">
        <f t="shared" si="1266"/>
        <v>9.1120600701349872</v>
      </c>
      <c r="F149" s="17">
        <f t="shared" si="1159"/>
        <v>3</v>
      </c>
      <c r="G149" s="17">
        <f t="shared" si="1160"/>
        <v>28.007312186157037</v>
      </c>
      <c r="H149" s="16">
        <v>-60.467636108398402</v>
      </c>
      <c r="I149" s="17">
        <f t="shared" si="1224"/>
        <v>1.212024688721236</v>
      </c>
      <c r="J149" s="17">
        <f t="shared" si="1225"/>
        <v>-1.3184547424216486</v>
      </c>
      <c r="K149" s="17">
        <f t="shared" si="1267"/>
        <v>-1.7359852792914188</v>
      </c>
      <c r="L149" s="17">
        <f t="shared" si="1161"/>
        <v>0</v>
      </c>
      <c r="M149" s="17">
        <f t="shared" si="1162"/>
        <v>0</v>
      </c>
      <c r="N149" s="16">
        <v>-65.150451660156193</v>
      </c>
      <c r="O149" s="17">
        <f t="shared" si="1226"/>
        <v>-1.2482643127437854</v>
      </c>
      <c r="P149" s="17">
        <f t="shared" si="1227"/>
        <v>1.1193752288729542</v>
      </c>
      <c r="Q149" s="17">
        <f t="shared" si="1268"/>
        <v>-5.7518482211027511</v>
      </c>
      <c r="R149" s="17">
        <f t="shared" si="1163"/>
        <v>0</v>
      </c>
      <c r="S149" s="17">
        <f t="shared" si="1164"/>
        <v>0</v>
      </c>
      <c r="T149" s="16">
        <v>-64.479690551757798</v>
      </c>
      <c r="U149" s="17">
        <f t="shared" si="1228"/>
        <v>1.4152526855475855</v>
      </c>
      <c r="V149" s="17">
        <f t="shared" si="1229"/>
        <v>-0.55670738218660532</v>
      </c>
      <c r="W149" s="17">
        <f t="shared" si="1269"/>
        <v>-8.1807374957554302</v>
      </c>
      <c r="X149" s="17">
        <f t="shared" si="1165"/>
        <v>0</v>
      </c>
      <c r="Y149" s="17">
        <f t="shared" si="1166"/>
        <v>0</v>
      </c>
      <c r="Z149" s="16">
        <v>-62.267166137695298</v>
      </c>
      <c r="AA149" s="17">
        <f t="shared" si="1230"/>
        <v>1.810741424560014</v>
      </c>
      <c r="AB149" s="17">
        <f t="shared" si="1231"/>
        <v>-1.2701749801569129</v>
      </c>
      <c r="AC149" s="17">
        <f t="shared" si="1270"/>
        <v>-0.86426734903499725</v>
      </c>
      <c r="AD149" s="17">
        <f t="shared" si="1167"/>
        <v>0</v>
      </c>
      <c r="AE149" s="17">
        <f t="shared" si="1168"/>
        <v>0</v>
      </c>
      <c r="AF149" s="16">
        <v>-50.788017272949197</v>
      </c>
      <c r="AG149" s="17">
        <f t="shared" si="1232"/>
        <v>-5.2705764770513142</v>
      </c>
      <c r="AH149" s="17">
        <f t="shared" si="1233"/>
        <v>17.164349555983669</v>
      </c>
      <c r="AI149" s="17">
        <f t="shared" si="1271"/>
        <v>-21.606683730829257</v>
      </c>
      <c r="AJ149" s="17">
        <f t="shared" si="1169"/>
        <v>0</v>
      </c>
      <c r="AK149" s="17">
        <f t="shared" si="1170"/>
        <v>0</v>
      </c>
      <c r="AL149" s="3">
        <v>-44.401040000000002</v>
      </c>
      <c r="AM149" s="1">
        <v>2.3447499999999999</v>
      </c>
      <c r="AN149" s="1">
        <v>4.6867200000000002</v>
      </c>
      <c r="AO149" s="1">
        <v>1.9353100000000001</v>
      </c>
      <c r="AP149" s="1">
        <f t="shared" si="1171"/>
        <v>20</v>
      </c>
      <c r="AQ149" s="1">
        <f t="shared" si="1172"/>
        <v>0</v>
      </c>
      <c r="AR149" s="44">
        <v>-47.857640000000004</v>
      </c>
      <c r="AS149" s="1">
        <v>2.8985099999999999</v>
      </c>
      <c r="AT149" s="1">
        <v>3.9303400000000002</v>
      </c>
      <c r="AU149" s="1">
        <v>26.014959999999999</v>
      </c>
      <c r="AV149" s="1">
        <f t="shared" si="1173"/>
        <v>26</v>
      </c>
      <c r="AW149" s="1">
        <f t="shared" si="1174"/>
        <v>2.4621575626921346</v>
      </c>
      <c r="AX149" s="3">
        <v>-63.592906951904197</v>
      </c>
      <c r="AY149" s="1">
        <f t="shared" si="1234"/>
        <v>1.0317802429200107</v>
      </c>
      <c r="AZ149" s="1">
        <f t="shared" si="1235"/>
        <v>-0.81360340120406605</v>
      </c>
      <c r="BA149" s="1">
        <f t="shared" si="1235"/>
        <v>2.354383468544663</v>
      </c>
      <c r="BB149" s="1">
        <f t="shared" si="1175"/>
        <v>1</v>
      </c>
      <c r="BC149" s="1">
        <f t="shared" si="1176"/>
        <v>1.6089324320277334</v>
      </c>
      <c r="BD149" s="16">
        <v>-59.818923950195298</v>
      </c>
      <c r="BE149" s="17">
        <f t="shared" ref="BE149:BG164" si="1388">((BD150-BD149)/0.04+(BD149-BD148)/0.04)/2</f>
        <v>0.43735504150372861</v>
      </c>
      <c r="BF149" s="17">
        <f t="shared" si="1388"/>
        <v>-1.4722347259543689</v>
      </c>
      <c r="BG149" s="17">
        <f t="shared" si="1388"/>
        <v>11.987984180478193</v>
      </c>
      <c r="BH149" s="17">
        <f t="shared" si="1177"/>
        <v>1</v>
      </c>
      <c r="BI149" s="17">
        <f t="shared" si="1178"/>
        <v>36.763562472718377</v>
      </c>
      <c r="BJ149" s="16">
        <v>-60.250644683837798</v>
      </c>
      <c r="BK149" s="17">
        <f t="shared" ref="BK149:BM149" si="1389">((BJ150-BJ149)/0.04+(BJ149-BJ148)/0.04)/2</f>
        <v>0.26917457580504234</v>
      </c>
      <c r="BL149" s="17">
        <f t="shared" si="1389"/>
        <v>-3.0189752578746454</v>
      </c>
      <c r="BM149" s="17">
        <f t="shared" si="1389"/>
        <v>9.4398856165800478</v>
      </c>
      <c r="BN149" s="17">
        <f t="shared" si="1180"/>
        <v>1</v>
      </c>
      <c r="BO149" s="17">
        <f t="shared" si="1181"/>
        <v>0</v>
      </c>
      <c r="BP149" s="16">
        <v>-60.022808074951101</v>
      </c>
      <c r="BQ149" s="17">
        <f t="shared" ref="BQ149:BS149" si="1390">((BP150-BP149)/0.04+(BP149-BP148)/0.04)/2</f>
        <v>1.0333538055412816</v>
      </c>
      <c r="BR149" s="17">
        <f t="shared" si="1390"/>
        <v>-0.75876712799960444</v>
      </c>
      <c r="BS149" s="17">
        <f t="shared" si="1390"/>
        <v>10.587275028492439</v>
      </c>
      <c r="BT149" s="17">
        <f t="shared" si="1183"/>
        <v>2</v>
      </c>
      <c r="BU149" s="17">
        <f t="shared" si="1184"/>
        <v>9.3930901719368016</v>
      </c>
      <c r="BV149" s="16">
        <v>-64.516929626464801</v>
      </c>
      <c r="BW149" s="17">
        <f t="shared" ref="BW149:BY149" si="1391">((BV150-BV149)/0.04+(BV149-BV148)/0.04)/2</f>
        <v>1.033496856689986</v>
      </c>
      <c r="BX149" s="17">
        <f t="shared" si="1391"/>
        <v>-1.4138221740767065</v>
      </c>
      <c r="BY149" s="17">
        <f t="shared" si="1391"/>
        <v>-31.799077987865186</v>
      </c>
      <c r="BZ149" s="17">
        <f t="shared" si="1186"/>
        <v>0</v>
      </c>
      <c r="CA149" s="17">
        <f t="shared" si="1187"/>
        <v>0</v>
      </c>
      <c r="CB149" s="16">
        <v>-63.669055938720703</v>
      </c>
      <c r="CC149" s="17">
        <f t="shared" ref="CC149:CE149" si="1392">((CB150-CB149)/0.04+(CB149-CB148)/0.04)/2</f>
        <v>1.0706901550300074</v>
      </c>
      <c r="CD149" s="17">
        <f t="shared" si="1392"/>
        <v>-1.8459558486871863</v>
      </c>
      <c r="CE149" s="17">
        <f t="shared" si="1392"/>
        <v>9.097158908386028</v>
      </c>
      <c r="CF149" s="17">
        <f t="shared" si="1189"/>
        <v>14</v>
      </c>
      <c r="CG149" s="17">
        <f t="shared" si="1190"/>
        <v>5.1593678275057009</v>
      </c>
      <c r="CH149" s="16">
        <v>-67.790153503417898</v>
      </c>
      <c r="CI149" s="17">
        <f t="shared" ref="CI149:CK149" si="1393">((CH150-CH149)/0.04+(CH149-CH148)/0.04)/2</f>
        <v>-0.21324157714879277</v>
      </c>
      <c r="CJ149" s="17">
        <f t="shared" si="1393"/>
        <v>1.560449600201963</v>
      </c>
      <c r="CK149" s="17">
        <f t="shared" si="1393"/>
        <v>8.4787607195768722</v>
      </c>
      <c r="CL149" s="17">
        <f t="shared" si="1192"/>
        <v>4</v>
      </c>
      <c r="CM149" s="17">
        <f t="shared" si="1193"/>
        <v>0</v>
      </c>
      <c r="CN149" s="16">
        <v>-65.162498474120994</v>
      </c>
      <c r="CO149" s="17">
        <f t="shared" ref="CO149:CQ149" si="1394">((CN150-CN149)/0.04+(CN149-CN148)/0.04)/2</f>
        <v>0.10576248168874258</v>
      </c>
      <c r="CP149" s="17">
        <f t="shared" si="1394"/>
        <v>-0.62108039857955433</v>
      </c>
      <c r="CQ149" s="17">
        <f t="shared" si="1394"/>
        <v>-2.3990869519319169</v>
      </c>
      <c r="CR149" s="17">
        <f t="shared" si="1195"/>
        <v>0</v>
      </c>
      <c r="CS149" s="17">
        <f t="shared" si="1196"/>
        <v>0</v>
      </c>
      <c r="CT149" s="16">
        <v>-66.721931457519503</v>
      </c>
      <c r="CU149" s="17">
        <f t="shared" ref="CU149:CW149" si="1395">((CT150-CT149)/0.04+(CT149-CT148)/0.04)/2</f>
        <v>1.4980316162098717</v>
      </c>
      <c r="CV149" s="17">
        <f t="shared" si="1395"/>
        <v>-0.8475780487016138</v>
      </c>
      <c r="CW149" s="17">
        <f t="shared" si="1395"/>
        <v>-8.4638595575781128</v>
      </c>
      <c r="CX149" s="17">
        <f t="shared" si="1198"/>
        <v>0</v>
      </c>
      <c r="CY149" s="17">
        <f t="shared" si="1199"/>
        <v>0</v>
      </c>
      <c r="CZ149" s="16">
        <v>-58.915779113769503</v>
      </c>
      <c r="DA149" s="17">
        <f t="shared" si="1244"/>
        <v>1.4452934265137607</v>
      </c>
      <c r="DB149" s="17">
        <f t="shared" si="1245"/>
        <v>-1.7064809799061109</v>
      </c>
      <c r="DC149" s="17">
        <f t="shared" si="1279"/>
        <v>13.239681720692008</v>
      </c>
      <c r="DD149" s="17">
        <f t="shared" si="1200"/>
        <v>2</v>
      </c>
      <c r="DE149" s="17">
        <f t="shared" si="1201"/>
        <v>5.3736210662966579</v>
      </c>
      <c r="DF149" s="16">
        <v>-67.754379272460895</v>
      </c>
      <c r="DG149" s="17">
        <f t="shared" si="1246"/>
        <v>0.49161911010759951</v>
      </c>
      <c r="DH149" s="17">
        <f t="shared" si="1247"/>
        <v>0.61154365540661004</v>
      </c>
      <c r="DI149" s="17">
        <f t="shared" si="1280"/>
        <v>7.7188014984130859</v>
      </c>
      <c r="DJ149" s="17">
        <f t="shared" si="1202"/>
        <v>2</v>
      </c>
      <c r="DK149" s="17">
        <f t="shared" si="1203"/>
        <v>28.789349508608122</v>
      </c>
      <c r="DL149" s="16">
        <v>-59.122917175292898</v>
      </c>
      <c r="DM149" s="17">
        <f t="shared" si="1248"/>
        <v>0.94437599182120024</v>
      </c>
      <c r="DN149" s="17">
        <f t="shared" si="1249"/>
        <v>-1.5950202941883429</v>
      </c>
      <c r="DO149" s="17">
        <f t="shared" si="1281"/>
        <v>1.5869736672141643</v>
      </c>
      <c r="DP149" s="17">
        <f t="shared" si="1204"/>
        <v>4</v>
      </c>
      <c r="DQ149" s="17">
        <f t="shared" si="1205"/>
        <v>0</v>
      </c>
      <c r="DR149" s="16">
        <v>-69.750724792480398</v>
      </c>
      <c r="DS149" s="17">
        <f t="shared" si="1250"/>
        <v>-0.74901580810493584</v>
      </c>
      <c r="DT149" s="17">
        <f t="shared" si="1251"/>
        <v>3.3140182494983961</v>
      </c>
      <c r="DU149" s="17">
        <f t="shared" si="1282"/>
        <v>14.126300811490022</v>
      </c>
      <c r="DV149" s="17">
        <f t="shared" si="1206"/>
        <v>1</v>
      </c>
      <c r="DW149" s="17">
        <f t="shared" si="1207"/>
        <v>0</v>
      </c>
      <c r="DX149" s="16">
        <v>-60.619308471679602</v>
      </c>
      <c r="DY149" s="17">
        <f t="shared" si="1252"/>
        <v>2.080249786377486</v>
      </c>
      <c r="DZ149" s="17">
        <f t="shared" si="1253"/>
        <v>-1.543760299701491</v>
      </c>
      <c r="EA149" s="17">
        <f t="shared" si="1283"/>
        <v>-0.19371509568655298</v>
      </c>
      <c r="EB149" s="17">
        <f t="shared" si="1208"/>
        <v>0</v>
      </c>
      <c r="EC149" s="17">
        <f t="shared" si="1209"/>
        <v>0</v>
      </c>
      <c r="ED149" s="16">
        <v>-67.193176269531193</v>
      </c>
      <c r="EE149" s="17">
        <f t="shared" si="1254"/>
        <v>0.54864883422869326</v>
      </c>
      <c r="EF149" s="17">
        <f t="shared" si="1255"/>
        <v>-2.5975704193137439</v>
      </c>
      <c r="EG149" s="17">
        <f t="shared" si="1284"/>
        <v>4.1127204895019531</v>
      </c>
      <c r="EH149" s="17">
        <f t="shared" si="1210"/>
        <v>1</v>
      </c>
      <c r="EI149" s="17">
        <f t="shared" si="1211"/>
        <v>0</v>
      </c>
      <c r="EJ149" s="16">
        <v>-69.375740051269503</v>
      </c>
      <c r="EK149" s="17">
        <f t="shared" si="1256"/>
        <v>-0.62437057495117188</v>
      </c>
      <c r="EL149" s="17">
        <f t="shared" si="1257"/>
        <v>-1.2993812561079565</v>
      </c>
      <c r="EM149" s="17">
        <f t="shared" si="1285"/>
        <v>-4.7087669371448371</v>
      </c>
      <c r="EN149" s="17">
        <f t="shared" si="1212"/>
        <v>0</v>
      </c>
      <c r="EO149" s="17">
        <f t="shared" si="1213"/>
        <v>0</v>
      </c>
      <c r="EP149" s="16"/>
      <c r="EQ149" s="17">
        <f t="shared" si="1258"/>
        <v>0</v>
      </c>
      <c r="ER149" s="17">
        <f t="shared" si="1259"/>
        <v>0</v>
      </c>
      <c r="ES149" s="17">
        <f t="shared" si="1286"/>
        <v>0</v>
      </c>
      <c r="ET149" s="17">
        <f t="shared" si="1214"/>
        <v>0</v>
      </c>
      <c r="EU149" s="17" t="e">
        <f t="shared" si="1215"/>
        <v>#DIV/0!</v>
      </c>
      <c r="EV149" s="16"/>
      <c r="EW149" s="17">
        <f t="shared" si="1260"/>
        <v>0</v>
      </c>
      <c r="EX149" s="17">
        <f t="shared" si="1261"/>
        <v>0</v>
      </c>
      <c r="EY149" s="17">
        <f t="shared" si="1287"/>
        <v>0</v>
      </c>
      <c r="EZ149" s="17">
        <f t="shared" si="1216"/>
        <v>0</v>
      </c>
      <c r="FA149" s="17" t="e">
        <f t="shared" si="1217"/>
        <v>#DIV/0!</v>
      </c>
      <c r="FB149" s="16"/>
      <c r="FC149" s="17">
        <f t="shared" si="1262"/>
        <v>0</v>
      </c>
      <c r="FD149" s="17">
        <f t="shared" si="1263"/>
        <v>0</v>
      </c>
      <c r="FE149" s="17">
        <f t="shared" si="1288"/>
        <v>0</v>
      </c>
      <c r="FF149" s="17">
        <f t="shared" si="1218"/>
        <v>0</v>
      </c>
      <c r="FG149" s="17" t="e">
        <f t="shared" si="1219"/>
        <v>#DIV/0!</v>
      </c>
      <c r="FH149" s="16"/>
      <c r="FI149" s="17">
        <f t="shared" si="1264"/>
        <v>0</v>
      </c>
      <c r="FJ149" s="17">
        <f t="shared" si="1265"/>
        <v>0</v>
      </c>
      <c r="FK149" s="17">
        <f t="shared" si="1289"/>
        <v>0</v>
      </c>
      <c r="FL149" s="17">
        <f t="shared" si="1220"/>
        <v>0</v>
      </c>
      <c r="FM149" s="17" t="e">
        <f t="shared" si="1221"/>
        <v>#DIV/0!</v>
      </c>
    </row>
    <row r="150" spans="1:169" x14ac:dyDescent="0.25">
      <c r="A150">
        <v>5.88</v>
      </c>
      <c r="B150" s="16">
        <v>-61.387073516845703</v>
      </c>
      <c r="C150" s="17">
        <f t="shared" si="1222"/>
        <v>0.55832862854003906</v>
      </c>
      <c r="D150" s="17">
        <f t="shared" si="1223"/>
        <v>-0.71287155149923898</v>
      </c>
      <c r="E150" s="17">
        <f t="shared" si="1266"/>
        <v>-13.142824172876487</v>
      </c>
      <c r="F150" s="17">
        <f t="shared" si="1159"/>
        <v>0</v>
      </c>
      <c r="G150" s="17">
        <f t="shared" si="1160"/>
        <v>0</v>
      </c>
      <c r="H150" s="16">
        <v>-60.421379089355398</v>
      </c>
      <c r="I150" s="17">
        <f t="shared" si="1224"/>
        <v>1.1650085449224967</v>
      </c>
      <c r="J150" s="17">
        <f t="shared" si="1225"/>
        <v>-0.8189678192194183</v>
      </c>
      <c r="K150" s="17">
        <f t="shared" si="1267"/>
        <v>11.920928954689547</v>
      </c>
      <c r="L150" s="17">
        <f t="shared" si="1161"/>
        <v>1</v>
      </c>
      <c r="M150" s="17">
        <f t="shared" si="1162"/>
        <v>8.3590056786819851</v>
      </c>
      <c r="N150" s="16">
        <v>-65.199043273925696</v>
      </c>
      <c r="O150" s="17">
        <f t="shared" si="1226"/>
        <v>-1.2147903442388142</v>
      </c>
      <c r="P150" s="17">
        <f t="shared" si="1227"/>
        <v>0.56862831113946299</v>
      </c>
      <c r="Q150" s="17">
        <f t="shared" si="1268"/>
        <v>-14.573335647222185</v>
      </c>
      <c r="R150" s="17">
        <f t="shared" si="1163"/>
        <v>0</v>
      </c>
      <c r="S150" s="17">
        <f t="shared" si="1164"/>
        <v>0</v>
      </c>
      <c r="T150" s="16">
        <v>-64.424110412597599</v>
      </c>
      <c r="U150" s="17">
        <f t="shared" si="1228"/>
        <v>1.3861656188975502</v>
      </c>
      <c r="V150" s="17">
        <f t="shared" si="1229"/>
        <v>-0.78797340393954585</v>
      </c>
      <c r="W150" s="17">
        <f t="shared" si="1269"/>
        <v>-5.7518482213247957</v>
      </c>
      <c r="X150" s="17">
        <f t="shared" si="1165"/>
        <v>0</v>
      </c>
      <c r="Y150" s="17">
        <f t="shared" si="1166"/>
        <v>0</v>
      </c>
      <c r="Z150" s="16">
        <v>-62.195644378662102</v>
      </c>
      <c r="AA150" s="17">
        <f t="shared" si="1230"/>
        <v>1.7607688903812146</v>
      </c>
      <c r="AB150" s="17">
        <f t="shared" si="1231"/>
        <v>-1.2421607971091486</v>
      </c>
      <c r="AC150" s="17">
        <f t="shared" si="1270"/>
        <v>1.4081597326381923</v>
      </c>
      <c r="AD150" s="17">
        <f t="shared" si="1167"/>
        <v>1</v>
      </c>
      <c r="AE150" s="17">
        <f t="shared" si="1168"/>
        <v>0.17155035650366465</v>
      </c>
      <c r="AF150" s="16">
        <v>-50.984138488769503</v>
      </c>
      <c r="AG150" s="17">
        <f t="shared" si="1232"/>
        <v>-4.5781135559074926</v>
      </c>
      <c r="AH150" s="17">
        <f t="shared" si="1233"/>
        <v>16.019940376298393</v>
      </c>
      <c r="AI150" s="17">
        <f t="shared" si="1271"/>
        <v>-52.332878113084377</v>
      </c>
      <c r="AJ150" s="17">
        <f t="shared" si="1169"/>
        <v>0</v>
      </c>
      <c r="AK150" s="17">
        <f t="shared" si="1170"/>
        <v>0</v>
      </c>
      <c r="AL150" s="3">
        <v>-44.302109999999999</v>
      </c>
      <c r="AM150" s="1">
        <v>2.53721</v>
      </c>
      <c r="AN150" s="1">
        <v>3.9118599999999999</v>
      </c>
      <c r="AO150" s="1">
        <v>-18.20927</v>
      </c>
      <c r="AP150" s="1">
        <f t="shared" si="1171"/>
        <v>21</v>
      </c>
      <c r="AQ150" s="1">
        <f t="shared" si="1172"/>
        <v>0</v>
      </c>
      <c r="AR150" s="44">
        <v>-47.737639999999999</v>
      </c>
      <c r="AS150" s="1">
        <v>3.0825200000000001</v>
      </c>
      <c r="AT150" s="1">
        <v>4.1455099999999998</v>
      </c>
      <c r="AU150" s="1">
        <v>-1.7732399999999999</v>
      </c>
      <c r="AV150" s="1">
        <f t="shared" si="1173"/>
        <v>27</v>
      </c>
      <c r="AW150" s="1">
        <f t="shared" si="1174"/>
        <v>0</v>
      </c>
      <c r="AX150" s="3">
        <v>-63.552120208740199</v>
      </c>
      <c r="AY150" s="1">
        <f t="shared" si="1234"/>
        <v>1.0061264038074391</v>
      </c>
      <c r="AZ150" s="1">
        <f t="shared" si="1235"/>
        <v>-1.0246038436878546</v>
      </c>
      <c r="BA150" s="1">
        <f t="shared" si="1235"/>
        <v>-3.9264559739959903</v>
      </c>
      <c r="BB150" s="1">
        <f t="shared" si="1175"/>
        <v>0</v>
      </c>
      <c r="BC150" s="1">
        <f t="shared" si="1176"/>
        <v>0</v>
      </c>
      <c r="BD150" s="16">
        <v>-59.8029975891113</v>
      </c>
      <c r="BE150" s="17">
        <f t="shared" si="1388"/>
        <v>0.39629936218243955</v>
      </c>
      <c r="BF150" s="17">
        <f t="shared" si="1388"/>
        <v>-0.45537948607843326</v>
      </c>
      <c r="BG150" s="17">
        <f t="shared" si="1388"/>
        <v>21.629035473078041</v>
      </c>
      <c r="BH150" s="17">
        <f t="shared" si="1177"/>
        <v>2</v>
      </c>
      <c r="BI150" s="17">
        <f t="shared" si="1178"/>
        <v>134.38612083893622</v>
      </c>
      <c r="BJ150" s="16">
        <v>-60.245456695556598</v>
      </c>
      <c r="BK150" s="17">
        <f t="shared" ref="BK150:BM150" si="1396">((BJ151-BJ150)/0.04+(BJ150-BJ149)/0.04)/2</f>
        <v>0.18849372863751768</v>
      </c>
      <c r="BL150" s="17">
        <f t="shared" si="1396"/>
        <v>-1.3226270675636975</v>
      </c>
      <c r="BM150" s="17">
        <f t="shared" si="1396"/>
        <v>35.539269447257269</v>
      </c>
      <c r="BN150" s="17">
        <f t="shared" si="1180"/>
        <v>2</v>
      </c>
      <c r="BO150" s="17">
        <f t="shared" si="1181"/>
        <v>739.05753752867145</v>
      </c>
      <c r="BP150" s="16">
        <v>-59.981487274169901</v>
      </c>
      <c r="BQ150" s="17">
        <f t="shared" ref="BQ150:BS150" si="1397">((BP151-BP150)/0.04+(BP150-BP149)/0.04)/2</f>
        <v>1.0168075561525214</v>
      </c>
      <c r="BR150" s="17">
        <f t="shared" si="1397"/>
        <v>-1.0669231414695002</v>
      </c>
      <c r="BS150" s="17">
        <f t="shared" si="1397"/>
        <v>-9.894371032631577</v>
      </c>
      <c r="BT150" s="17">
        <f t="shared" si="1183"/>
        <v>0</v>
      </c>
      <c r="BU150" s="17">
        <f t="shared" si="1184"/>
        <v>0</v>
      </c>
      <c r="BV150" s="16">
        <v>-64.478775024414006</v>
      </c>
      <c r="BW150" s="17">
        <f t="shared" ref="BW150:BY150" si="1398">((BV151-BV150)/0.04+(BV150-BV149)/0.04)/2</f>
        <v>0.92592239379882813</v>
      </c>
      <c r="BX150" s="17">
        <f t="shared" si="1398"/>
        <v>-1.7619132995605469</v>
      </c>
      <c r="BY150" s="17">
        <f t="shared" si="1398"/>
        <v>9.1493129729947054</v>
      </c>
      <c r="BZ150" s="17">
        <f t="shared" si="1186"/>
        <v>1</v>
      </c>
      <c r="CA150" s="17">
        <f t="shared" si="1187"/>
        <v>6.7612228887014556</v>
      </c>
      <c r="CB150" s="16">
        <v>-63.626834869384702</v>
      </c>
      <c r="CC150" s="17">
        <f t="shared" ref="CC150:CE150" si="1399">((CB151-CB150)/0.04+(CB150-CB149)/0.04)/2</f>
        <v>1.0046005249025214</v>
      </c>
      <c r="CD150" s="17">
        <f t="shared" si="1399"/>
        <v>-1.6856193542658104</v>
      </c>
      <c r="CE150" s="17">
        <f t="shared" si="1399"/>
        <v>4.6566128730357592</v>
      </c>
      <c r="CF150" s="17">
        <f t="shared" si="1189"/>
        <v>15</v>
      </c>
      <c r="CG150" s="17">
        <f t="shared" si="1190"/>
        <v>1.8116049250088075</v>
      </c>
      <c r="CH150" s="16">
        <v>-67.800567626953097</v>
      </c>
      <c r="CI150" s="17">
        <f t="shared" ref="CI150:CK150" si="1400">((CH151-CH150)/0.04+(CH150-CH149)/0.04)/2</f>
        <v>-0.12130737304758554</v>
      </c>
      <c r="CJ150" s="17">
        <f t="shared" si="1400"/>
        <v>1.3637542724698193</v>
      </c>
      <c r="CK150" s="17">
        <f t="shared" si="1400"/>
        <v>-26.017427444097184</v>
      </c>
      <c r="CL150" s="17">
        <f t="shared" si="1192"/>
        <v>0</v>
      </c>
      <c r="CM150" s="17">
        <f t="shared" si="1193"/>
        <v>0</v>
      </c>
      <c r="CN150" s="16">
        <v>-65.157569885253906</v>
      </c>
      <c r="CO150" s="17">
        <f t="shared" ref="CO150:CQ150" si="1401">((CN151-CN150)/0.04+(CN150-CN149)/0.04)/2</f>
        <v>4.8446655272371686E-2</v>
      </c>
      <c r="CP150" s="17">
        <f t="shared" si="1401"/>
        <v>-0.93460083006036143</v>
      </c>
      <c r="CQ150" s="17">
        <f t="shared" si="1401"/>
        <v>3.1590461734842812</v>
      </c>
      <c r="CR150" s="17">
        <f t="shared" si="1195"/>
        <v>1</v>
      </c>
      <c r="CS150" s="17">
        <f t="shared" si="1196"/>
        <v>0</v>
      </c>
      <c r="CT150" s="16">
        <v>-66.662940979003906</v>
      </c>
      <c r="CU150" s="17">
        <f t="shared" ref="CU150:CW150" si="1402">((CT151-CT150)/0.04+(CT150-CT149)/0.04)/2</f>
        <v>1.4550209045413709</v>
      </c>
      <c r="CV150" s="17">
        <f t="shared" si="1402"/>
        <v>-1.024007797216786</v>
      </c>
      <c r="CW150" s="17">
        <f t="shared" si="1402"/>
        <v>-2.5033950807051841</v>
      </c>
      <c r="CX150" s="17">
        <f t="shared" si="1198"/>
        <v>0</v>
      </c>
      <c r="CY150" s="17">
        <f t="shared" si="1199"/>
        <v>0</v>
      </c>
      <c r="CZ150" s="16">
        <v>-58.860103607177699</v>
      </c>
      <c r="DA150" s="17">
        <f t="shared" si="1244"/>
        <v>1.3987541198737574</v>
      </c>
      <c r="DB150" s="17">
        <f t="shared" si="1245"/>
        <v>-1.2958049774225433</v>
      </c>
      <c r="DC150" s="17">
        <f t="shared" si="1279"/>
        <v>-1.0207295421810203</v>
      </c>
      <c r="DD150" s="17">
        <f t="shared" si="1200"/>
        <v>0</v>
      </c>
      <c r="DE150" s="17">
        <f t="shared" si="1201"/>
        <v>0</v>
      </c>
      <c r="DF150" s="16">
        <v>-67.733146667480398</v>
      </c>
      <c r="DG150" s="17">
        <f t="shared" si="1246"/>
        <v>0.51937103271502139</v>
      </c>
      <c r="DH150" s="17">
        <f t="shared" si="1247"/>
        <v>0.53167343138982304</v>
      </c>
      <c r="DI150" s="17">
        <f t="shared" si="1280"/>
        <v>-7.1227550507979576</v>
      </c>
      <c r="DJ150" s="17">
        <f t="shared" si="1202"/>
        <v>0</v>
      </c>
      <c r="DK150" s="17">
        <f t="shared" si="1203"/>
        <v>0</v>
      </c>
      <c r="DL150" s="16">
        <v>-59.085803985595703</v>
      </c>
      <c r="DM150" s="17">
        <f t="shared" si="1248"/>
        <v>0.88486671447745024</v>
      </c>
      <c r="DN150" s="17">
        <f t="shared" si="1249"/>
        <v>-1.6170740127485761</v>
      </c>
      <c r="DO150" s="17">
        <f t="shared" si="1281"/>
        <v>1.0728836058876423</v>
      </c>
      <c r="DP150" s="17">
        <f t="shared" si="1204"/>
        <v>5</v>
      </c>
      <c r="DQ150" s="17">
        <f t="shared" si="1205"/>
        <v>0</v>
      </c>
      <c r="DR150" s="16">
        <v>-69.776229858398395</v>
      </c>
      <c r="DS150" s="17">
        <f t="shared" si="1250"/>
        <v>-0.56819915771502139</v>
      </c>
      <c r="DT150" s="17">
        <f t="shared" si="1251"/>
        <v>3.4415721893266138</v>
      </c>
      <c r="DU150" s="17">
        <f t="shared" si="1282"/>
        <v>-14.007091522050263</v>
      </c>
      <c r="DV150" s="17">
        <f t="shared" si="1206"/>
        <v>0</v>
      </c>
      <c r="DW150" s="17">
        <f t="shared" si="1207"/>
        <v>0</v>
      </c>
      <c r="DX150" s="16">
        <v>-60.5371894836425</v>
      </c>
      <c r="DY150" s="17">
        <f t="shared" si="1252"/>
        <v>2.0158767700188207</v>
      </c>
      <c r="DZ150" s="17">
        <f t="shared" si="1253"/>
        <v>-1.4036893844682208</v>
      </c>
      <c r="EA150" s="17">
        <f t="shared" si="1283"/>
        <v>5.0738453868798272</v>
      </c>
      <c r="EB150" s="17">
        <f t="shared" si="1208"/>
        <v>1</v>
      </c>
      <c r="EC150" s="17">
        <f t="shared" si="1209"/>
        <v>1.008040183818331</v>
      </c>
      <c r="ED150" s="16">
        <v>-67.174110412597599</v>
      </c>
      <c r="EE150" s="17">
        <f t="shared" si="1254"/>
        <v>0.45261383056622861</v>
      </c>
      <c r="EF150" s="17">
        <f t="shared" si="1255"/>
        <v>-1.8584728240922388</v>
      </c>
      <c r="EG150" s="17">
        <f t="shared" si="1284"/>
        <v>12.680888175992111</v>
      </c>
      <c r="EH150" s="17">
        <f t="shared" si="1210"/>
        <v>2</v>
      </c>
      <c r="EI150" s="17">
        <f t="shared" si="1211"/>
        <v>24.65025131732089</v>
      </c>
      <c r="EJ150" s="16">
        <v>-69.401641845703097</v>
      </c>
      <c r="EK150" s="17">
        <f t="shared" si="1256"/>
        <v>-0.68082809448242188</v>
      </c>
      <c r="EL150" s="17">
        <f t="shared" si="1257"/>
        <v>-1.5890598297052527</v>
      </c>
      <c r="EM150" s="17">
        <f t="shared" si="1285"/>
        <v>-8.6575746535422216</v>
      </c>
      <c r="EN150" s="17">
        <f t="shared" si="1212"/>
        <v>0</v>
      </c>
      <c r="EO150" s="17">
        <f t="shared" si="1213"/>
        <v>0</v>
      </c>
      <c r="EP150" s="16"/>
      <c r="EQ150" s="17">
        <f t="shared" si="1258"/>
        <v>0</v>
      </c>
      <c r="ER150" s="17">
        <f t="shared" si="1259"/>
        <v>0</v>
      </c>
      <c r="ES150" s="17">
        <f t="shared" si="1286"/>
        <v>0</v>
      </c>
      <c r="ET150" s="17">
        <f t="shared" si="1214"/>
        <v>0</v>
      </c>
      <c r="EU150" s="17" t="e">
        <f t="shared" si="1215"/>
        <v>#DIV/0!</v>
      </c>
      <c r="EV150" s="16"/>
      <c r="EW150" s="17">
        <f t="shared" si="1260"/>
        <v>0</v>
      </c>
      <c r="EX150" s="17">
        <f t="shared" si="1261"/>
        <v>0</v>
      </c>
      <c r="EY150" s="17">
        <f t="shared" si="1287"/>
        <v>0</v>
      </c>
      <c r="EZ150" s="17">
        <f t="shared" si="1216"/>
        <v>0</v>
      </c>
      <c r="FA150" s="17" t="e">
        <f t="shared" si="1217"/>
        <v>#DIV/0!</v>
      </c>
      <c r="FB150" s="16"/>
      <c r="FC150" s="17">
        <f t="shared" si="1262"/>
        <v>0</v>
      </c>
      <c r="FD150" s="17">
        <f t="shared" si="1263"/>
        <v>0</v>
      </c>
      <c r="FE150" s="17">
        <f t="shared" si="1288"/>
        <v>0</v>
      </c>
      <c r="FF150" s="17">
        <f t="shared" si="1218"/>
        <v>0</v>
      </c>
      <c r="FG150" s="17" t="e">
        <f t="shared" si="1219"/>
        <v>#DIV/0!</v>
      </c>
      <c r="FH150" s="16"/>
      <c r="FI150" s="17">
        <f t="shared" si="1264"/>
        <v>0</v>
      </c>
      <c r="FJ150" s="17">
        <f t="shared" si="1265"/>
        <v>0</v>
      </c>
      <c r="FK150" s="17">
        <f t="shared" si="1289"/>
        <v>0</v>
      </c>
      <c r="FL150" s="17">
        <f t="shared" si="1220"/>
        <v>0</v>
      </c>
      <c r="FM150" s="17" t="e">
        <f t="shared" si="1221"/>
        <v>#DIV/0!</v>
      </c>
    </row>
    <row r="151" spans="1:169" x14ac:dyDescent="0.25">
      <c r="A151">
        <v>5.92</v>
      </c>
      <c r="B151" s="16">
        <v>-61.366283416747997</v>
      </c>
      <c r="C151" s="17">
        <f t="shared" si="1222"/>
        <v>0.5097389221200288</v>
      </c>
      <c r="D151" s="17">
        <f t="shared" si="1223"/>
        <v>-1.3071298599232062</v>
      </c>
      <c r="E151" s="17">
        <f t="shared" si="1266"/>
        <v>-9.4175338748170301</v>
      </c>
      <c r="F151" s="17">
        <f t="shared" si="1159"/>
        <v>0</v>
      </c>
      <c r="G151" s="17">
        <f t="shared" si="1160"/>
        <v>0</v>
      </c>
      <c r="H151" s="16">
        <v>-60.374435424804602</v>
      </c>
      <c r="I151" s="17">
        <f t="shared" si="1224"/>
        <v>1.1465072631836826</v>
      </c>
      <c r="J151" s="17">
        <f t="shared" si="1225"/>
        <v>-0.36478042604648486</v>
      </c>
      <c r="K151" s="17">
        <f t="shared" si="1267"/>
        <v>6.1988830566683806</v>
      </c>
      <c r="L151" s="17">
        <f t="shared" si="1161"/>
        <v>2</v>
      </c>
      <c r="M151" s="17">
        <f t="shared" si="1162"/>
        <v>4.6275539708933779</v>
      </c>
      <c r="N151" s="16">
        <v>-65.247634887695298</v>
      </c>
      <c r="O151" s="17">
        <f t="shared" si="1226"/>
        <v>-1.2027740478526283</v>
      </c>
      <c r="P151" s="17">
        <f t="shared" si="1227"/>
        <v>-4.6491622904820673E-2</v>
      </c>
      <c r="Q151" s="17">
        <f t="shared" si="1268"/>
        <v>-14.007091521828219</v>
      </c>
      <c r="R151" s="17">
        <f t="shared" si="1163"/>
        <v>0</v>
      </c>
      <c r="S151" s="17">
        <f t="shared" si="1164"/>
        <v>0</v>
      </c>
      <c r="T151" s="16">
        <v>-64.368797302245994</v>
      </c>
      <c r="U151" s="17">
        <f t="shared" si="1228"/>
        <v>1.3522148132324219</v>
      </c>
      <c r="V151" s="17">
        <f t="shared" si="1229"/>
        <v>-1.016855239892589</v>
      </c>
      <c r="W151" s="17">
        <f t="shared" si="1269"/>
        <v>0.35762786879112163</v>
      </c>
      <c r="X151" s="17">
        <f t="shared" si="1165"/>
        <v>1</v>
      </c>
      <c r="Y151" s="17">
        <f t="shared" si="1166"/>
        <v>0</v>
      </c>
      <c r="Z151" s="16">
        <v>-62.126304626464801</v>
      </c>
      <c r="AA151" s="17">
        <f t="shared" si="1230"/>
        <v>1.7113685607912821</v>
      </c>
      <c r="AB151" s="17">
        <f t="shared" si="1231"/>
        <v>-1.1575222015458575</v>
      </c>
      <c r="AC151" s="17">
        <f t="shared" si="1270"/>
        <v>2.9355287550630882</v>
      </c>
      <c r="AD151" s="17">
        <f t="shared" si="1167"/>
        <v>2</v>
      </c>
      <c r="AE151" s="17">
        <f t="shared" si="1168"/>
        <v>0.73498560254264766</v>
      </c>
      <c r="AF151" s="16">
        <v>-51.154266357421797</v>
      </c>
      <c r="AG151" s="17">
        <f t="shared" si="1232"/>
        <v>-3.9889812469474428</v>
      </c>
      <c r="AH151" s="17">
        <f t="shared" si="1233"/>
        <v>12.977719306936919</v>
      </c>
      <c r="AI151" s="17">
        <f t="shared" si="1271"/>
        <v>-69.521367550229328</v>
      </c>
      <c r="AJ151" s="17">
        <f t="shared" si="1169"/>
        <v>0</v>
      </c>
      <c r="AK151" s="17">
        <f t="shared" si="1170"/>
        <v>0</v>
      </c>
      <c r="AL151" s="3">
        <v>-44.198070000000001</v>
      </c>
      <c r="AM151" s="1">
        <v>2.6577000000000002</v>
      </c>
      <c r="AN151" s="1">
        <v>3.2299799999999999</v>
      </c>
      <c r="AO151" s="1">
        <v>14.00713</v>
      </c>
      <c r="AP151" s="1">
        <f t="shared" si="1171"/>
        <v>22</v>
      </c>
      <c r="AQ151" s="1">
        <f t="shared" si="1172"/>
        <v>1.427313379894243</v>
      </c>
      <c r="AR151" s="44">
        <v>-47.61103</v>
      </c>
      <c r="AS151" s="1">
        <v>3.2301500000000001</v>
      </c>
      <c r="AT151" s="1">
        <v>3.7884799999999998</v>
      </c>
      <c r="AU151" s="1">
        <v>6.1542000000000003</v>
      </c>
      <c r="AV151" s="1">
        <f t="shared" si="1173"/>
        <v>28</v>
      </c>
      <c r="AW151" s="1">
        <f t="shared" si="1174"/>
        <v>0.16397396809882611</v>
      </c>
      <c r="AX151" s="3">
        <v>-63.512416839599602</v>
      </c>
      <c r="AY151" s="1">
        <f t="shared" si="1234"/>
        <v>0.94981193542498232</v>
      </c>
      <c r="AZ151" s="1">
        <f t="shared" si="1235"/>
        <v>-1.1277198791237453</v>
      </c>
      <c r="BA151" s="1">
        <f t="shared" si="1235"/>
        <v>7.2345137595714037</v>
      </c>
      <c r="BB151" s="1">
        <f t="shared" si="1175"/>
        <v>1</v>
      </c>
      <c r="BC151" s="1">
        <f t="shared" si="1176"/>
        <v>6.5350660888619174</v>
      </c>
      <c r="BD151" s="16">
        <v>-59.787220001220703</v>
      </c>
      <c r="BE151" s="17">
        <f t="shared" si="1388"/>
        <v>0.40092468261745395</v>
      </c>
      <c r="BF151" s="17">
        <f t="shared" si="1388"/>
        <v>0.25808811189187431</v>
      </c>
      <c r="BG151" s="17">
        <f t="shared" si="1388"/>
        <v>3.837049007249238</v>
      </c>
      <c r="BH151" s="17">
        <f t="shared" si="1177"/>
        <v>3</v>
      </c>
      <c r="BI151" s="17">
        <f t="shared" si="1178"/>
        <v>22.837474562686658</v>
      </c>
      <c r="BJ151" s="16">
        <v>-60.235565185546797</v>
      </c>
      <c r="BK151" s="17">
        <f t="shared" ref="BK151:BM151" si="1403">((BJ152-BJ151)/0.04+(BJ151-BJ150)/0.04)/2</f>
        <v>0.16336441039994654</v>
      </c>
      <c r="BL151" s="17">
        <f t="shared" si="1403"/>
        <v>-0.17583370209406368</v>
      </c>
      <c r="BM151" s="17">
        <f t="shared" si="1403"/>
        <v>29.10941839220915</v>
      </c>
      <c r="BN151" s="17">
        <f t="shared" si="1180"/>
        <v>3</v>
      </c>
      <c r="BO151" s="17">
        <f t="shared" si="1181"/>
        <v>1083.6420436899496</v>
      </c>
      <c r="BP151" s="16">
        <v>-59.941463470458899</v>
      </c>
      <c r="BQ151" s="17">
        <f t="shared" ref="BQ151:BS151" si="1404">((BP152-BP151)/0.04+(BP151-BP150)/0.04)/2</f>
        <v>0.94799995422372163</v>
      </c>
      <c r="BR151" s="17">
        <f t="shared" si="1404"/>
        <v>-1.5503168106101306</v>
      </c>
      <c r="BS151" s="17">
        <f t="shared" si="1404"/>
        <v>10.915100574437897</v>
      </c>
      <c r="BT151" s="17">
        <f t="shared" si="1183"/>
        <v>1</v>
      </c>
      <c r="BU151" s="17">
        <f t="shared" si="1184"/>
        <v>9.3242963989567702</v>
      </c>
      <c r="BV151" s="16">
        <v>-64.442855834960895</v>
      </c>
      <c r="BW151" s="17">
        <f t="shared" ref="BW151:BY151" si="1405">((BV152-BV151)/0.04+(BV151-BV150)/0.04)/2</f>
        <v>0.89254379272514228</v>
      </c>
      <c r="BX151" s="17">
        <f t="shared" si="1405"/>
        <v>-0.68187713623713009</v>
      </c>
      <c r="BY151" s="17">
        <f t="shared" si="1405"/>
        <v>8.6724758145972913</v>
      </c>
      <c r="BZ151" s="17">
        <f t="shared" si="1186"/>
        <v>2</v>
      </c>
      <c r="CA151" s="17">
        <f t="shared" si="1187"/>
        <v>10.232474980830258</v>
      </c>
      <c r="CB151" s="16">
        <v>-63.588687896728501</v>
      </c>
      <c r="CC151" s="17">
        <f t="shared" ref="CC151:CE151" si="1406">((CB152-CB151)/0.04+(CB151-CB150)/0.04)/2</f>
        <v>0.93584060668874258</v>
      </c>
      <c r="CD151" s="17">
        <f t="shared" si="1406"/>
        <v>-1.4734268188443256</v>
      </c>
      <c r="CE151" s="17">
        <f t="shared" si="1406"/>
        <v>0.71525573770714335</v>
      </c>
      <c r="CF151" s="17">
        <f t="shared" si="1189"/>
        <v>16</v>
      </c>
      <c r="CG151" s="17">
        <f t="shared" si="1190"/>
        <v>0</v>
      </c>
      <c r="CH151" s="16">
        <v>-67.799858093261705</v>
      </c>
      <c r="CI151" s="17">
        <f t="shared" ref="CI151:CK151" si="1407">((CH152-CH151)/0.04+(CH151-CH150)/0.04)/2</f>
        <v>-0.10414123535120723</v>
      </c>
      <c r="CJ151" s="17">
        <f t="shared" si="1407"/>
        <v>-0.52094459532581183</v>
      </c>
      <c r="CK151" s="17">
        <f t="shared" si="1407"/>
        <v>-17.210841179143841</v>
      </c>
      <c r="CL151" s="17">
        <f t="shared" si="1192"/>
        <v>0</v>
      </c>
      <c r="CM151" s="17">
        <f t="shared" si="1193"/>
        <v>0</v>
      </c>
      <c r="CN151" s="16">
        <v>-65.158622741699205</v>
      </c>
      <c r="CO151" s="17">
        <f t="shared" ref="CO151:CQ151" si="1408">((CN152-CN151)/0.04+(CN151-CN150)/0.04)/2</f>
        <v>3.0994415283913668E-2</v>
      </c>
      <c r="CP151" s="17">
        <f t="shared" si="1408"/>
        <v>-0.36835670470081183</v>
      </c>
      <c r="CQ151" s="17">
        <f t="shared" si="1408"/>
        <v>-1.2218952182285747</v>
      </c>
      <c r="CR151" s="17">
        <f t="shared" si="1195"/>
        <v>0</v>
      </c>
      <c r="CS151" s="17">
        <f t="shared" si="1196"/>
        <v>0</v>
      </c>
      <c r="CT151" s="16">
        <v>-66.605529785156193</v>
      </c>
      <c r="CU151" s="17">
        <f t="shared" ref="CU151:CW151" si="1409">((CT152-CT151)/0.04+(CT151-CT150)/0.04)/2</f>
        <v>1.4161109924325288</v>
      </c>
      <c r="CV151" s="17">
        <f t="shared" si="1409"/>
        <v>-1.0478496551580285</v>
      </c>
      <c r="CW151" s="17">
        <f t="shared" si="1409"/>
        <v>2.4288892742085899</v>
      </c>
      <c r="CX151" s="17">
        <f t="shared" si="1198"/>
        <v>1</v>
      </c>
      <c r="CY151" s="17">
        <f t="shared" si="1199"/>
        <v>0.82455301395333669</v>
      </c>
      <c r="CZ151" s="16">
        <v>-58.803878784179602</v>
      </c>
      <c r="DA151" s="17">
        <f t="shared" si="1244"/>
        <v>1.3416290283199572</v>
      </c>
      <c r="DB151" s="17">
        <f t="shared" si="1245"/>
        <v>-1.7881393432805925</v>
      </c>
      <c r="DC151" s="17">
        <f t="shared" si="1279"/>
        <v>-8.8214874265496448</v>
      </c>
      <c r="DD151" s="17">
        <f t="shared" si="1200"/>
        <v>0</v>
      </c>
      <c r="DE151" s="17">
        <f t="shared" si="1201"/>
        <v>0</v>
      </c>
      <c r="DF151" s="16">
        <v>-67.712829589843693</v>
      </c>
      <c r="DG151" s="17">
        <f t="shared" si="1246"/>
        <v>0.53415298461878535</v>
      </c>
      <c r="DH151" s="17">
        <f t="shared" si="1247"/>
        <v>4.1723251342773438E-2</v>
      </c>
      <c r="DI151" s="17">
        <f t="shared" si="1280"/>
        <v>-11.622905731062394</v>
      </c>
      <c r="DJ151" s="17">
        <f t="shared" si="1202"/>
        <v>0</v>
      </c>
      <c r="DK151" s="17">
        <f t="shared" si="1203"/>
        <v>0</v>
      </c>
      <c r="DL151" s="16">
        <v>-59.052127838134702</v>
      </c>
      <c r="DM151" s="17">
        <f t="shared" si="1248"/>
        <v>0.81501007080131416</v>
      </c>
      <c r="DN151" s="17">
        <f t="shared" si="1249"/>
        <v>-1.5091896057173315</v>
      </c>
      <c r="DO151" s="17">
        <f t="shared" si="1281"/>
        <v>3.0621886251691599</v>
      </c>
      <c r="DP151" s="17">
        <f t="shared" si="1204"/>
        <v>6</v>
      </c>
      <c r="DQ151" s="17">
        <f t="shared" si="1205"/>
        <v>0.40280019825394464</v>
      </c>
      <c r="DR151" s="16">
        <v>-69.796180725097599</v>
      </c>
      <c r="DS151" s="17">
        <f t="shared" si="1250"/>
        <v>-0.47369003295880674</v>
      </c>
      <c r="DT151" s="17">
        <f t="shared" si="1251"/>
        <v>2.193450927734375</v>
      </c>
      <c r="DU151" s="17">
        <f t="shared" si="1282"/>
        <v>-10.505318641579331</v>
      </c>
      <c r="DV151" s="17">
        <f t="shared" si="1206"/>
        <v>0</v>
      </c>
      <c r="DW151" s="17">
        <f t="shared" si="1207"/>
        <v>0</v>
      </c>
      <c r="DX151" s="16">
        <v>-60.458038330078097</v>
      </c>
      <c r="DY151" s="17">
        <f t="shared" si="1252"/>
        <v>1.9679546356200284</v>
      </c>
      <c r="DZ151" s="17">
        <f t="shared" si="1253"/>
        <v>-1.1378526687511048</v>
      </c>
      <c r="EA151" s="17">
        <f t="shared" si="1283"/>
        <v>1.4975666999816895</v>
      </c>
      <c r="EB151" s="17">
        <f t="shared" si="1208"/>
        <v>2</v>
      </c>
      <c r="EC151" s="17">
        <f t="shared" si="1209"/>
        <v>0.21680986532549115</v>
      </c>
      <c r="ED151" s="16">
        <v>-67.156967163085895</v>
      </c>
      <c r="EE151" s="17">
        <f t="shared" si="1254"/>
        <v>0.39997100830131416</v>
      </c>
      <c r="EF151" s="17">
        <f t="shared" si="1255"/>
        <v>-1.583099365234375</v>
      </c>
      <c r="EG151" s="17">
        <f t="shared" si="1284"/>
        <v>3.9041042325660413</v>
      </c>
      <c r="EH151" s="17">
        <f t="shared" si="1210"/>
        <v>3</v>
      </c>
      <c r="EI151" s="17">
        <f t="shared" si="1211"/>
        <v>0</v>
      </c>
      <c r="EJ151" s="16">
        <v>-69.430206298828097</v>
      </c>
      <c r="EK151" s="17">
        <f t="shared" si="1256"/>
        <v>-0.75149536132759209</v>
      </c>
      <c r="EL151" s="17">
        <f t="shared" si="1257"/>
        <v>-1.9919872283913342</v>
      </c>
      <c r="EM151" s="17">
        <f t="shared" si="1285"/>
        <v>-2.3692846300160664</v>
      </c>
      <c r="EN151" s="17">
        <f t="shared" si="1212"/>
        <v>0</v>
      </c>
      <c r="EO151" s="17">
        <f t="shared" si="1213"/>
        <v>0</v>
      </c>
      <c r="EP151" s="16"/>
      <c r="EQ151" s="17">
        <f t="shared" si="1258"/>
        <v>0</v>
      </c>
      <c r="ER151" s="17">
        <f t="shared" si="1259"/>
        <v>0</v>
      </c>
      <c r="ES151" s="17">
        <f t="shared" si="1286"/>
        <v>0</v>
      </c>
      <c r="ET151" s="17">
        <f t="shared" si="1214"/>
        <v>0</v>
      </c>
      <c r="EU151" s="17" t="e">
        <f t="shared" si="1215"/>
        <v>#DIV/0!</v>
      </c>
      <c r="EV151" s="16"/>
      <c r="EW151" s="17">
        <f t="shared" si="1260"/>
        <v>0</v>
      </c>
      <c r="EX151" s="17">
        <f t="shared" si="1261"/>
        <v>0</v>
      </c>
      <c r="EY151" s="17">
        <f t="shared" si="1287"/>
        <v>0</v>
      </c>
      <c r="EZ151" s="17">
        <f t="shared" si="1216"/>
        <v>0</v>
      </c>
      <c r="FA151" s="17" t="e">
        <f t="shared" si="1217"/>
        <v>#DIV/0!</v>
      </c>
      <c r="FB151" s="16"/>
      <c r="FC151" s="17">
        <f t="shared" si="1262"/>
        <v>0</v>
      </c>
      <c r="FD151" s="17">
        <f t="shared" si="1263"/>
        <v>0</v>
      </c>
      <c r="FE151" s="17">
        <f t="shared" si="1288"/>
        <v>0</v>
      </c>
      <c r="FF151" s="17">
        <f t="shared" si="1218"/>
        <v>0</v>
      </c>
      <c r="FG151" s="17" t="e">
        <f t="shared" si="1219"/>
        <v>#DIV/0!</v>
      </c>
      <c r="FH151" s="16"/>
      <c r="FI151" s="17">
        <f t="shared" si="1264"/>
        <v>0</v>
      </c>
      <c r="FJ151" s="17">
        <f t="shared" si="1265"/>
        <v>0</v>
      </c>
      <c r="FK151" s="17">
        <f t="shared" si="1289"/>
        <v>0</v>
      </c>
      <c r="FL151" s="17">
        <f t="shared" si="1220"/>
        <v>0</v>
      </c>
      <c r="FM151" s="17" t="e">
        <f t="shared" si="1221"/>
        <v>#DIV/0!</v>
      </c>
    </row>
    <row r="152" spans="1:169" x14ac:dyDescent="0.25">
      <c r="A152">
        <v>5.96</v>
      </c>
      <c r="B152" s="16">
        <v>-61.346294403076101</v>
      </c>
      <c r="C152" s="17">
        <f t="shared" si="1222"/>
        <v>0.45375823974618257</v>
      </c>
      <c r="D152" s="17">
        <f t="shared" si="1223"/>
        <v>-1.4662742614846014</v>
      </c>
      <c r="E152" s="17">
        <f t="shared" si="1266"/>
        <v>2.0116567611694336</v>
      </c>
      <c r="F152" s="17">
        <f t="shared" si="1159"/>
        <v>1</v>
      </c>
      <c r="G152" s="17">
        <f t="shared" si="1160"/>
        <v>0</v>
      </c>
      <c r="H152" s="16">
        <v>-60.329658508300703</v>
      </c>
      <c r="I152" s="17">
        <f t="shared" si="1224"/>
        <v>1.1358261108387779</v>
      </c>
      <c r="J152" s="17">
        <f t="shared" si="1225"/>
        <v>-0.32305717468594786</v>
      </c>
      <c r="K152" s="17">
        <f t="shared" si="1267"/>
        <v>-5.7443976396592822</v>
      </c>
      <c r="L152" s="17">
        <f t="shared" si="1161"/>
        <v>0</v>
      </c>
      <c r="M152" s="17">
        <f t="shared" si="1162"/>
        <v>0</v>
      </c>
      <c r="N152" s="16">
        <v>-65.295265197753906</v>
      </c>
      <c r="O152" s="17">
        <f t="shared" si="1226"/>
        <v>-1.2185096740711998</v>
      </c>
      <c r="P152" s="17">
        <f t="shared" si="1227"/>
        <v>-0.55193901060679451</v>
      </c>
      <c r="Q152" s="17">
        <f t="shared" si="1268"/>
        <v>3.9637088771193874</v>
      </c>
      <c r="R152" s="17">
        <f t="shared" si="1163"/>
        <v>1</v>
      </c>
      <c r="S152" s="17">
        <f t="shared" si="1164"/>
        <v>0</v>
      </c>
      <c r="T152" s="16">
        <v>-64.315933227539006</v>
      </c>
      <c r="U152" s="17">
        <f t="shared" si="1228"/>
        <v>1.3048171997061431</v>
      </c>
      <c r="V152" s="17">
        <f t="shared" si="1229"/>
        <v>-0.75936317443625612</v>
      </c>
      <c r="W152" s="17">
        <f t="shared" si="1269"/>
        <v>8.0019235615680362</v>
      </c>
      <c r="X152" s="17">
        <f t="shared" si="1165"/>
        <v>2</v>
      </c>
      <c r="Y152" s="17">
        <f t="shared" si="1166"/>
        <v>4.4404023034964339</v>
      </c>
      <c r="Z152" s="16">
        <v>-62.0587348937988</v>
      </c>
      <c r="AA152" s="17">
        <f t="shared" si="1230"/>
        <v>1.668167114257546</v>
      </c>
      <c r="AB152" s="17">
        <f t="shared" si="1231"/>
        <v>-1.0073184967041016</v>
      </c>
      <c r="AC152" s="17">
        <f t="shared" si="1270"/>
        <v>1.4975667001759785</v>
      </c>
      <c r="AD152" s="17">
        <f t="shared" si="1167"/>
        <v>3</v>
      </c>
      <c r="AE152" s="17">
        <f t="shared" si="1168"/>
        <v>0.31957232882406666</v>
      </c>
      <c r="AF152" s="16">
        <v>-51.303256988525298</v>
      </c>
      <c r="AG152" s="17">
        <f t="shared" si="1232"/>
        <v>-3.5398960113525391</v>
      </c>
      <c r="AH152" s="17">
        <f t="shared" si="1233"/>
        <v>10.458230972280047</v>
      </c>
      <c r="AI152" s="17">
        <f t="shared" si="1271"/>
        <v>-34.175813198034085</v>
      </c>
      <c r="AJ152" s="17">
        <f t="shared" si="1169"/>
        <v>0</v>
      </c>
      <c r="AK152" s="17">
        <f t="shared" si="1170"/>
        <v>0</v>
      </c>
      <c r="AL152" s="3">
        <v>-44.089489999999998</v>
      </c>
      <c r="AM152" s="1">
        <v>2.7955999999999999</v>
      </c>
      <c r="AN152" s="1">
        <v>5.0324299999999997</v>
      </c>
      <c r="AO152" s="1">
        <v>57.6006</v>
      </c>
      <c r="AP152" s="1">
        <f t="shared" si="1171"/>
        <v>23</v>
      </c>
      <c r="AQ152" s="1">
        <f t="shared" si="1172"/>
        <v>6.2110351551995739</v>
      </c>
      <c r="AR152" s="44">
        <v>-47.479230000000001</v>
      </c>
      <c r="AS152" s="1">
        <v>3.3855900000000001</v>
      </c>
      <c r="AT152" s="1">
        <v>4.6378500000000003</v>
      </c>
      <c r="AU152" s="1">
        <v>31.40429</v>
      </c>
      <c r="AV152" s="1">
        <f t="shared" si="1173"/>
        <v>29</v>
      </c>
      <c r="AW152" s="1">
        <f t="shared" si="1174"/>
        <v>2.1855273752245514</v>
      </c>
      <c r="AX152" s="3">
        <v>-63.4761352539062</v>
      </c>
      <c r="AY152" s="1">
        <f t="shared" si="1234"/>
        <v>0.9159088134775395</v>
      </c>
      <c r="AZ152" s="1">
        <f t="shared" si="1235"/>
        <v>-0.44584274292214232</v>
      </c>
      <c r="BA152" s="1">
        <f t="shared" si="1235"/>
        <v>9.4547867769273495</v>
      </c>
      <c r="BB152" s="1">
        <f t="shared" si="1175"/>
        <v>2</v>
      </c>
      <c r="BC152" s="1">
        <f t="shared" si="1176"/>
        <v>11.011899758805889</v>
      </c>
      <c r="BD152" s="16">
        <v>-59.770923614501903</v>
      </c>
      <c r="BE152" s="17">
        <f t="shared" si="1388"/>
        <v>0.4169464111337895</v>
      </c>
      <c r="BF152" s="17">
        <f t="shared" si="1388"/>
        <v>-0.14841556549849422</v>
      </c>
      <c r="BG152" s="17">
        <f t="shared" si="1388"/>
        <v>-14.409422874825383</v>
      </c>
      <c r="BH152" s="17">
        <f t="shared" si="1177"/>
        <v>0</v>
      </c>
      <c r="BI152" s="17">
        <f t="shared" si="1178"/>
        <v>0</v>
      </c>
      <c r="BJ152" s="16">
        <v>-60.232387542724602</v>
      </c>
      <c r="BK152" s="17">
        <f t="shared" ref="BK152:BM152" si="1410">((BJ153-BJ152)/0.04+(BJ152-BJ151)/0.04)/2</f>
        <v>0.17442703246999258</v>
      </c>
      <c r="BL152" s="17">
        <f t="shared" si="1410"/>
        <v>1.0061264038130346</v>
      </c>
      <c r="BM152" s="17">
        <f t="shared" si="1410"/>
        <v>-4.2542815205104372</v>
      </c>
      <c r="BN152" s="17">
        <f t="shared" si="1180"/>
        <v>0</v>
      </c>
      <c r="BO152" s="17">
        <f t="shared" si="1181"/>
        <v>0</v>
      </c>
      <c r="BP152" s="16">
        <v>-59.905647277832003</v>
      </c>
      <c r="BQ152" s="17">
        <f t="shared" ref="BQ152:BS152" si="1411">((BP153-BP152)/0.04+(BP152-BP151)/0.04)/2</f>
        <v>0.89278221130371094</v>
      </c>
      <c r="BR152" s="17">
        <f t="shared" si="1411"/>
        <v>-0.19371509551446842</v>
      </c>
      <c r="BS152" s="17">
        <f t="shared" si="1411"/>
        <v>28.394162654904463</v>
      </c>
      <c r="BT152" s="17">
        <f t="shared" si="1183"/>
        <v>2</v>
      </c>
      <c r="BU152" s="17">
        <f t="shared" si="1184"/>
        <v>35.570882734100891</v>
      </c>
      <c r="BV152" s="16">
        <v>-64.407371520995994</v>
      </c>
      <c r="BW152" s="17">
        <f t="shared" ref="BW152:BY152" si="1412">((BV153-BV152)/0.04+(BV152-BV151)/0.04)/2</f>
        <v>0.87137222289985772</v>
      </c>
      <c r="BX152" s="17">
        <f t="shared" si="1412"/>
        <v>-1.0681152343927636</v>
      </c>
      <c r="BY152" s="17">
        <f t="shared" si="1412"/>
        <v>-4.3958425518797473</v>
      </c>
      <c r="BZ152" s="17">
        <f t="shared" si="1186"/>
        <v>0</v>
      </c>
      <c r="CA152" s="17">
        <f t="shared" si="1187"/>
        <v>0</v>
      </c>
      <c r="CB152" s="16">
        <v>-63.551967620849602</v>
      </c>
      <c r="CC152" s="17">
        <f t="shared" ref="CC152:CE152" si="1413">((CB153-CB152)/0.04+(CB152-CB151)/0.04)/2</f>
        <v>0.88672637939497534</v>
      </c>
      <c r="CD152" s="17">
        <f t="shared" si="1413"/>
        <v>-1.628398895249239</v>
      </c>
      <c r="CE152" s="17">
        <f t="shared" si="1413"/>
        <v>-2.2724270822144232</v>
      </c>
      <c r="CF152" s="17">
        <f t="shared" si="1189"/>
        <v>0</v>
      </c>
      <c r="CG152" s="17">
        <f t="shared" si="1190"/>
        <v>0</v>
      </c>
      <c r="CH152" s="16">
        <v>-67.808898925781193</v>
      </c>
      <c r="CI152" s="17">
        <f t="shared" ref="CI152:CK152" si="1414">((CH153-CH152)/0.04+(CH152-CH151)/0.04)/2</f>
        <v>-0.16298294067365049</v>
      </c>
      <c r="CJ152" s="17">
        <f t="shared" si="1414"/>
        <v>-1.3113021861688168E-2</v>
      </c>
      <c r="CK152" s="17">
        <f t="shared" si="1414"/>
        <v>9.6708536145850843</v>
      </c>
      <c r="CL152" s="17">
        <f t="shared" si="1192"/>
        <v>1</v>
      </c>
      <c r="CM152" s="17">
        <f t="shared" si="1193"/>
        <v>0</v>
      </c>
      <c r="CN152" s="16">
        <v>-65.155090332031193</v>
      </c>
      <c r="CO152" s="17">
        <f t="shared" ref="CO152:CQ152" si="1415">((CN153-CN152)/0.04+(CN152-CN151)/0.04)/2</f>
        <v>1.8978118896306739E-2</v>
      </c>
      <c r="CP152" s="17">
        <f t="shared" si="1415"/>
        <v>-1.0323524475186474</v>
      </c>
      <c r="CQ152" s="17">
        <f t="shared" si="1415"/>
        <v>3.5315752028863834</v>
      </c>
      <c r="CR152" s="17">
        <f t="shared" si="1195"/>
        <v>1</v>
      </c>
      <c r="CS152" s="17">
        <f t="shared" si="1196"/>
        <v>0</v>
      </c>
      <c r="CT152" s="16">
        <v>-66.549652099609304</v>
      </c>
      <c r="CU152" s="17">
        <f t="shared" ref="CU152:CW152" si="1416">((CT153-CT152)/0.04+(CT152-CT151)/0.04)/2</f>
        <v>1.3711929321287286</v>
      </c>
      <c r="CV152" s="17">
        <f t="shared" si="1416"/>
        <v>-0.82969665528009884</v>
      </c>
      <c r="CW152" s="17">
        <f t="shared" si="1416"/>
        <v>9.4920396806752461</v>
      </c>
      <c r="CX152" s="17">
        <f t="shared" si="1198"/>
        <v>2</v>
      </c>
      <c r="CY152" s="17">
        <f t="shared" si="1199"/>
        <v>4.7814811087661866</v>
      </c>
      <c r="CZ152" s="16">
        <v>-58.752773284912102</v>
      </c>
      <c r="DA152" s="17">
        <f t="shared" si="1244"/>
        <v>1.25570297241131</v>
      </c>
      <c r="DB152" s="17">
        <f t="shared" si="1245"/>
        <v>-2.001523971546515</v>
      </c>
      <c r="DC152" s="17">
        <f t="shared" si="1279"/>
        <v>0.75250864080278479</v>
      </c>
      <c r="DD152" s="17">
        <f t="shared" si="1200"/>
        <v>1</v>
      </c>
      <c r="DE152" s="17">
        <f t="shared" si="1201"/>
        <v>0</v>
      </c>
      <c r="DF152" s="16">
        <v>-67.690414428710895</v>
      </c>
      <c r="DG152" s="17">
        <f t="shared" si="1246"/>
        <v>0.52270889282244326</v>
      </c>
      <c r="DH152" s="17">
        <f t="shared" si="1247"/>
        <v>-0.39815902709516848</v>
      </c>
      <c r="DI152" s="17">
        <f t="shared" si="1280"/>
        <v>1.385807991027832</v>
      </c>
      <c r="DJ152" s="17">
        <f t="shared" si="1202"/>
        <v>1</v>
      </c>
      <c r="DK152" s="17">
        <f t="shared" si="1203"/>
        <v>3.962020362524338</v>
      </c>
      <c r="DL152" s="16">
        <v>-59.020603179931598</v>
      </c>
      <c r="DM152" s="17">
        <f t="shared" si="1248"/>
        <v>0.76413154602006372</v>
      </c>
      <c r="DN152" s="17">
        <f t="shared" si="1249"/>
        <v>-1.3720989227350433</v>
      </c>
      <c r="DO152" s="17">
        <f t="shared" si="1281"/>
        <v>1.6838312150019297</v>
      </c>
      <c r="DP152" s="17">
        <f t="shared" si="1204"/>
        <v>7</v>
      </c>
      <c r="DQ152" s="17">
        <f t="shared" si="1205"/>
        <v>0</v>
      </c>
      <c r="DR152" s="16">
        <v>-69.814125061035099</v>
      </c>
      <c r="DS152" s="17">
        <f t="shared" si="1250"/>
        <v>-0.39272308349627139</v>
      </c>
      <c r="DT152" s="17">
        <f t="shared" si="1251"/>
        <v>2.6011466980002673</v>
      </c>
      <c r="DU152" s="17">
        <f t="shared" si="1282"/>
        <v>9.6559524537243036</v>
      </c>
      <c r="DV152" s="17">
        <f t="shared" si="1206"/>
        <v>1</v>
      </c>
      <c r="DW152" s="17">
        <f t="shared" si="1207"/>
        <v>0</v>
      </c>
      <c r="DX152" s="16">
        <v>-60.379753112792898</v>
      </c>
      <c r="DY152" s="17">
        <f t="shared" si="1252"/>
        <v>1.9248485565187323</v>
      </c>
      <c r="DZ152" s="17">
        <f t="shared" si="1253"/>
        <v>-1.2838840484696856</v>
      </c>
      <c r="EA152" s="17">
        <f t="shared" si="1283"/>
        <v>2.302229404310685</v>
      </c>
      <c r="EB152" s="17">
        <f t="shared" si="1208"/>
        <v>3</v>
      </c>
      <c r="EC152" s="17">
        <f t="shared" si="1209"/>
        <v>0.39024444163155098</v>
      </c>
      <c r="ED152" s="16">
        <v>-67.142112731933494</v>
      </c>
      <c r="EE152" s="17">
        <f t="shared" si="1254"/>
        <v>0.32596588134747861</v>
      </c>
      <c r="EF152" s="17">
        <f t="shared" si="1255"/>
        <v>-1.5461444854869555</v>
      </c>
      <c r="EG152" s="17">
        <f t="shared" si="1284"/>
        <v>1.654028892572601</v>
      </c>
      <c r="EH152" s="17">
        <f t="shared" si="1210"/>
        <v>4</v>
      </c>
      <c r="EI152" s="17">
        <f t="shared" si="1211"/>
        <v>0</v>
      </c>
      <c r="EJ152" s="16">
        <v>-69.461761474609304</v>
      </c>
      <c r="EK152" s="17">
        <f t="shared" si="1256"/>
        <v>-0.84018707275372861</v>
      </c>
      <c r="EL152" s="17">
        <f t="shared" si="1257"/>
        <v>-1.778602600106538</v>
      </c>
      <c r="EM152" s="17">
        <f t="shared" si="1285"/>
        <v>24.527311324989974</v>
      </c>
      <c r="EN152" s="17">
        <f t="shared" si="1212"/>
        <v>1</v>
      </c>
      <c r="EO152" s="17">
        <f t="shared" si="1213"/>
        <v>0</v>
      </c>
      <c r="EP152" s="16"/>
      <c r="EQ152" s="17">
        <f t="shared" si="1258"/>
        <v>0</v>
      </c>
      <c r="ER152" s="17">
        <f t="shared" si="1259"/>
        <v>0</v>
      </c>
      <c r="ES152" s="17">
        <f t="shared" si="1286"/>
        <v>0</v>
      </c>
      <c r="ET152" s="17">
        <f t="shared" si="1214"/>
        <v>0</v>
      </c>
      <c r="EU152" s="17" t="e">
        <f t="shared" si="1215"/>
        <v>#DIV/0!</v>
      </c>
      <c r="EV152" s="16"/>
      <c r="EW152" s="17">
        <f t="shared" si="1260"/>
        <v>0</v>
      </c>
      <c r="EX152" s="17">
        <f t="shared" si="1261"/>
        <v>0</v>
      </c>
      <c r="EY152" s="17">
        <f t="shared" si="1287"/>
        <v>0</v>
      </c>
      <c r="EZ152" s="17">
        <f t="shared" si="1216"/>
        <v>0</v>
      </c>
      <c r="FA152" s="17" t="e">
        <f t="shared" si="1217"/>
        <v>#DIV/0!</v>
      </c>
      <c r="FB152" s="16"/>
      <c r="FC152" s="17">
        <f t="shared" si="1262"/>
        <v>0</v>
      </c>
      <c r="FD152" s="17">
        <f t="shared" si="1263"/>
        <v>0</v>
      </c>
      <c r="FE152" s="17">
        <f t="shared" si="1288"/>
        <v>0</v>
      </c>
      <c r="FF152" s="17">
        <f t="shared" si="1218"/>
        <v>0</v>
      </c>
      <c r="FG152" s="17" t="e">
        <f t="shared" si="1219"/>
        <v>#DIV/0!</v>
      </c>
      <c r="FH152" s="16"/>
      <c r="FI152" s="17">
        <f t="shared" si="1264"/>
        <v>0</v>
      </c>
      <c r="FJ152" s="17">
        <f t="shared" si="1265"/>
        <v>0</v>
      </c>
      <c r="FK152" s="17">
        <f t="shared" si="1289"/>
        <v>0</v>
      </c>
      <c r="FL152" s="17">
        <f t="shared" si="1220"/>
        <v>0</v>
      </c>
      <c r="FM152" s="17" t="e">
        <f t="shared" si="1221"/>
        <v>#DIV/0!</v>
      </c>
    </row>
    <row r="153" spans="1:169" x14ac:dyDescent="0.25">
      <c r="A153">
        <v>6</v>
      </c>
      <c r="B153" s="16">
        <v>-61.329982757568303</v>
      </c>
      <c r="C153" s="17">
        <f t="shared" si="1222"/>
        <v>0.39243698120126069</v>
      </c>
      <c r="D153" s="17">
        <f t="shared" si="1223"/>
        <v>-1.1461973190296515</v>
      </c>
      <c r="E153" s="17">
        <f t="shared" si="1266"/>
        <v>12.353062629685828</v>
      </c>
      <c r="F153" s="17">
        <f t="shared" si="1159"/>
        <v>2</v>
      </c>
      <c r="G153" s="17">
        <f t="shared" si="1160"/>
        <v>58.473688723007413</v>
      </c>
      <c r="H153" s="16">
        <v>-60.2835693359375</v>
      </c>
      <c r="I153" s="17">
        <f t="shared" si="1224"/>
        <v>1.1206626892088067</v>
      </c>
      <c r="J153" s="17">
        <f t="shared" si="1225"/>
        <v>-0.82433223721922744</v>
      </c>
      <c r="K153" s="17">
        <f t="shared" si="1267"/>
        <v>-11.257827281868638</v>
      </c>
      <c r="L153" s="17">
        <f t="shared" si="1161"/>
        <v>0</v>
      </c>
      <c r="M153" s="17">
        <f t="shared" si="1162"/>
        <v>0</v>
      </c>
      <c r="N153" s="16">
        <v>-65.345115661620994</v>
      </c>
      <c r="O153" s="17">
        <f t="shared" si="1226"/>
        <v>-1.2469291687011719</v>
      </c>
      <c r="P153" s="17">
        <f t="shared" si="1227"/>
        <v>0.27060508726473032</v>
      </c>
      <c r="Q153" s="17">
        <f t="shared" si="1268"/>
        <v>15.288591384721162</v>
      </c>
      <c r="R153" s="17">
        <f t="shared" si="1163"/>
        <v>2</v>
      </c>
      <c r="S153" s="17">
        <f t="shared" si="1164"/>
        <v>0</v>
      </c>
      <c r="T153" s="16">
        <v>-64.264411926269503</v>
      </c>
      <c r="U153" s="17">
        <f t="shared" si="1228"/>
        <v>1.2914657592775214</v>
      </c>
      <c r="V153" s="17">
        <f t="shared" si="1229"/>
        <v>-0.37670135496714607</v>
      </c>
      <c r="W153" s="17">
        <f t="shared" si="1269"/>
        <v>3.1739473341785285</v>
      </c>
      <c r="X153" s="17">
        <f t="shared" si="1165"/>
        <v>3</v>
      </c>
      <c r="Y153" s="17">
        <f t="shared" si="1166"/>
        <v>1.8370998853551246</v>
      </c>
      <c r="Z153" s="16">
        <v>-61.992851257324197</v>
      </c>
      <c r="AA153" s="17">
        <f t="shared" si="1230"/>
        <v>1.630783081054954</v>
      </c>
      <c r="AB153" s="17">
        <f t="shared" si="1231"/>
        <v>-1.0377168655317792</v>
      </c>
      <c r="AC153" s="17">
        <f t="shared" si="1270"/>
        <v>-1.1473894118846362</v>
      </c>
      <c r="AD153" s="17">
        <f t="shared" si="1167"/>
        <v>0</v>
      </c>
      <c r="AE153" s="17">
        <f t="shared" si="1168"/>
        <v>0</v>
      </c>
      <c r="AF153" s="16">
        <v>-51.43745803833</v>
      </c>
      <c r="AG153" s="17">
        <f t="shared" si="1232"/>
        <v>-3.1523227691650391</v>
      </c>
      <c r="AH153" s="17">
        <f t="shared" si="1233"/>
        <v>10.243654251094192</v>
      </c>
      <c r="AI153" s="17">
        <f t="shared" si="1271"/>
        <v>-1.6540288925587232</v>
      </c>
      <c r="AJ153" s="17">
        <f t="shared" si="1169"/>
        <v>0</v>
      </c>
      <c r="AK153" s="17">
        <f t="shared" si="1170"/>
        <v>0</v>
      </c>
      <c r="AL153" s="3">
        <v>-43.974420000000002</v>
      </c>
      <c r="AM153" s="1">
        <v>3.0602999999999998</v>
      </c>
      <c r="AN153" s="1">
        <v>7.8380299999999998</v>
      </c>
      <c r="AO153" s="1">
        <v>46.953690000000002</v>
      </c>
      <c r="AP153" s="1">
        <f t="shared" si="1171"/>
        <v>24</v>
      </c>
      <c r="AQ153" s="1">
        <f t="shared" si="1172"/>
        <v>2.8700162853812112</v>
      </c>
      <c r="AR153" s="44">
        <v>-47.34019</v>
      </c>
      <c r="AS153" s="1">
        <v>3.6011700000000002</v>
      </c>
      <c r="AT153" s="1">
        <v>6.3008199999999999</v>
      </c>
      <c r="AU153" s="1">
        <v>36.604810000000001</v>
      </c>
      <c r="AV153" s="1">
        <f t="shared" si="1173"/>
        <v>30</v>
      </c>
      <c r="AW153" s="1">
        <f t="shared" si="1174"/>
        <v>1.9725234158295009</v>
      </c>
      <c r="AX153" s="3">
        <v>-63.439144134521399</v>
      </c>
      <c r="AY153" s="1">
        <f t="shared" si="1234"/>
        <v>0.91414451599121094</v>
      </c>
      <c r="AZ153" s="1">
        <f t="shared" si="1235"/>
        <v>-0.37133693696955739</v>
      </c>
      <c r="BA153" s="1">
        <f t="shared" si="1235"/>
        <v>-11.712312698419769</v>
      </c>
      <c r="BB153" s="1">
        <f t="shared" si="1175"/>
        <v>0</v>
      </c>
      <c r="BC153" s="1">
        <f t="shared" si="1176"/>
        <v>0</v>
      </c>
      <c r="BD153" s="16">
        <v>-59.75386428833</v>
      </c>
      <c r="BE153" s="17">
        <f t="shared" si="1388"/>
        <v>0.38905143737757442</v>
      </c>
      <c r="BF153" s="17">
        <f t="shared" si="1388"/>
        <v>-0.8946657180941564</v>
      </c>
      <c r="BG153" s="17">
        <f t="shared" si="1388"/>
        <v>-6.8992376324600304</v>
      </c>
      <c r="BH153" s="17">
        <f t="shared" si="1177"/>
        <v>0</v>
      </c>
      <c r="BI153" s="17">
        <f t="shared" si="1178"/>
        <v>0</v>
      </c>
      <c r="BJ153" s="16">
        <v>-60.221611022949197</v>
      </c>
      <c r="BK153" s="17">
        <f t="shared" ref="BK153:BM153" si="1417">((BJ154-BJ153)/0.04+(BJ153-BJ152)/0.04)/2</f>
        <v>0.24385452270498931</v>
      </c>
      <c r="BL153" s="17">
        <f t="shared" si="1417"/>
        <v>-0.5161762237348988</v>
      </c>
      <c r="BM153" s="17">
        <f t="shared" si="1417"/>
        <v>-38.087368011321956</v>
      </c>
      <c r="BN153" s="17">
        <f t="shared" si="1180"/>
        <v>0</v>
      </c>
      <c r="BO153" s="17">
        <f t="shared" si="1181"/>
        <v>0</v>
      </c>
      <c r="BP153" s="16">
        <v>-59.870040893554602</v>
      </c>
      <c r="BQ153" s="17">
        <f t="shared" ref="BQ153:BS153" si="1418">((BP154-BP153)/0.04+(BP153-BP152)/0.04)/2</f>
        <v>0.93250274658256416</v>
      </c>
      <c r="BR153" s="17">
        <f t="shared" si="1418"/>
        <v>0.72121620178222656</v>
      </c>
      <c r="BS153" s="17">
        <f t="shared" si="1418"/>
        <v>-11.824071407456893</v>
      </c>
      <c r="BT153" s="17">
        <f t="shared" si="1183"/>
        <v>0</v>
      </c>
      <c r="BU153" s="17">
        <f t="shared" si="1184"/>
        <v>0</v>
      </c>
      <c r="BV153" s="16">
        <v>-64.373146057128906</v>
      </c>
      <c r="BW153" s="17">
        <f t="shared" ref="BW153:BY153" si="1419">((BV154-BV153)/0.04+(BV153-BV152)/0.04)/2</f>
        <v>0.8070945739737212</v>
      </c>
      <c r="BX153" s="17">
        <f t="shared" si="1419"/>
        <v>-1.0335445403875099</v>
      </c>
      <c r="BY153" s="17">
        <f t="shared" si="1419"/>
        <v>15.020370483814771</v>
      </c>
      <c r="BZ153" s="17">
        <f t="shared" si="1186"/>
        <v>1</v>
      </c>
      <c r="CA153" s="17">
        <f t="shared" si="1187"/>
        <v>21.026719714523175</v>
      </c>
      <c r="CB153" s="16">
        <v>-63.517749786376903</v>
      </c>
      <c r="CC153" s="17">
        <f t="shared" ref="CC153:CE153" si="1420">((CB154-CB153)/0.04+(CB153-CB152)/0.04)/2</f>
        <v>0.80556869506880346</v>
      </c>
      <c r="CD153" s="17">
        <f t="shared" si="1420"/>
        <v>-1.6552209854214794</v>
      </c>
      <c r="CE153" s="17">
        <f t="shared" si="1420"/>
        <v>9.1493129728281701</v>
      </c>
      <c r="CF153" s="17">
        <f t="shared" si="1189"/>
        <v>1</v>
      </c>
      <c r="CG153" s="17">
        <f t="shared" si="1190"/>
        <v>8.8579579444004377</v>
      </c>
      <c r="CH153" s="16">
        <v>-67.812896728515597</v>
      </c>
      <c r="CI153" s="17">
        <f t="shared" ref="CI153:CK153" si="1421">((CH154-CH153)/0.04+(CH153-CH152)/0.04)/2</f>
        <v>-0.10519027710014228</v>
      </c>
      <c r="CJ153" s="17">
        <f t="shared" si="1421"/>
        <v>0.25272369384099491</v>
      </c>
      <c r="CK153" s="17">
        <f t="shared" si="1421"/>
        <v>4.0084123613948197</v>
      </c>
      <c r="CL153" s="17">
        <f t="shared" si="1192"/>
        <v>2</v>
      </c>
      <c r="CM153" s="17">
        <f t="shared" si="1193"/>
        <v>0</v>
      </c>
      <c r="CN153" s="16">
        <v>-65.1571044921875</v>
      </c>
      <c r="CO153" s="17">
        <f t="shared" ref="CO153:CQ153" si="1422">((CN154-CN153)/0.04+(CN153-CN152)/0.04)/2</f>
        <v>-5.1593780517578125E-2</v>
      </c>
      <c r="CP153" s="17">
        <f t="shared" si="1422"/>
        <v>-8.5830688469901162E-2</v>
      </c>
      <c r="CQ153" s="17">
        <f t="shared" si="1422"/>
        <v>18.49234104164821</v>
      </c>
      <c r="CR153" s="17">
        <f t="shared" si="1195"/>
        <v>2</v>
      </c>
      <c r="CS153" s="17">
        <f t="shared" si="1196"/>
        <v>0</v>
      </c>
      <c r="CT153" s="16">
        <v>-66.495834350585895</v>
      </c>
      <c r="CU153" s="17">
        <f t="shared" ref="CU153:CW153" si="1423">((CT154-CT153)/0.04+(CT153-CT152)/0.04)/2</f>
        <v>1.3497352600101209</v>
      </c>
      <c r="CV153" s="17">
        <f t="shared" si="1423"/>
        <v>-0.28848648070400884</v>
      </c>
      <c r="CW153" s="17">
        <f t="shared" si="1423"/>
        <v>6.0498714446743929</v>
      </c>
      <c r="CX153" s="17">
        <f t="shared" si="1198"/>
        <v>3</v>
      </c>
      <c r="CY153" s="17">
        <f t="shared" si="1199"/>
        <v>3.2870018789843951</v>
      </c>
      <c r="CZ153" s="16">
        <v>-58.703422546386697</v>
      </c>
      <c r="DA153" s="17">
        <f t="shared" si="1244"/>
        <v>1.181507110596236</v>
      </c>
      <c r="DB153" s="17">
        <f t="shared" si="1245"/>
        <v>-1.7279386520163698</v>
      </c>
      <c r="DC153" s="17">
        <f t="shared" si="1279"/>
        <v>7.554888725003206</v>
      </c>
      <c r="DD153" s="17">
        <f t="shared" si="1200"/>
        <v>2</v>
      </c>
      <c r="DE153" s="17">
        <f t="shared" si="1201"/>
        <v>3.6016823719289524</v>
      </c>
      <c r="DF153" s="16">
        <v>-67.671012878417898</v>
      </c>
      <c r="DG153" s="17">
        <f t="shared" si="1246"/>
        <v>0.50230026245117188</v>
      </c>
      <c r="DH153" s="17">
        <f t="shared" si="1247"/>
        <v>0.152587890625</v>
      </c>
      <c r="DI153" s="17">
        <f t="shared" si="1280"/>
        <v>12.665987014687241</v>
      </c>
      <c r="DJ153" s="17">
        <f t="shared" si="1202"/>
        <v>2</v>
      </c>
      <c r="DK153" s="17">
        <f t="shared" si="1203"/>
        <v>50.017266566476643</v>
      </c>
      <c r="DL153" s="16">
        <v>-58.990997314453097</v>
      </c>
      <c r="DM153" s="17">
        <f t="shared" si="1248"/>
        <v>0.70524215698251069</v>
      </c>
      <c r="DN153" s="17">
        <f t="shared" si="1249"/>
        <v>-1.3744831085171771</v>
      </c>
      <c r="DO153" s="17">
        <f t="shared" si="1281"/>
        <v>3.553926944732666</v>
      </c>
      <c r="DP153" s="17">
        <f t="shared" si="1204"/>
        <v>8</v>
      </c>
      <c r="DQ153" s="17">
        <f t="shared" si="1205"/>
        <v>1.7595180795030909</v>
      </c>
      <c r="DR153" s="16">
        <v>-69.827598571777301</v>
      </c>
      <c r="DS153" s="17">
        <f t="shared" si="1250"/>
        <v>-0.26559829711878535</v>
      </c>
      <c r="DT153" s="17">
        <f t="shared" si="1251"/>
        <v>2.9659271240323193</v>
      </c>
      <c r="DU153" s="17">
        <f t="shared" si="1282"/>
        <v>-2.9802322443206464E-2</v>
      </c>
      <c r="DV153" s="17">
        <f t="shared" si="1206"/>
        <v>0</v>
      </c>
      <c r="DW153" s="17">
        <f t="shared" si="1207"/>
        <v>0</v>
      </c>
      <c r="DX153" s="16">
        <v>-60.304050445556598</v>
      </c>
      <c r="DY153" s="17">
        <f t="shared" si="1252"/>
        <v>1.8652439117424535</v>
      </c>
      <c r="DZ153" s="17">
        <f t="shared" si="1253"/>
        <v>-0.95367431640625</v>
      </c>
      <c r="EA153" s="17">
        <f t="shared" si="1283"/>
        <v>5.3346157076333833</v>
      </c>
      <c r="EB153" s="17">
        <f t="shared" si="1208"/>
        <v>4</v>
      </c>
      <c r="EC153" s="17">
        <f t="shared" si="1209"/>
        <v>1.3931666828235334</v>
      </c>
      <c r="ED153" s="16">
        <v>-67.130889892578097</v>
      </c>
      <c r="EE153" s="17">
        <f t="shared" si="1254"/>
        <v>0.27627944946235772</v>
      </c>
      <c r="EF153" s="17">
        <f t="shared" si="1255"/>
        <v>-1.4507770538285669</v>
      </c>
      <c r="EG153" s="17">
        <f t="shared" si="1284"/>
        <v>-1.1771917341196758</v>
      </c>
      <c r="EH153" s="17">
        <f t="shared" si="1210"/>
        <v>0</v>
      </c>
      <c r="EI153" s="17">
        <f t="shared" si="1211"/>
        <v>0</v>
      </c>
      <c r="EJ153" s="16">
        <v>-69.497421264648395</v>
      </c>
      <c r="EK153" s="17">
        <f t="shared" si="1256"/>
        <v>-0.89378356933611514</v>
      </c>
      <c r="EL153" s="17">
        <f t="shared" si="1257"/>
        <v>-2.9802322392136205E-2</v>
      </c>
      <c r="EM153" s="17">
        <f t="shared" si="1285"/>
        <v>25.063753128246049</v>
      </c>
      <c r="EN153" s="17">
        <f t="shared" si="1212"/>
        <v>2</v>
      </c>
      <c r="EO153" s="17">
        <f t="shared" si="1213"/>
        <v>0</v>
      </c>
      <c r="EP153" s="16"/>
      <c r="EQ153" s="17">
        <f t="shared" si="1258"/>
        <v>0</v>
      </c>
      <c r="ER153" s="17">
        <f t="shared" si="1259"/>
        <v>0</v>
      </c>
      <c r="ES153" s="17">
        <f t="shared" si="1286"/>
        <v>0</v>
      </c>
      <c r="ET153" s="17">
        <f t="shared" si="1214"/>
        <v>0</v>
      </c>
      <c r="EU153" s="17" t="e">
        <f t="shared" si="1215"/>
        <v>#DIV/0!</v>
      </c>
      <c r="EV153" s="16"/>
      <c r="EW153" s="17">
        <f t="shared" si="1260"/>
        <v>0</v>
      </c>
      <c r="EX153" s="17">
        <f t="shared" si="1261"/>
        <v>0</v>
      </c>
      <c r="EY153" s="17">
        <f t="shared" si="1287"/>
        <v>0</v>
      </c>
      <c r="EZ153" s="17">
        <f t="shared" si="1216"/>
        <v>0</v>
      </c>
      <c r="FA153" s="17" t="e">
        <f t="shared" si="1217"/>
        <v>#DIV/0!</v>
      </c>
      <c r="FB153" s="16"/>
      <c r="FC153" s="17">
        <f t="shared" si="1262"/>
        <v>0</v>
      </c>
      <c r="FD153" s="17">
        <f t="shared" si="1263"/>
        <v>0</v>
      </c>
      <c r="FE153" s="17">
        <f t="shared" si="1288"/>
        <v>0</v>
      </c>
      <c r="FF153" s="17">
        <f t="shared" si="1218"/>
        <v>0</v>
      </c>
      <c r="FG153" s="17" t="e">
        <f t="shared" si="1219"/>
        <v>#DIV/0!</v>
      </c>
      <c r="FH153" s="16"/>
      <c r="FI153" s="17">
        <f t="shared" si="1264"/>
        <v>0</v>
      </c>
      <c r="FJ153" s="17">
        <f t="shared" si="1265"/>
        <v>0</v>
      </c>
      <c r="FK153" s="17">
        <f t="shared" si="1289"/>
        <v>0</v>
      </c>
      <c r="FL153" s="17">
        <f t="shared" si="1220"/>
        <v>0</v>
      </c>
      <c r="FM153" s="17" t="e">
        <f t="shared" si="1221"/>
        <v>#DIV/0!</v>
      </c>
    </row>
    <row r="154" spans="1:169" x14ac:dyDescent="0.25">
      <c r="A154">
        <v>6.04</v>
      </c>
      <c r="B154" s="16">
        <v>-61.31489944458</v>
      </c>
      <c r="C154" s="17">
        <f t="shared" si="1222"/>
        <v>0.36206245422381045</v>
      </c>
      <c r="D154" s="17">
        <f t="shared" si="1223"/>
        <v>-0.47802925110973504</v>
      </c>
      <c r="E154" s="17">
        <f t="shared" si="1266"/>
        <v>13.589859008761305</v>
      </c>
      <c r="F154" s="17">
        <f t="shared" si="1159"/>
        <v>3</v>
      </c>
      <c r="G154" s="17">
        <f t="shared" si="1160"/>
        <v>98.854194872569551</v>
      </c>
      <c r="H154" s="16">
        <v>-60.240005493163999</v>
      </c>
      <c r="I154" s="17">
        <f t="shared" si="1224"/>
        <v>1.0698795318612397</v>
      </c>
      <c r="J154" s="17">
        <f t="shared" si="1225"/>
        <v>-1.2236833572354389</v>
      </c>
      <c r="K154" s="17">
        <f t="shared" si="1267"/>
        <v>5.6251883502056446</v>
      </c>
      <c r="L154" s="17">
        <f t="shared" si="1161"/>
        <v>1</v>
      </c>
      <c r="M154" s="17">
        <f t="shared" si="1162"/>
        <v>3.6916257135875838</v>
      </c>
      <c r="N154" s="16">
        <v>-65.39501953125</v>
      </c>
      <c r="O154" s="17">
        <f t="shared" si="1226"/>
        <v>-1.1968612670900214</v>
      </c>
      <c r="P154" s="17">
        <f t="shared" si="1227"/>
        <v>0.67114830017089844</v>
      </c>
      <c r="Q154" s="17">
        <f t="shared" si="1268"/>
        <v>-7.2866678236249705</v>
      </c>
      <c r="R154" s="17">
        <f t="shared" si="1163"/>
        <v>0</v>
      </c>
      <c r="S154" s="17">
        <f t="shared" si="1164"/>
        <v>0</v>
      </c>
      <c r="T154" s="16">
        <v>-64.212615966796804</v>
      </c>
      <c r="U154" s="17">
        <f t="shared" si="1228"/>
        <v>1.2746810913087714</v>
      </c>
      <c r="V154" s="17">
        <f t="shared" si="1229"/>
        <v>-0.50544738770197384</v>
      </c>
      <c r="W154" s="17">
        <f t="shared" si="1269"/>
        <v>1.7881393431506964</v>
      </c>
      <c r="X154" s="17">
        <f t="shared" si="1165"/>
        <v>4</v>
      </c>
      <c r="Y154" s="17">
        <f t="shared" si="1166"/>
        <v>0.97716853327533582</v>
      </c>
      <c r="Z154" s="16">
        <v>-61.928272247314403</v>
      </c>
      <c r="AA154" s="17">
        <f t="shared" si="1230"/>
        <v>1.5851497650150037</v>
      </c>
      <c r="AB154" s="17">
        <f t="shared" si="1231"/>
        <v>-1.0991096496548725</v>
      </c>
      <c r="AC154" s="17">
        <f t="shared" si="1270"/>
        <v>1.2964010236288237</v>
      </c>
      <c r="AD154" s="17">
        <f t="shared" si="1167"/>
        <v>1</v>
      </c>
      <c r="AE154" s="17">
        <f t="shared" si="1168"/>
        <v>0.21264037021980092</v>
      </c>
      <c r="AF154" s="16">
        <v>-51.555442810058501</v>
      </c>
      <c r="AG154" s="17">
        <f t="shared" si="1232"/>
        <v>-2.7204036712650037</v>
      </c>
      <c r="AH154" s="17">
        <f t="shared" si="1233"/>
        <v>10.325908660875349</v>
      </c>
      <c r="AI154" s="17">
        <f t="shared" si="1271"/>
        <v>-29.079616069724313</v>
      </c>
      <c r="AJ154" s="17">
        <f t="shared" si="1169"/>
        <v>0</v>
      </c>
      <c r="AK154" s="17">
        <f t="shared" si="1170"/>
        <v>0</v>
      </c>
      <c r="AL154" s="3">
        <v>-43.844670000000001</v>
      </c>
      <c r="AM154" s="1">
        <v>3.42265</v>
      </c>
      <c r="AN154" s="1">
        <v>8.7887199999999996</v>
      </c>
      <c r="AO154" s="1">
        <v>21.554590000000001</v>
      </c>
      <c r="AP154" s="1">
        <f t="shared" si="1171"/>
        <v>25</v>
      </c>
      <c r="AQ154" s="1">
        <f t="shared" si="1172"/>
        <v>0</v>
      </c>
      <c r="AR154" s="44">
        <v>-47.191139999999997</v>
      </c>
      <c r="AS154" s="1">
        <v>3.8896600000000001</v>
      </c>
      <c r="AT154" s="1">
        <v>7.56623</v>
      </c>
      <c r="AU154" s="1">
        <v>25.436350000000001</v>
      </c>
      <c r="AV154" s="1">
        <f t="shared" si="1173"/>
        <v>31</v>
      </c>
      <c r="AW154" s="1">
        <f t="shared" si="1174"/>
        <v>0.70844562473181349</v>
      </c>
      <c r="AX154" s="3">
        <v>-63.403003692626903</v>
      </c>
      <c r="AY154" s="1">
        <f t="shared" si="1234"/>
        <v>0.88620185851997491</v>
      </c>
      <c r="AZ154" s="1">
        <f t="shared" si="1235"/>
        <v>-1.3828277587957238</v>
      </c>
      <c r="BA154" s="1">
        <f t="shared" si="1235"/>
        <v>-13.463199138266656</v>
      </c>
      <c r="BB154" s="1">
        <f t="shared" si="1175"/>
        <v>0</v>
      </c>
      <c r="BC154" s="1">
        <f t="shared" si="1176"/>
        <v>0</v>
      </c>
      <c r="BD154" s="16">
        <v>-59.739799499511697</v>
      </c>
      <c r="BE154" s="17">
        <f t="shared" si="1388"/>
        <v>0.34537315368625698</v>
      </c>
      <c r="BF154" s="17">
        <f t="shared" si="1388"/>
        <v>-0.70035457609529672</v>
      </c>
      <c r="BG154" s="17">
        <f t="shared" si="1388"/>
        <v>11.473894119540251</v>
      </c>
      <c r="BH154" s="17">
        <f t="shared" si="1177"/>
        <v>1</v>
      </c>
      <c r="BI154" s="17">
        <f t="shared" si="1178"/>
        <v>84.284714113684927</v>
      </c>
      <c r="BJ154" s="16">
        <v>-60.212879180908203</v>
      </c>
      <c r="BK154" s="17">
        <f t="shared" ref="BK154:BM154" si="1424">((BJ155-BJ154)/0.04+(BJ154-BJ153)/0.04)/2</f>
        <v>0.13313293457120068</v>
      </c>
      <c r="BL154" s="17">
        <f t="shared" si="1424"/>
        <v>-2.0408630370927217</v>
      </c>
      <c r="BM154" s="17">
        <f t="shared" si="1424"/>
        <v>-7.6666474347480982</v>
      </c>
      <c r="BN154" s="17">
        <f t="shared" si="1180"/>
        <v>0</v>
      </c>
      <c r="BO154" s="17">
        <f t="shared" si="1181"/>
        <v>0</v>
      </c>
      <c r="BP154" s="16">
        <v>-59.831047058105398</v>
      </c>
      <c r="BQ154" s="17">
        <f t="shared" ref="BQ154:BS154" si="1425">((BP155-BP154)/0.04+(BP154-BP153)/0.04)/2</f>
        <v>0.95047950744628906</v>
      </c>
      <c r="BR154" s="17">
        <f t="shared" si="1425"/>
        <v>-1.1396408081110199</v>
      </c>
      <c r="BS154" s="17">
        <f t="shared" si="1425"/>
        <v>-40.426850318964199</v>
      </c>
      <c r="BT154" s="17">
        <f t="shared" si="1183"/>
        <v>0</v>
      </c>
      <c r="BU154" s="17">
        <f t="shared" si="1184"/>
        <v>0</v>
      </c>
      <c r="BV154" s="16">
        <v>-64.342803955078097</v>
      </c>
      <c r="BW154" s="17">
        <f t="shared" ref="BW154:BY154" si="1426">((BV155-BV154)/0.04+(BV154-BV153)/0.04)/2</f>
        <v>0.78868865966885693</v>
      </c>
      <c r="BX154" s="17">
        <f t="shared" si="1426"/>
        <v>0.13351440431241812</v>
      </c>
      <c r="BY154" s="17">
        <f t="shared" si="1426"/>
        <v>13.247132300914233</v>
      </c>
      <c r="BZ154" s="17">
        <f t="shared" si="1186"/>
        <v>2</v>
      </c>
      <c r="CA154" s="17">
        <f t="shared" si="1187"/>
        <v>21.260283774355209</v>
      </c>
      <c r="CB154" s="16">
        <v>-63.487522125244098</v>
      </c>
      <c r="CC154" s="17">
        <f t="shared" ref="CC154:CE154" si="1427">((CB155-CB154)/0.04+(CB154-CB153)/0.04)/2</f>
        <v>0.75430870056125698</v>
      </c>
      <c r="CD154" s="17">
        <f t="shared" si="1427"/>
        <v>-0.89645385742298522</v>
      </c>
      <c r="CE154" s="17">
        <f t="shared" si="1427"/>
        <v>8.3968043330107101</v>
      </c>
      <c r="CF154" s="17">
        <f t="shared" si="1189"/>
        <v>2</v>
      </c>
      <c r="CG154" s="17">
        <f t="shared" si="1190"/>
        <v>12.885159510832844</v>
      </c>
      <c r="CH154" s="16">
        <v>-67.817314147949205</v>
      </c>
      <c r="CI154" s="17">
        <f t="shared" ref="CI154:CK154" si="1428">((CH155-CH154)/0.04+(CH154-CH153)/0.04)/2</f>
        <v>-0.1427650451663709</v>
      </c>
      <c r="CJ154" s="17">
        <f t="shared" si="1428"/>
        <v>0.30755996704989741</v>
      </c>
      <c r="CK154" s="17">
        <f t="shared" si="1428"/>
        <v>5.6028366090532522</v>
      </c>
      <c r="CL154" s="17">
        <f t="shared" si="1192"/>
        <v>3</v>
      </c>
      <c r="CM154" s="17">
        <f t="shared" si="1193"/>
        <v>0</v>
      </c>
      <c r="CN154" s="16">
        <v>-65.159217834472599</v>
      </c>
      <c r="CO154" s="17">
        <f t="shared" ref="CO154:CQ154" si="1429">((CN155-CN154)/0.04+(CN154-CN153)/0.04)/2</f>
        <v>1.2111663818714646E-2</v>
      </c>
      <c r="CP154" s="17">
        <f t="shared" si="1429"/>
        <v>0.44703483581320924</v>
      </c>
      <c r="CQ154" s="17">
        <f t="shared" si="1429"/>
        <v>-14.811754226740081</v>
      </c>
      <c r="CR154" s="17">
        <f t="shared" si="1195"/>
        <v>0</v>
      </c>
      <c r="CS154" s="17">
        <f t="shared" si="1196"/>
        <v>0</v>
      </c>
      <c r="CT154" s="16">
        <v>-66.441673278808494</v>
      </c>
      <c r="CU154" s="17">
        <f t="shared" ref="CU154:CW154" si="1430">((CT155-CT154)/0.04+(CT154-CT153)/0.04)/2</f>
        <v>1.3481140136724079</v>
      </c>
      <c r="CV154" s="17">
        <f t="shared" si="1430"/>
        <v>-0.34570693970614741</v>
      </c>
      <c r="CW154" s="17">
        <f t="shared" si="1430"/>
        <v>-6.9737434390260145</v>
      </c>
      <c r="CX154" s="17">
        <f t="shared" si="1198"/>
        <v>0</v>
      </c>
      <c r="CY154" s="17">
        <f t="shared" si="1199"/>
        <v>0</v>
      </c>
      <c r="CZ154" s="16">
        <v>-58.658252716064403</v>
      </c>
      <c r="DA154" s="17">
        <f t="shared" si="1244"/>
        <v>1.1174678802500004</v>
      </c>
      <c r="DB154" s="17">
        <f t="shared" si="1245"/>
        <v>-1.3971328735462585</v>
      </c>
      <c r="DC154" s="17">
        <f t="shared" si="1279"/>
        <v>8.8438391679795956</v>
      </c>
      <c r="DD154" s="17">
        <f t="shared" si="1200"/>
        <v>3</v>
      </c>
      <c r="DE154" s="17">
        <f t="shared" si="1201"/>
        <v>5.683394408971532</v>
      </c>
      <c r="DF154" s="16">
        <v>-67.650230407714801</v>
      </c>
      <c r="DG154" s="17">
        <f t="shared" si="1246"/>
        <v>0.53491592407244326</v>
      </c>
      <c r="DH154" s="17">
        <f t="shared" si="1247"/>
        <v>0.6151199340798108</v>
      </c>
      <c r="DI154" s="17">
        <f t="shared" si="1280"/>
        <v>-0.40233135231715345</v>
      </c>
      <c r="DJ154" s="17">
        <f t="shared" si="1202"/>
        <v>0</v>
      </c>
      <c r="DK154" s="17">
        <f t="shared" si="1203"/>
        <v>0</v>
      </c>
      <c r="DL154" s="16">
        <v>-58.964183807372997</v>
      </c>
      <c r="DM154" s="17">
        <f t="shared" si="1248"/>
        <v>0.65417289733868955</v>
      </c>
      <c r="DN154" s="17">
        <f t="shared" si="1249"/>
        <v>-1.08778476715643</v>
      </c>
      <c r="DO154" s="17">
        <f t="shared" si="1281"/>
        <v>7.3611736297191088</v>
      </c>
      <c r="DP154" s="17">
        <f t="shared" si="1204"/>
        <v>9</v>
      </c>
      <c r="DQ154" s="17">
        <f t="shared" si="1205"/>
        <v>12.974560647253419</v>
      </c>
      <c r="DR154" s="16">
        <v>-69.835372924804602</v>
      </c>
      <c r="DS154" s="17">
        <f t="shared" si="1250"/>
        <v>-0.15544891357368584</v>
      </c>
      <c r="DT154" s="17">
        <f t="shared" si="1251"/>
        <v>2.5987625122048108</v>
      </c>
      <c r="DU154" s="17">
        <f t="shared" si="1282"/>
        <v>-14.126300811934112</v>
      </c>
      <c r="DV154" s="17">
        <f t="shared" si="1206"/>
        <v>0</v>
      </c>
      <c r="DW154" s="17">
        <f t="shared" si="1207"/>
        <v>0</v>
      </c>
      <c r="DX154" s="16">
        <v>-60.230533599853501</v>
      </c>
      <c r="DY154" s="17">
        <f t="shared" si="1252"/>
        <v>1.8485546112062323</v>
      </c>
      <c r="DZ154" s="17">
        <f t="shared" si="1253"/>
        <v>-0.85711479185901496</v>
      </c>
      <c r="EA154" s="17">
        <f t="shared" si="1283"/>
        <v>-12.04013824472605</v>
      </c>
      <c r="EB154" s="17">
        <f t="shared" si="1208"/>
        <v>0</v>
      </c>
      <c r="EC154" s="17">
        <f t="shared" si="1209"/>
        <v>0</v>
      </c>
      <c r="ED154" s="16">
        <v>-67.120010375976506</v>
      </c>
      <c r="EE154" s="17">
        <f t="shared" si="1254"/>
        <v>0.20990371704119326</v>
      </c>
      <c r="EF154" s="17">
        <f t="shared" si="1255"/>
        <v>-1.6403198242165296</v>
      </c>
      <c r="EG154" s="17">
        <f t="shared" si="1284"/>
        <v>1.1771917342029425</v>
      </c>
      <c r="EH154" s="17">
        <f t="shared" si="1210"/>
        <v>1</v>
      </c>
      <c r="EI154" s="17">
        <f t="shared" si="1211"/>
        <v>0</v>
      </c>
      <c r="EJ154" s="16">
        <v>-69.533264160156193</v>
      </c>
      <c r="EK154" s="17">
        <f t="shared" si="1256"/>
        <v>-0.84257125854509951</v>
      </c>
      <c r="EL154" s="17">
        <f t="shared" si="1257"/>
        <v>0.22649765015314571</v>
      </c>
      <c r="EM154" s="17">
        <f t="shared" si="1285"/>
        <v>-17.613172531016907</v>
      </c>
      <c r="EN154" s="17">
        <f t="shared" si="1212"/>
        <v>0</v>
      </c>
      <c r="EO154" s="17">
        <f t="shared" si="1213"/>
        <v>0</v>
      </c>
      <c r="EP154" s="16"/>
      <c r="EQ154" s="17">
        <f t="shared" si="1258"/>
        <v>0</v>
      </c>
      <c r="ER154" s="17">
        <f t="shared" si="1259"/>
        <v>0</v>
      </c>
      <c r="ES154" s="17">
        <f t="shared" si="1286"/>
        <v>0</v>
      </c>
      <c r="ET154" s="17">
        <f t="shared" si="1214"/>
        <v>0</v>
      </c>
      <c r="EU154" s="17" t="e">
        <f t="shared" si="1215"/>
        <v>#DIV/0!</v>
      </c>
      <c r="EV154" s="16"/>
      <c r="EW154" s="17">
        <f t="shared" si="1260"/>
        <v>0</v>
      </c>
      <c r="EX154" s="17">
        <f t="shared" si="1261"/>
        <v>0</v>
      </c>
      <c r="EY154" s="17">
        <f t="shared" si="1287"/>
        <v>0</v>
      </c>
      <c r="EZ154" s="17">
        <f t="shared" si="1216"/>
        <v>0</v>
      </c>
      <c r="FA154" s="17" t="e">
        <f t="shared" si="1217"/>
        <v>#DIV/0!</v>
      </c>
      <c r="FB154" s="16"/>
      <c r="FC154" s="17">
        <f t="shared" si="1262"/>
        <v>0</v>
      </c>
      <c r="FD154" s="17">
        <f t="shared" si="1263"/>
        <v>0</v>
      </c>
      <c r="FE154" s="17">
        <f t="shared" si="1288"/>
        <v>0</v>
      </c>
      <c r="FF154" s="17">
        <f t="shared" si="1218"/>
        <v>0</v>
      </c>
      <c r="FG154" s="17" t="e">
        <f t="shared" si="1219"/>
        <v>#DIV/0!</v>
      </c>
      <c r="FH154" s="16"/>
      <c r="FI154" s="17">
        <f t="shared" si="1264"/>
        <v>0</v>
      </c>
      <c r="FJ154" s="17">
        <f t="shared" si="1265"/>
        <v>0</v>
      </c>
      <c r="FK154" s="17">
        <f t="shared" si="1289"/>
        <v>0</v>
      </c>
      <c r="FL154" s="17">
        <f t="shared" si="1220"/>
        <v>0</v>
      </c>
      <c r="FM154" s="17" t="e">
        <f t="shared" si="1221"/>
        <v>#DIV/0!</v>
      </c>
    </row>
    <row r="155" spans="1:169" x14ac:dyDescent="0.25">
      <c r="A155">
        <v>6.08</v>
      </c>
      <c r="B155" s="16">
        <v>-61.301017761230398</v>
      </c>
      <c r="C155" s="17">
        <f t="shared" si="1222"/>
        <v>0.35419464111248189</v>
      </c>
      <c r="D155" s="17">
        <f t="shared" si="1223"/>
        <v>-5.9008598328746942E-2</v>
      </c>
      <c r="E155" s="17">
        <f t="shared" si="1266"/>
        <v>-0.26077032050375593</v>
      </c>
      <c r="F155" s="17">
        <f t="shared" si="1159"/>
        <v>0</v>
      </c>
      <c r="G155" s="17">
        <f t="shared" si="1160"/>
        <v>0</v>
      </c>
      <c r="H155" s="16">
        <v>-60.197978973388601</v>
      </c>
      <c r="I155" s="17">
        <f t="shared" si="1224"/>
        <v>1.0227680206299716</v>
      </c>
      <c r="J155" s="17">
        <f t="shared" si="1225"/>
        <v>-0.3743171692027758</v>
      </c>
      <c r="K155" s="17">
        <f t="shared" si="1267"/>
        <v>19.01388168322471</v>
      </c>
      <c r="L155" s="17">
        <f t="shared" si="1161"/>
        <v>2</v>
      </c>
      <c r="M155" s="17">
        <f t="shared" si="1162"/>
        <v>18.045798568957075</v>
      </c>
      <c r="N155" s="16">
        <v>-65.440864562988196</v>
      </c>
      <c r="O155" s="17">
        <f t="shared" si="1226"/>
        <v>-1.1932373046875</v>
      </c>
      <c r="P155" s="17">
        <f t="shared" si="1227"/>
        <v>-0.31232833862526732</v>
      </c>
      <c r="Q155" s="17">
        <f t="shared" si="1268"/>
        <v>-6.645917892372788</v>
      </c>
      <c r="R155" s="17">
        <f t="shared" si="1163"/>
        <v>0</v>
      </c>
      <c r="S155" s="17">
        <f t="shared" si="1164"/>
        <v>0</v>
      </c>
      <c r="T155" s="16">
        <v>-64.162437438964801</v>
      </c>
      <c r="U155" s="17">
        <f t="shared" si="1228"/>
        <v>1.2510299682613635</v>
      </c>
      <c r="V155" s="17">
        <f t="shared" si="1229"/>
        <v>-0.23365020751509036</v>
      </c>
      <c r="W155" s="17">
        <f t="shared" si="1269"/>
        <v>3.7550926210438984</v>
      </c>
      <c r="X155" s="17">
        <f t="shared" si="1165"/>
        <v>5</v>
      </c>
      <c r="Y155" s="17">
        <f t="shared" si="1166"/>
        <v>2.3714213788677285</v>
      </c>
      <c r="Z155" s="16">
        <v>-61.866039276122997</v>
      </c>
      <c r="AA155" s="17">
        <f t="shared" si="1230"/>
        <v>1.5428543090825642</v>
      </c>
      <c r="AB155" s="17">
        <f t="shared" si="1231"/>
        <v>-0.93400478364147332</v>
      </c>
      <c r="AC155" s="17">
        <f t="shared" si="1270"/>
        <v>7.8082084653957606</v>
      </c>
      <c r="AD155" s="17">
        <f t="shared" si="1167"/>
        <v>2</v>
      </c>
      <c r="AE155" s="17">
        <f t="shared" si="1168"/>
        <v>3.0426766412447672</v>
      </c>
      <c r="AF155" s="16">
        <v>-51.6550903320312</v>
      </c>
      <c r="AG155" s="17">
        <f t="shared" si="1232"/>
        <v>-2.3262500762950111</v>
      </c>
      <c r="AH155" s="17">
        <f t="shared" si="1233"/>
        <v>7.9172849655162469</v>
      </c>
      <c r="AI155" s="17">
        <f t="shared" si="1271"/>
        <v>-46.983361243743694</v>
      </c>
      <c r="AJ155" s="17">
        <f t="shared" si="1169"/>
        <v>0</v>
      </c>
      <c r="AK155" s="17">
        <f t="shared" si="1170"/>
        <v>0</v>
      </c>
      <c r="AL155" s="3">
        <v>-43.700609999999998</v>
      </c>
      <c r="AM155" s="1">
        <v>3.7633899999999998</v>
      </c>
      <c r="AN155" s="1">
        <v>9.5623900000000006</v>
      </c>
      <c r="AO155" s="1">
        <v>42.848410000000001</v>
      </c>
      <c r="AP155" s="1">
        <f t="shared" si="1171"/>
        <v>26</v>
      </c>
      <c r="AQ155" s="1">
        <f t="shared" si="1172"/>
        <v>1.3098366224527522</v>
      </c>
      <c r="AR155" s="44">
        <v>-47.02901</v>
      </c>
      <c r="AS155" s="1">
        <v>4.2064700000000004</v>
      </c>
      <c r="AT155" s="1">
        <v>8.3357299999999999</v>
      </c>
      <c r="AU155" s="1">
        <v>27.284099999999999</v>
      </c>
      <c r="AV155" s="1">
        <f t="shared" si="1173"/>
        <v>32</v>
      </c>
      <c r="AW155" s="1">
        <f t="shared" si="1174"/>
        <v>0.60842125049907703</v>
      </c>
      <c r="AX155" s="3">
        <v>-63.368247985839801</v>
      </c>
      <c r="AY155" s="1">
        <f t="shared" si="1234"/>
        <v>0.80351829528755303</v>
      </c>
      <c r="AZ155" s="1">
        <f t="shared" si="1235"/>
        <v>-1.44839286803089</v>
      </c>
      <c r="BA155" s="1">
        <f t="shared" si="1235"/>
        <v>20.839273929859626</v>
      </c>
      <c r="BB155" s="1">
        <f t="shared" si="1175"/>
        <v>1</v>
      </c>
      <c r="BC155" s="1">
        <f t="shared" si="1176"/>
        <v>28.233081890550682</v>
      </c>
      <c r="BD155" s="16">
        <v>-59.726234436035099</v>
      </c>
      <c r="BE155" s="17">
        <f t="shared" si="1388"/>
        <v>0.33302307128995068</v>
      </c>
      <c r="BF155" s="17">
        <f t="shared" si="1388"/>
        <v>2.3245811469063682E-2</v>
      </c>
      <c r="BG155" s="17">
        <f t="shared" si="1388"/>
        <v>8.605420589086199</v>
      </c>
      <c r="BH155" s="17">
        <f t="shared" si="1177"/>
        <v>2</v>
      </c>
      <c r="BI155" s="17">
        <f t="shared" si="1178"/>
        <v>77.578532612897291</v>
      </c>
      <c r="BJ155" s="16">
        <v>-60.210960388183501</v>
      </c>
      <c r="BK155" s="17">
        <f t="shared" ref="BK155:BM155" si="1431">((BJ156-BJ155)/0.04+(BJ155-BJ154)/0.04)/2</f>
        <v>8.0585479737571575E-2</v>
      </c>
      <c r="BL155" s="17">
        <f t="shared" si="1431"/>
        <v>-1.1295080185147466</v>
      </c>
      <c r="BM155" s="17">
        <f t="shared" si="1431"/>
        <v>11.399388312863245</v>
      </c>
      <c r="BN155" s="17">
        <f t="shared" si="1180"/>
        <v>1</v>
      </c>
      <c r="BO155" s="17">
        <f t="shared" si="1181"/>
        <v>0</v>
      </c>
      <c r="BP155" s="16">
        <v>-59.794002532958899</v>
      </c>
      <c r="BQ155" s="17">
        <f t="shared" ref="BQ155:BS155" si="1432">((BP156-BP155)/0.04+(BP155-BP154)/0.04)/2</f>
        <v>0.84133148193368257</v>
      </c>
      <c r="BR155" s="17">
        <f t="shared" si="1432"/>
        <v>-2.5129318237349096</v>
      </c>
      <c r="BS155" s="17">
        <f t="shared" si="1432"/>
        <v>-8.4564089775085467</v>
      </c>
      <c r="BT155" s="17">
        <f t="shared" si="1183"/>
        <v>0</v>
      </c>
      <c r="BU155" s="17">
        <f t="shared" si="1184"/>
        <v>0</v>
      </c>
      <c r="BV155" s="16">
        <v>-64.310050964355398</v>
      </c>
      <c r="BW155" s="17">
        <f t="shared" ref="BW155:BY155" si="1433">((BV156-BV155)/0.04+(BV155-BV154)/0.04)/2</f>
        <v>0.81777572631871465</v>
      </c>
      <c r="BX155" s="17">
        <f t="shared" si="1433"/>
        <v>2.6226043685628753E-2</v>
      </c>
      <c r="BY155" s="17">
        <f t="shared" si="1433"/>
        <v>-8.8959932330046065</v>
      </c>
      <c r="BZ155" s="17">
        <f t="shared" si="1186"/>
        <v>0</v>
      </c>
      <c r="CA155" s="17">
        <f t="shared" si="1187"/>
        <v>0</v>
      </c>
      <c r="CB155" s="16">
        <v>-63.457405090332003</v>
      </c>
      <c r="CC155" s="17">
        <f t="shared" ref="CC155:CE155" si="1434">((CB156-CB155)/0.04+(CB155-CB154)/0.04)/2</f>
        <v>0.73385238647496465</v>
      </c>
      <c r="CD155" s="17">
        <f t="shared" si="1434"/>
        <v>-0.98347663878062264</v>
      </c>
      <c r="CE155" s="17">
        <f t="shared" si="1434"/>
        <v>-7.6219439507640985</v>
      </c>
      <c r="CF155" s="17">
        <f t="shared" si="1189"/>
        <v>0</v>
      </c>
      <c r="CG155" s="17">
        <f t="shared" si="1190"/>
        <v>0</v>
      </c>
      <c r="CH155" s="16">
        <v>-67.824317932128906</v>
      </c>
      <c r="CI155" s="17">
        <f t="shared" ref="CI155:CK155" si="1435">((CH156-CH155)/0.04+(CH155-CH154)/0.04)/2</f>
        <v>-8.0585479736150489E-2</v>
      </c>
      <c r="CJ155" s="17">
        <f t="shared" si="1435"/>
        <v>0.70095062256525509</v>
      </c>
      <c r="CK155" s="17">
        <f t="shared" si="1435"/>
        <v>-19.118189811789811</v>
      </c>
      <c r="CL155" s="17">
        <f t="shared" si="1192"/>
        <v>0</v>
      </c>
      <c r="CM155" s="17">
        <f t="shared" si="1193"/>
        <v>0</v>
      </c>
      <c r="CN155" s="16">
        <v>-65.156135559082003</v>
      </c>
      <c r="CO155" s="17">
        <f t="shared" ref="CO155:CQ155" si="1436">((CN156-CN155)/0.04+(CN155-CN154)/0.04)/2</f>
        <v>-1.5830993652521386E-2</v>
      </c>
      <c r="CP155" s="17">
        <f t="shared" si="1436"/>
        <v>-1.2707710266091077</v>
      </c>
      <c r="CQ155" s="17">
        <f t="shared" si="1436"/>
        <v>-13.768672942976456</v>
      </c>
      <c r="CR155" s="17">
        <f t="shared" si="1195"/>
        <v>0</v>
      </c>
      <c r="CS155" s="17">
        <f t="shared" si="1196"/>
        <v>0</v>
      </c>
      <c r="CT155" s="16">
        <v>-66.387985229492102</v>
      </c>
      <c r="CU155" s="17">
        <f t="shared" ref="CU155:CW155" si="1437">((CT156-CT155)/0.04+(CT155-CT154)/0.04)/2</f>
        <v>1.3220787048336291</v>
      </c>
      <c r="CV155" s="17">
        <f t="shared" si="1437"/>
        <v>-0.84638595582609</v>
      </c>
      <c r="CW155" s="17">
        <f t="shared" si="1437"/>
        <v>-7.2270631788495798</v>
      </c>
      <c r="CX155" s="17">
        <f t="shared" si="1198"/>
        <v>0</v>
      </c>
      <c r="CY155" s="17">
        <f t="shared" si="1199"/>
        <v>0</v>
      </c>
      <c r="CZ155" s="16">
        <v>-58.614025115966697</v>
      </c>
      <c r="DA155" s="17">
        <f t="shared" si="1244"/>
        <v>1.0697364807125354</v>
      </c>
      <c r="DB155" s="17">
        <f t="shared" si="1245"/>
        <v>-1.0204315185780022</v>
      </c>
      <c r="DC155" s="17">
        <f t="shared" si="1279"/>
        <v>6.2882900240118778</v>
      </c>
      <c r="DD155" s="17">
        <f t="shared" si="1200"/>
        <v>4</v>
      </c>
      <c r="DE155" s="17">
        <f t="shared" si="1201"/>
        <v>4.6445190249314647</v>
      </c>
      <c r="DF155" s="16">
        <v>-67.628219604492102</v>
      </c>
      <c r="DG155" s="17">
        <f t="shared" si="1246"/>
        <v>0.55150985717755674</v>
      </c>
      <c r="DH155" s="17">
        <f t="shared" si="1247"/>
        <v>0.12040138243962772</v>
      </c>
      <c r="DI155" s="17">
        <f t="shared" si="1280"/>
        <v>-10.013580322099092</v>
      </c>
      <c r="DJ155" s="17">
        <f t="shared" si="1202"/>
        <v>0</v>
      </c>
      <c r="DK155" s="17">
        <f t="shared" si="1203"/>
        <v>0</v>
      </c>
      <c r="DL155" s="16">
        <v>-58.938663482666001</v>
      </c>
      <c r="DM155" s="17">
        <f t="shared" si="1248"/>
        <v>0.61821937560999629</v>
      </c>
      <c r="DN155" s="17">
        <f t="shared" si="1249"/>
        <v>-0.78558921813964844</v>
      </c>
      <c r="DO155" s="17">
        <f t="shared" si="1281"/>
        <v>1.758337021096068</v>
      </c>
      <c r="DP155" s="17">
        <f t="shared" si="1204"/>
        <v>10</v>
      </c>
      <c r="DQ155" s="17">
        <f t="shared" si="1205"/>
        <v>1.9886856682099721</v>
      </c>
      <c r="DR155" s="16">
        <v>-69.840034484863196</v>
      </c>
      <c r="DS155" s="17">
        <f t="shared" si="1250"/>
        <v>-5.7697296142400489E-2</v>
      </c>
      <c r="DT155" s="17">
        <f t="shared" si="1251"/>
        <v>1.8358230590775904</v>
      </c>
      <c r="DU155" s="17">
        <f t="shared" si="1282"/>
        <v>-16.689300537164886</v>
      </c>
      <c r="DV155" s="17">
        <f t="shared" si="1206"/>
        <v>0</v>
      </c>
      <c r="DW155" s="17">
        <f t="shared" si="1207"/>
        <v>0</v>
      </c>
      <c r="DX155" s="16">
        <v>-60.156166076660099</v>
      </c>
      <c r="DY155" s="17">
        <f t="shared" si="1252"/>
        <v>1.7966747283937323</v>
      </c>
      <c r="DZ155" s="17">
        <f t="shared" si="1253"/>
        <v>-1.9168853759843341</v>
      </c>
      <c r="EA155" s="17">
        <f t="shared" si="1283"/>
        <v>-11.615455150770782</v>
      </c>
      <c r="EB155" s="17">
        <f t="shared" si="1208"/>
        <v>0</v>
      </c>
      <c r="EC155" s="17">
        <f t="shared" si="1209"/>
        <v>0</v>
      </c>
      <c r="ED155" s="16">
        <v>-67.114097595214801</v>
      </c>
      <c r="EE155" s="17">
        <f t="shared" si="1254"/>
        <v>0.14505386352503535</v>
      </c>
      <c r="EF155" s="17">
        <f t="shared" si="1255"/>
        <v>-1.3566017150923315</v>
      </c>
      <c r="EG155" s="17">
        <f t="shared" si="1284"/>
        <v>10.922551155256865</v>
      </c>
      <c r="EH155" s="17">
        <f t="shared" si="1210"/>
        <v>2</v>
      </c>
      <c r="EI155" s="17">
        <f t="shared" si="1211"/>
        <v>0</v>
      </c>
      <c r="EJ155" s="16">
        <v>-69.564826965332003</v>
      </c>
      <c r="EK155" s="17">
        <f t="shared" si="1256"/>
        <v>-0.87566375732386348</v>
      </c>
      <c r="EL155" s="17">
        <f t="shared" si="1257"/>
        <v>-1.4388561248734888</v>
      </c>
      <c r="EM155" s="17">
        <f t="shared" si="1285"/>
        <v>-18.13471317319015</v>
      </c>
      <c r="EN155" s="17">
        <f t="shared" si="1212"/>
        <v>0</v>
      </c>
      <c r="EO155" s="17">
        <f t="shared" si="1213"/>
        <v>0</v>
      </c>
      <c r="EP155" s="16"/>
      <c r="EQ155" s="17">
        <f t="shared" si="1258"/>
        <v>0</v>
      </c>
      <c r="ER155" s="17">
        <f t="shared" si="1259"/>
        <v>0</v>
      </c>
      <c r="ES155" s="17">
        <f t="shared" si="1286"/>
        <v>0</v>
      </c>
      <c r="ET155" s="17">
        <f t="shared" si="1214"/>
        <v>0</v>
      </c>
      <c r="EU155" s="17" t="e">
        <f t="shared" si="1215"/>
        <v>#DIV/0!</v>
      </c>
      <c r="EV155" s="16"/>
      <c r="EW155" s="17">
        <f t="shared" si="1260"/>
        <v>0</v>
      </c>
      <c r="EX155" s="17">
        <f t="shared" si="1261"/>
        <v>0</v>
      </c>
      <c r="EY155" s="17">
        <f t="shared" si="1287"/>
        <v>0</v>
      </c>
      <c r="EZ155" s="17">
        <f t="shared" si="1216"/>
        <v>0</v>
      </c>
      <c r="FA155" s="17" t="e">
        <f t="shared" si="1217"/>
        <v>#DIV/0!</v>
      </c>
      <c r="FB155" s="16"/>
      <c r="FC155" s="17">
        <f t="shared" si="1262"/>
        <v>0</v>
      </c>
      <c r="FD155" s="17">
        <f t="shared" si="1263"/>
        <v>0</v>
      </c>
      <c r="FE155" s="17">
        <f t="shared" si="1288"/>
        <v>0</v>
      </c>
      <c r="FF155" s="17">
        <f t="shared" si="1218"/>
        <v>0</v>
      </c>
      <c r="FG155" s="17" t="e">
        <f t="shared" si="1219"/>
        <v>#DIV/0!</v>
      </c>
      <c r="FH155" s="16"/>
      <c r="FI155" s="17">
        <f t="shared" si="1264"/>
        <v>0</v>
      </c>
      <c r="FJ155" s="17">
        <f t="shared" si="1265"/>
        <v>0</v>
      </c>
      <c r="FK155" s="17">
        <f t="shared" si="1289"/>
        <v>0</v>
      </c>
      <c r="FL155" s="17">
        <f t="shared" si="1220"/>
        <v>0</v>
      </c>
      <c r="FM155" s="17" t="e">
        <f t="shared" si="1221"/>
        <v>#DIV/0!</v>
      </c>
    </row>
    <row r="156" spans="1:169" x14ac:dyDescent="0.25">
      <c r="A156">
        <v>6.12</v>
      </c>
      <c r="B156" s="16">
        <v>-61.286563873291001</v>
      </c>
      <c r="C156" s="17">
        <f t="shared" si="1222"/>
        <v>0.35734176635751069</v>
      </c>
      <c r="D156" s="17">
        <f t="shared" si="1223"/>
        <v>-0.49889087675003552</v>
      </c>
      <c r="E156" s="17">
        <f t="shared" si="1266"/>
        <v>-10.840594768551925</v>
      </c>
      <c r="F156" s="17">
        <f t="shared" si="1159"/>
        <v>0</v>
      </c>
      <c r="G156" s="17">
        <f t="shared" si="1160"/>
        <v>0</v>
      </c>
      <c r="H156" s="16">
        <v>-60.158184051513601</v>
      </c>
      <c r="I156" s="17">
        <f t="shared" si="1224"/>
        <v>1.0399341583250177</v>
      </c>
      <c r="J156" s="17">
        <f t="shared" si="1225"/>
        <v>0.29742717742253788</v>
      </c>
      <c r="K156" s="17">
        <f t="shared" si="1267"/>
        <v>-1.899898051965776</v>
      </c>
      <c r="L156" s="17">
        <f t="shared" si="1161"/>
        <v>0</v>
      </c>
      <c r="M156" s="17">
        <f t="shared" si="1162"/>
        <v>0</v>
      </c>
      <c r="N156" s="16">
        <v>-65.490478515625</v>
      </c>
      <c r="O156" s="17">
        <f t="shared" si="1226"/>
        <v>-1.2218475341800428</v>
      </c>
      <c r="P156" s="17">
        <f t="shared" si="1227"/>
        <v>0.1394748687810754</v>
      </c>
      <c r="Q156" s="17">
        <f t="shared" si="1268"/>
        <v>19.20759677892514</v>
      </c>
      <c r="R156" s="17">
        <f t="shared" si="1163"/>
        <v>1</v>
      </c>
      <c r="S156" s="17">
        <f t="shared" si="1164"/>
        <v>0</v>
      </c>
      <c r="T156" s="16">
        <v>-64.112533569335895</v>
      </c>
      <c r="U156" s="17">
        <f t="shared" si="1228"/>
        <v>1.2559890747075642</v>
      </c>
      <c r="V156" s="17">
        <f t="shared" si="1229"/>
        <v>-0.20503997801846197</v>
      </c>
      <c r="W156" s="17">
        <f t="shared" si="1269"/>
        <v>-3.9190053941623448</v>
      </c>
      <c r="X156" s="17">
        <f t="shared" si="1165"/>
        <v>0</v>
      </c>
      <c r="Y156" s="17">
        <f t="shared" si="1166"/>
        <v>0</v>
      </c>
      <c r="Z156" s="16">
        <v>-61.804843902587798</v>
      </c>
      <c r="AA156" s="17">
        <f t="shared" si="1230"/>
        <v>1.5104293823236858</v>
      </c>
      <c r="AB156" s="17">
        <f t="shared" si="1231"/>
        <v>-0.47445297242321161</v>
      </c>
      <c r="AC156" s="17">
        <f t="shared" si="1270"/>
        <v>6.8917870523627078</v>
      </c>
      <c r="AD156" s="17">
        <f t="shared" si="1167"/>
        <v>3</v>
      </c>
      <c r="AE156" s="17">
        <f t="shared" si="1168"/>
        <v>2.9555369361347252</v>
      </c>
      <c r="AF156" s="16">
        <v>-51.741542816162102</v>
      </c>
      <c r="AG156" s="17">
        <f t="shared" si="1232"/>
        <v>-2.087020874023704</v>
      </c>
      <c r="AH156" s="17">
        <f t="shared" si="1233"/>
        <v>6.5672397613758537</v>
      </c>
      <c r="AI156" s="17">
        <f t="shared" si="1271"/>
        <v>-7.4505804859015257E-3</v>
      </c>
      <c r="AJ156" s="17">
        <f t="shared" si="1169"/>
        <v>0</v>
      </c>
      <c r="AK156" s="17">
        <f t="shared" si="1170"/>
        <v>0</v>
      </c>
      <c r="AL156" s="3">
        <v>-43.543599999999998</v>
      </c>
      <c r="AM156" s="1">
        <v>4.18764</v>
      </c>
      <c r="AN156" s="1">
        <v>12.21659</v>
      </c>
      <c r="AO156" s="1">
        <v>69.350200000000001</v>
      </c>
      <c r="AP156" s="1">
        <f t="shared" si="1171"/>
        <v>27</v>
      </c>
      <c r="AQ156" s="1">
        <f t="shared" si="1172"/>
        <v>1.922339501343026</v>
      </c>
      <c r="AR156" s="44">
        <v>-46.854619999999997</v>
      </c>
      <c r="AS156" s="1">
        <v>4.5565199999999999</v>
      </c>
      <c r="AT156" s="1">
        <v>9.7489500000000007</v>
      </c>
      <c r="AU156" s="1">
        <v>48.637529999999998</v>
      </c>
      <c r="AV156" s="1">
        <f t="shared" si="1173"/>
        <v>33</v>
      </c>
      <c r="AW156" s="1">
        <f t="shared" si="1174"/>
        <v>1.3379842989496102</v>
      </c>
      <c r="AX156" s="3">
        <v>-63.338722229003899</v>
      </c>
      <c r="AY156" s="1">
        <f t="shared" si="1234"/>
        <v>0.77033042907750371</v>
      </c>
      <c r="AZ156" s="1">
        <f t="shared" si="1235"/>
        <v>0.28431415559304618</v>
      </c>
      <c r="BA156" s="1">
        <f t="shared" si="1235"/>
        <v>24.996697902540667</v>
      </c>
      <c r="BB156" s="1">
        <f t="shared" si="1175"/>
        <v>2</v>
      </c>
      <c r="BC156" s="1">
        <f t="shared" si="1176"/>
        <v>41.947062266017369</v>
      </c>
      <c r="BD156" s="16">
        <v>-59.713157653808501</v>
      </c>
      <c r="BE156" s="17">
        <f t="shared" si="1388"/>
        <v>0.34723281860378208</v>
      </c>
      <c r="BF156" s="17">
        <f t="shared" si="1388"/>
        <v>-1.1920928968400801E-2</v>
      </c>
      <c r="BG156" s="17">
        <f t="shared" si="1388"/>
        <v>-8.4862113000211394</v>
      </c>
      <c r="BH156" s="17">
        <f t="shared" si="1177"/>
        <v>0</v>
      </c>
      <c r="BI156" s="17">
        <f t="shared" si="1178"/>
        <v>0</v>
      </c>
      <c r="BJ156" s="16">
        <v>-60.206432342529197</v>
      </c>
      <c r="BK156" s="17">
        <f t="shared" ref="BK156:BM156" si="1438">((BJ157-BJ156)/0.04+(BJ156-BJ155)/0.04)/2</f>
        <v>4.2772293090020952E-2</v>
      </c>
      <c r="BL156" s="17">
        <f t="shared" si="1438"/>
        <v>-1.128911972063662</v>
      </c>
      <c r="BM156" s="17">
        <f t="shared" si="1438"/>
        <v>11.444091797249701</v>
      </c>
      <c r="BN156" s="17">
        <f t="shared" si="1180"/>
        <v>2</v>
      </c>
      <c r="BO156" s="17">
        <f t="shared" si="1181"/>
        <v>0</v>
      </c>
      <c r="BP156" s="16">
        <v>-59.763740539550703</v>
      </c>
      <c r="BQ156" s="17">
        <f t="shared" ref="BQ156:BS156" si="1439">((BP157-BP156)/0.04+(BP156-BP155)/0.04)/2</f>
        <v>0.74944496154749629</v>
      </c>
      <c r="BR156" s="17">
        <f t="shared" si="1439"/>
        <v>-1.8161535263117035</v>
      </c>
      <c r="BS156" s="17">
        <f t="shared" si="1439"/>
        <v>23.953616619151738</v>
      </c>
      <c r="BT156" s="17">
        <f t="shared" si="1183"/>
        <v>1</v>
      </c>
      <c r="BU156" s="17">
        <f t="shared" si="1184"/>
        <v>34.811460500337475</v>
      </c>
      <c r="BV156" s="16">
        <v>-64.277381896972599</v>
      </c>
      <c r="BW156" s="17">
        <f t="shared" ref="BW156:BY156" si="1440">((BV157-BV156)/0.04+(BV156-BV155)/0.04)/2</f>
        <v>0.79078674316370723</v>
      </c>
      <c r="BX156" s="17">
        <f t="shared" si="1440"/>
        <v>-0.5781650543279504</v>
      </c>
      <c r="BY156" s="17">
        <f t="shared" si="1440"/>
        <v>-11.071562766751253</v>
      </c>
      <c r="BZ156" s="17">
        <f t="shared" si="1186"/>
        <v>0</v>
      </c>
      <c r="CA156" s="17">
        <f t="shared" si="1187"/>
        <v>0</v>
      </c>
      <c r="CB156" s="16">
        <v>-63.428813934326101</v>
      </c>
      <c r="CC156" s="17">
        <f t="shared" ref="CC156:CE156" si="1441">((CB157-CB156)/0.04+(CB156-CB155)/0.04)/2</f>
        <v>0.67563056945880717</v>
      </c>
      <c r="CD156" s="17">
        <f t="shared" si="1441"/>
        <v>-1.5062093734841131</v>
      </c>
      <c r="CE156" s="17">
        <f t="shared" si="1441"/>
        <v>-0.27567148244700412</v>
      </c>
      <c r="CF156" s="17">
        <f t="shared" si="1189"/>
        <v>0</v>
      </c>
      <c r="CG156" s="17">
        <f t="shared" si="1190"/>
        <v>0</v>
      </c>
      <c r="CH156" s="16">
        <v>-67.823760986328097</v>
      </c>
      <c r="CI156" s="17">
        <f t="shared" ref="CI156:CK156" si="1442">((CH157-CH156)/0.04+(CH156-CH155)/0.04)/2</f>
        <v>-8.6688995361150489E-2</v>
      </c>
      <c r="CJ156" s="17">
        <f t="shared" si="1442"/>
        <v>-1.2218952178932874</v>
      </c>
      <c r="CK156" s="17">
        <f t="shared" si="1442"/>
        <v>-22.262334823691667</v>
      </c>
      <c r="CL156" s="17">
        <f t="shared" si="1192"/>
        <v>0</v>
      </c>
      <c r="CM156" s="17">
        <f t="shared" si="1193"/>
        <v>0</v>
      </c>
      <c r="CN156" s="16">
        <v>-65.160484313964801</v>
      </c>
      <c r="CO156" s="17">
        <f t="shared" ref="CO156:CQ156" si="1443">((CN157-CN156)/0.04+(CN156-CN155)/0.04)/2</f>
        <v>-8.9550018310013968E-2</v>
      </c>
      <c r="CP156" s="17">
        <f t="shared" si="1443"/>
        <v>-0.65445899962490728</v>
      </c>
      <c r="CQ156" s="17">
        <f t="shared" si="1443"/>
        <v>12.859702110151749</v>
      </c>
      <c r="CR156" s="17">
        <f t="shared" si="1195"/>
        <v>1</v>
      </c>
      <c r="CS156" s="17">
        <f t="shared" si="1196"/>
        <v>0</v>
      </c>
      <c r="CT156" s="16">
        <v>-66.335906982421804</v>
      </c>
      <c r="CU156" s="17">
        <f t="shared" ref="CU156:CW156" si="1444">((CT157-CT156)/0.04+(CT156-CT155)/0.04)/2</f>
        <v>1.2804031372063207</v>
      </c>
      <c r="CV156" s="17">
        <f t="shared" si="1444"/>
        <v>-0.9238719940141138</v>
      </c>
      <c r="CW156" s="17">
        <f t="shared" si="1444"/>
        <v>3.4868717196934185</v>
      </c>
      <c r="CX156" s="17">
        <f t="shared" si="1198"/>
        <v>1</v>
      </c>
      <c r="CY156" s="17">
        <f t="shared" si="1199"/>
        <v>1.7202626483392909</v>
      </c>
      <c r="CZ156" s="16">
        <v>-58.572673797607401</v>
      </c>
      <c r="DA156" s="17">
        <f t="shared" si="1244"/>
        <v>1.0358333587637603</v>
      </c>
      <c r="DB156" s="17">
        <f t="shared" si="1245"/>
        <v>-0.89406967162530826</v>
      </c>
      <c r="DC156" s="17">
        <f t="shared" si="1279"/>
        <v>-4.3809413904360994</v>
      </c>
      <c r="DD156" s="17">
        <f t="shared" si="1200"/>
        <v>0</v>
      </c>
      <c r="DE156" s="17">
        <f t="shared" si="1201"/>
        <v>0</v>
      </c>
      <c r="DF156" s="16">
        <v>-67.606109619140597</v>
      </c>
      <c r="DG156" s="17">
        <f t="shared" si="1246"/>
        <v>0.54454803466761348</v>
      </c>
      <c r="DH156" s="17">
        <f t="shared" si="1247"/>
        <v>-0.18596649168811652</v>
      </c>
      <c r="DI156" s="17">
        <f t="shared" si="1280"/>
        <v>-1.6689300535721596</v>
      </c>
      <c r="DJ156" s="17">
        <f t="shared" si="1202"/>
        <v>0</v>
      </c>
      <c r="DK156" s="17">
        <f t="shared" si="1203"/>
        <v>0</v>
      </c>
      <c r="DL156" s="16">
        <v>-58.914726257324197</v>
      </c>
      <c r="DM156" s="17">
        <f t="shared" si="1248"/>
        <v>0.59132575988751768</v>
      </c>
      <c r="DN156" s="17">
        <f t="shared" si="1249"/>
        <v>-0.94711780546874458</v>
      </c>
      <c r="DO156" s="17">
        <f t="shared" si="1281"/>
        <v>-6.8545341490450218</v>
      </c>
      <c r="DP156" s="17">
        <f t="shared" si="1204"/>
        <v>0</v>
      </c>
      <c r="DQ156" s="17">
        <f t="shared" si="1205"/>
        <v>0</v>
      </c>
      <c r="DR156" s="16">
        <v>-69.839988708495994</v>
      </c>
      <c r="DS156" s="17">
        <f t="shared" si="1250"/>
        <v>-8.5830688474786143E-3</v>
      </c>
      <c r="DT156" s="17">
        <f t="shared" si="1251"/>
        <v>1.2636184692316199</v>
      </c>
      <c r="DU156" s="17">
        <f t="shared" si="1282"/>
        <v>-0.56624412539396651</v>
      </c>
      <c r="DV156" s="17">
        <f t="shared" si="1206"/>
        <v>0</v>
      </c>
      <c r="DW156" s="17">
        <f t="shared" si="1207"/>
        <v>0</v>
      </c>
      <c r="DX156" s="16">
        <v>-60.086799621582003</v>
      </c>
      <c r="DY156" s="17">
        <f t="shared" si="1252"/>
        <v>1.6952037811274856</v>
      </c>
      <c r="DZ156" s="17">
        <f t="shared" si="1253"/>
        <v>-1.7863512039206775</v>
      </c>
      <c r="EA156" s="17">
        <f t="shared" si="1283"/>
        <v>13.090670108989453</v>
      </c>
      <c r="EB156" s="17">
        <f t="shared" si="1208"/>
        <v>1</v>
      </c>
      <c r="EC156" s="17">
        <f t="shared" si="1209"/>
        <v>3.900271018868176</v>
      </c>
      <c r="ED156" s="16">
        <v>-67.108406066894503</v>
      </c>
      <c r="EE156" s="17">
        <f t="shared" si="1254"/>
        <v>0.10137557983380674</v>
      </c>
      <c r="EF156" s="17">
        <f t="shared" si="1255"/>
        <v>-0.76651573179598032</v>
      </c>
      <c r="EG156" s="17">
        <f t="shared" si="1284"/>
        <v>7.9572200777089375</v>
      </c>
      <c r="EH156" s="17">
        <f t="shared" si="1210"/>
        <v>3</v>
      </c>
      <c r="EI156" s="17">
        <f t="shared" si="1211"/>
        <v>210.32204896174449</v>
      </c>
      <c r="EJ156" s="16">
        <v>-69.603317260742102</v>
      </c>
      <c r="EK156" s="17">
        <f t="shared" si="1256"/>
        <v>-0.95767974853497861</v>
      </c>
      <c r="EL156" s="17">
        <f t="shared" si="1257"/>
        <v>-1.2242794037020666</v>
      </c>
      <c r="EM156" s="17">
        <f t="shared" si="1285"/>
        <v>18.253922462491133</v>
      </c>
      <c r="EN156" s="17">
        <f t="shared" si="1212"/>
        <v>1</v>
      </c>
      <c r="EO156" s="17">
        <f t="shared" si="1213"/>
        <v>0</v>
      </c>
      <c r="EP156" s="16"/>
      <c r="EQ156" s="17">
        <f t="shared" si="1258"/>
        <v>0</v>
      </c>
      <c r="ER156" s="17">
        <f t="shared" si="1259"/>
        <v>0</v>
      </c>
      <c r="ES156" s="17">
        <f t="shared" si="1286"/>
        <v>0</v>
      </c>
      <c r="ET156" s="17">
        <f t="shared" si="1214"/>
        <v>0</v>
      </c>
      <c r="EU156" s="17" t="e">
        <f t="shared" si="1215"/>
        <v>#DIV/0!</v>
      </c>
      <c r="EV156" s="16"/>
      <c r="EW156" s="17">
        <f t="shared" si="1260"/>
        <v>0</v>
      </c>
      <c r="EX156" s="17">
        <f t="shared" si="1261"/>
        <v>0</v>
      </c>
      <c r="EY156" s="17">
        <f t="shared" si="1287"/>
        <v>0</v>
      </c>
      <c r="EZ156" s="17">
        <f t="shared" si="1216"/>
        <v>0</v>
      </c>
      <c r="FA156" s="17" t="e">
        <f t="shared" si="1217"/>
        <v>#DIV/0!</v>
      </c>
      <c r="FB156" s="16"/>
      <c r="FC156" s="17">
        <f t="shared" si="1262"/>
        <v>0</v>
      </c>
      <c r="FD156" s="17">
        <f t="shared" si="1263"/>
        <v>0</v>
      </c>
      <c r="FE156" s="17">
        <f t="shared" si="1288"/>
        <v>0</v>
      </c>
      <c r="FF156" s="17">
        <f t="shared" si="1218"/>
        <v>0</v>
      </c>
      <c r="FG156" s="17" t="e">
        <f t="shared" si="1219"/>
        <v>#DIV/0!</v>
      </c>
      <c r="FH156" s="16"/>
      <c r="FI156" s="17">
        <f t="shared" si="1264"/>
        <v>0</v>
      </c>
      <c r="FJ156" s="17">
        <f t="shared" si="1265"/>
        <v>0</v>
      </c>
      <c r="FK156" s="17">
        <f t="shared" si="1289"/>
        <v>0</v>
      </c>
      <c r="FL156" s="17">
        <f t="shared" si="1220"/>
        <v>0</v>
      </c>
      <c r="FM156" s="17" t="e">
        <f t="shared" si="1221"/>
        <v>#DIV/0!</v>
      </c>
    </row>
    <row r="157" spans="1:169" x14ac:dyDescent="0.25">
      <c r="A157">
        <v>6.16</v>
      </c>
      <c r="B157" s="16">
        <v>-61.272430419921797</v>
      </c>
      <c r="C157" s="17">
        <f t="shared" si="1222"/>
        <v>0.31428337097247905</v>
      </c>
      <c r="D157" s="17">
        <f t="shared" si="1223"/>
        <v>-0.92625617981290098</v>
      </c>
      <c r="E157" s="17">
        <f t="shared" si="1266"/>
        <v>-1.2293457990197876</v>
      </c>
      <c r="F157" s="17">
        <f t="shared" si="1159"/>
        <v>0</v>
      </c>
      <c r="G157" s="17">
        <f t="shared" si="1160"/>
        <v>0</v>
      </c>
      <c r="H157" s="16">
        <v>-60.114784240722599</v>
      </c>
      <c r="I157" s="17">
        <f t="shared" si="1224"/>
        <v>1.0465621948237747</v>
      </c>
      <c r="J157" s="17">
        <f t="shared" si="1225"/>
        <v>-0.52630901336003788</v>
      </c>
      <c r="K157" s="17">
        <f t="shared" si="1267"/>
        <v>-18.715858459389388</v>
      </c>
      <c r="L157" s="17">
        <f t="shared" si="1161"/>
        <v>0</v>
      </c>
      <c r="M157" s="17">
        <f t="shared" si="1162"/>
        <v>0</v>
      </c>
      <c r="N157" s="16">
        <v>-65.538612365722599</v>
      </c>
      <c r="O157" s="17">
        <f t="shared" si="1226"/>
        <v>-1.182079315185014</v>
      </c>
      <c r="P157" s="17">
        <f t="shared" si="1227"/>
        <v>1.2242794036887439</v>
      </c>
      <c r="Q157" s="17">
        <f t="shared" si="1268"/>
        <v>18.835067748829147</v>
      </c>
      <c r="R157" s="17">
        <f t="shared" si="1163"/>
        <v>2</v>
      </c>
      <c r="S157" s="17">
        <f t="shared" si="1164"/>
        <v>0</v>
      </c>
      <c r="T157" s="16">
        <v>-64.061958312988196</v>
      </c>
      <c r="U157" s="17">
        <f t="shared" si="1228"/>
        <v>1.2346267700198865</v>
      </c>
      <c r="V157" s="17">
        <f t="shared" si="1229"/>
        <v>-0.54717063904807794</v>
      </c>
      <c r="W157" s="17">
        <f t="shared" si="1269"/>
        <v>-4.3064355852856506</v>
      </c>
      <c r="X157" s="17">
        <f t="shared" si="1165"/>
        <v>0</v>
      </c>
      <c r="Y157" s="17">
        <f t="shared" si="1166"/>
        <v>0</v>
      </c>
      <c r="Z157" s="16">
        <v>-61.745204925537102</v>
      </c>
      <c r="AA157" s="17">
        <f t="shared" si="1230"/>
        <v>1.5048980712887072</v>
      </c>
      <c r="AB157" s="17">
        <f t="shared" si="1231"/>
        <v>-0.3826618194524567</v>
      </c>
      <c r="AC157" s="17">
        <f t="shared" si="1270"/>
        <v>-5.0887465476295857</v>
      </c>
      <c r="AD157" s="17">
        <f t="shared" si="1167"/>
        <v>0</v>
      </c>
      <c r="AE157" s="17">
        <f t="shared" si="1168"/>
        <v>0</v>
      </c>
      <c r="AF157" s="16">
        <v>-51.822052001953097</v>
      </c>
      <c r="AG157" s="17">
        <f t="shared" si="1232"/>
        <v>-1.8008708953849428</v>
      </c>
      <c r="AH157" s="17">
        <f t="shared" si="1233"/>
        <v>7.9166889190773748</v>
      </c>
      <c r="AI157" s="17">
        <f t="shared" si="1271"/>
        <v>3.1441450114994005</v>
      </c>
      <c r="AJ157" s="17">
        <f t="shared" si="1169"/>
        <v>1</v>
      </c>
      <c r="AK157" s="17">
        <f t="shared" si="1170"/>
        <v>0</v>
      </c>
      <c r="AL157" s="3">
        <v>-43.365600000000001</v>
      </c>
      <c r="AM157" s="1">
        <v>4.7407199999999996</v>
      </c>
      <c r="AN157" s="1">
        <v>15.1104</v>
      </c>
      <c r="AO157" s="1">
        <v>112.55707</v>
      </c>
      <c r="AP157" s="1">
        <f t="shared" si="1171"/>
        <v>28</v>
      </c>
      <c r="AQ157" s="1">
        <f t="shared" si="1172"/>
        <v>2.8652445010386205</v>
      </c>
      <c r="AR157" s="44">
        <v>-46.664490000000001</v>
      </c>
      <c r="AS157" s="1">
        <v>4.9863900000000001</v>
      </c>
      <c r="AT157" s="1">
        <v>12.22672</v>
      </c>
      <c r="AU157" s="1">
        <v>90.578050000000005</v>
      </c>
      <c r="AV157" s="1">
        <f t="shared" si="1173"/>
        <v>34</v>
      </c>
      <c r="AW157" s="1">
        <f t="shared" si="1174"/>
        <v>2.4371661814704475</v>
      </c>
      <c r="AX157" s="3">
        <v>-63.306621551513601</v>
      </c>
      <c r="AY157" s="1">
        <f t="shared" si="1234"/>
        <v>0.82626342773499672</v>
      </c>
      <c r="AZ157" s="1">
        <f t="shared" si="1235"/>
        <v>0.55134296417236328</v>
      </c>
      <c r="BA157" s="1">
        <f t="shared" si="1235"/>
        <v>-6.6012144091659453</v>
      </c>
      <c r="BB157" s="1">
        <f t="shared" si="1175"/>
        <v>0</v>
      </c>
      <c r="BC157" s="1">
        <f t="shared" si="1176"/>
        <v>0</v>
      </c>
      <c r="BD157" s="16">
        <v>-59.698455810546797</v>
      </c>
      <c r="BE157" s="17">
        <f t="shared" si="1388"/>
        <v>0.33206939697247861</v>
      </c>
      <c r="BF157" s="17">
        <f t="shared" si="1388"/>
        <v>-0.65565109253262754</v>
      </c>
      <c r="BG157" s="17">
        <f t="shared" si="1388"/>
        <v>-14.126300811712067</v>
      </c>
      <c r="BH157" s="17">
        <f t="shared" si="1177"/>
        <v>0</v>
      </c>
      <c r="BI157" s="17">
        <f t="shared" si="1178"/>
        <v>0</v>
      </c>
      <c r="BJ157" s="16">
        <v>-60.2075386047363</v>
      </c>
      <c r="BK157" s="17">
        <f t="shared" ref="BK157:BM157" si="1445">((BJ158-BJ157)/0.04+(BJ157-BJ156)/0.04)/2</f>
        <v>-9.7274780275213857E-3</v>
      </c>
      <c r="BL157" s="17">
        <f t="shared" si="1445"/>
        <v>-0.21398067473477056</v>
      </c>
      <c r="BM157" s="17">
        <f t="shared" si="1445"/>
        <v>28.923153877355446</v>
      </c>
      <c r="BN157" s="17">
        <f t="shared" si="1180"/>
        <v>3</v>
      </c>
      <c r="BO157" s="17">
        <f t="shared" si="1181"/>
        <v>0</v>
      </c>
      <c r="BP157" s="16">
        <v>-59.734046936035099</v>
      </c>
      <c r="BQ157" s="17">
        <f t="shared" ref="BQ157:BS157" si="1446">((BP158-BP157)/0.04+(BP157-BP156)/0.04)/2</f>
        <v>0.69603919982874629</v>
      </c>
      <c r="BR157" s="17">
        <f t="shared" si="1446"/>
        <v>-0.59664249420277038</v>
      </c>
      <c r="BS157" s="17">
        <f t="shared" si="1446"/>
        <v>28.789043426555303</v>
      </c>
      <c r="BT157" s="17">
        <f t="shared" si="1183"/>
        <v>2</v>
      </c>
      <c r="BU157" s="17">
        <f t="shared" si="1184"/>
        <v>58.36805235288054</v>
      </c>
      <c r="BV157" s="16">
        <v>-64.246788024902301</v>
      </c>
      <c r="BW157" s="17">
        <f t="shared" ref="BW157:BY157" si="1447">((BV158-BV157)/0.04+(BV157-BV156)/0.04)/2</f>
        <v>0.77152252197247861</v>
      </c>
      <c r="BX157" s="17">
        <f t="shared" si="1447"/>
        <v>-0.85949897765447147</v>
      </c>
      <c r="BY157" s="17">
        <f t="shared" si="1447"/>
        <v>-3.5762786863291485</v>
      </c>
      <c r="BZ157" s="17">
        <f t="shared" si="1186"/>
        <v>0</v>
      </c>
      <c r="CA157" s="17">
        <f t="shared" si="1187"/>
        <v>0</v>
      </c>
      <c r="CB157" s="16">
        <v>-63.403354644775298</v>
      </c>
      <c r="CC157" s="17">
        <f t="shared" ref="CC157:CE157" si="1448">((CB158-CB157)/0.04+(CB157-CB156)/0.04)/2</f>
        <v>0.6133556365962356</v>
      </c>
      <c r="CD157" s="17">
        <f t="shared" si="1448"/>
        <v>-1.005530357376383</v>
      </c>
      <c r="CE157" s="17">
        <f t="shared" si="1448"/>
        <v>12.062489986724989</v>
      </c>
      <c r="CF157" s="17">
        <f t="shared" si="1189"/>
        <v>1</v>
      </c>
      <c r="CG157" s="17">
        <f t="shared" si="1190"/>
        <v>27.681789761326069</v>
      </c>
      <c r="CH157" s="16">
        <v>-67.831253051757798</v>
      </c>
      <c r="CI157" s="17">
        <f t="shared" ref="CI157:CK157" si="1449">((CH158-CH157)/0.04+(CH157-CH156)/0.04)/2</f>
        <v>-0.17833709716761348</v>
      </c>
      <c r="CJ157" s="17">
        <f t="shared" si="1449"/>
        <v>-1.0800361633300781</v>
      </c>
      <c r="CK157" s="17">
        <f t="shared" si="1449"/>
        <v>37.133693694985091</v>
      </c>
      <c r="CL157" s="17">
        <f t="shared" si="1192"/>
        <v>1</v>
      </c>
      <c r="CM157" s="17">
        <f t="shared" si="1193"/>
        <v>0</v>
      </c>
      <c r="CN157" s="16">
        <v>-65.163299560546804</v>
      </c>
      <c r="CO157" s="17">
        <f t="shared" ref="CO157:CQ157" si="1450">((CN158-CN157)/0.04+(CN157-CN156)/0.04)/2</f>
        <v>-6.8187713622513968E-2</v>
      </c>
      <c r="CP157" s="17">
        <f t="shared" si="1450"/>
        <v>-0.24199485779696772</v>
      </c>
      <c r="CQ157" s="17">
        <f t="shared" si="1450"/>
        <v>-0.50663948084062049</v>
      </c>
      <c r="CR157" s="17">
        <f t="shared" si="1195"/>
        <v>0</v>
      </c>
      <c r="CS157" s="17">
        <f t="shared" si="1196"/>
        <v>0</v>
      </c>
      <c r="CT157" s="16">
        <v>-66.285552978515597</v>
      </c>
      <c r="CU157" s="17">
        <f t="shared" ref="CU157:CW157" si="1451">((CT158-CT157)/0.04+(CT157-CT156)/0.04)/2</f>
        <v>1.2481689453125</v>
      </c>
      <c r="CV157" s="17">
        <f t="shared" si="1451"/>
        <v>-0.56743621825061652</v>
      </c>
      <c r="CW157" s="17">
        <f t="shared" si="1451"/>
        <v>12.949109077342591</v>
      </c>
      <c r="CX157" s="17">
        <f t="shared" si="1198"/>
        <v>2</v>
      </c>
      <c r="CY157" s="17">
        <f t="shared" si="1199"/>
        <v>8.146180513525449</v>
      </c>
      <c r="CZ157" s="16">
        <v>-58.531158447265597</v>
      </c>
      <c r="DA157" s="17">
        <f t="shared" si="1244"/>
        <v>0.99821090698251069</v>
      </c>
      <c r="DB157" s="17">
        <f t="shared" si="1245"/>
        <v>-1.3709068298128901</v>
      </c>
      <c r="DC157" s="17">
        <f t="shared" si="1279"/>
        <v>-7.6815485955117335</v>
      </c>
      <c r="DD157" s="17">
        <f t="shared" si="1200"/>
        <v>0</v>
      </c>
      <c r="DE157" s="17">
        <f t="shared" si="1201"/>
        <v>0</v>
      </c>
      <c r="DF157" s="16">
        <v>-67.584655761718693</v>
      </c>
      <c r="DG157" s="17">
        <f t="shared" si="1246"/>
        <v>0.53663253784250742</v>
      </c>
      <c r="DH157" s="17">
        <f t="shared" si="1247"/>
        <v>-1.3113021846145045E-2</v>
      </c>
      <c r="DI157" s="17">
        <f t="shared" si="1280"/>
        <v>3.5464763638581864</v>
      </c>
      <c r="DJ157" s="17">
        <f t="shared" si="1202"/>
        <v>1</v>
      </c>
      <c r="DK157" s="17">
        <f t="shared" si="1203"/>
        <v>12.314132589066162</v>
      </c>
      <c r="DL157" s="16">
        <v>-58.891357421875</v>
      </c>
      <c r="DM157" s="17">
        <f t="shared" si="1248"/>
        <v>0.54244995117249672</v>
      </c>
      <c r="DN157" s="17">
        <f t="shared" si="1249"/>
        <v>-1.3339519500632502</v>
      </c>
      <c r="DO157" s="17">
        <f t="shared" si="1281"/>
        <v>-4.5895576480520228</v>
      </c>
      <c r="DP157" s="17">
        <f t="shared" si="1204"/>
        <v>0</v>
      </c>
      <c r="DQ157" s="17">
        <f t="shared" si="1205"/>
        <v>0</v>
      </c>
      <c r="DR157" s="16">
        <v>-69.840721130370994</v>
      </c>
      <c r="DS157" s="17">
        <f t="shared" si="1250"/>
        <v>4.3392181396129104E-2</v>
      </c>
      <c r="DT157" s="17">
        <f t="shared" si="1251"/>
        <v>1.790523529046073</v>
      </c>
      <c r="DU157" s="17">
        <f t="shared" si="1282"/>
        <v>8.2999467850286557</v>
      </c>
      <c r="DV157" s="17">
        <f t="shared" si="1206"/>
        <v>1</v>
      </c>
      <c r="DW157" s="17">
        <f t="shared" si="1207"/>
        <v>0</v>
      </c>
      <c r="DX157" s="16">
        <v>-60.020549774169901</v>
      </c>
      <c r="DY157" s="17">
        <f t="shared" si="1252"/>
        <v>1.6537666320800781</v>
      </c>
      <c r="DZ157" s="17">
        <f t="shared" si="1253"/>
        <v>-0.86963176726517766</v>
      </c>
      <c r="EA157" s="17">
        <f t="shared" si="1283"/>
        <v>13.388693332783141</v>
      </c>
      <c r="EB157" s="17">
        <f t="shared" si="1208"/>
        <v>2</v>
      </c>
      <c r="EC157" s="17">
        <f t="shared" si="1209"/>
        <v>4.7282130331438026</v>
      </c>
      <c r="ED157" s="16">
        <v>-67.105987548828097</v>
      </c>
      <c r="EE157" s="17">
        <f t="shared" si="1254"/>
        <v>8.3732604981356928E-2</v>
      </c>
      <c r="EF157" s="17">
        <f t="shared" si="1255"/>
        <v>-0.72002410887561652</v>
      </c>
      <c r="EG157" s="17">
        <f t="shared" si="1284"/>
        <v>-6.2286853795279207</v>
      </c>
      <c r="EH157" s="17">
        <f t="shared" si="1210"/>
        <v>0</v>
      </c>
      <c r="EI157" s="17">
        <f t="shared" si="1211"/>
        <v>0</v>
      </c>
      <c r="EJ157" s="16">
        <v>-69.641441345214801</v>
      </c>
      <c r="EK157" s="17">
        <f t="shared" si="1256"/>
        <v>-0.9736061096200288</v>
      </c>
      <c r="EL157" s="17">
        <f t="shared" si="1257"/>
        <v>2.1457672125801963E-2</v>
      </c>
      <c r="EM157" s="17">
        <f t="shared" si="1285"/>
        <v>25.406479835926589</v>
      </c>
      <c r="EN157" s="17">
        <f t="shared" si="1212"/>
        <v>2</v>
      </c>
      <c r="EO157" s="17">
        <f t="shared" si="1213"/>
        <v>0</v>
      </c>
      <c r="EP157" s="16"/>
      <c r="EQ157" s="17">
        <f t="shared" si="1258"/>
        <v>0</v>
      </c>
      <c r="ER157" s="17">
        <f t="shared" si="1259"/>
        <v>0</v>
      </c>
      <c r="ES157" s="17">
        <f t="shared" si="1286"/>
        <v>0</v>
      </c>
      <c r="ET157" s="17">
        <f t="shared" si="1214"/>
        <v>0</v>
      </c>
      <c r="EU157" s="17" t="e">
        <f t="shared" si="1215"/>
        <v>#DIV/0!</v>
      </c>
      <c r="EV157" s="16"/>
      <c r="EW157" s="17">
        <f t="shared" si="1260"/>
        <v>0</v>
      </c>
      <c r="EX157" s="17">
        <f t="shared" si="1261"/>
        <v>0</v>
      </c>
      <c r="EY157" s="17">
        <f t="shared" si="1287"/>
        <v>0</v>
      </c>
      <c r="EZ157" s="17">
        <f t="shared" si="1216"/>
        <v>0</v>
      </c>
      <c r="FA157" s="17" t="e">
        <f t="shared" si="1217"/>
        <v>#DIV/0!</v>
      </c>
      <c r="FB157" s="16"/>
      <c r="FC157" s="17">
        <f t="shared" si="1262"/>
        <v>0</v>
      </c>
      <c r="FD157" s="17">
        <f t="shared" si="1263"/>
        <v>0</v>
      </c>
      <c r="FE157" s="17">
        <f t="shared" si="1288"/>
        <v>0</v>
      </c>
      <c r="FF157" s="17">
        <f t="shared" si="1218"/>
        <v>0</v>
      </c>
      <c r="FG157" s="17" t="e">
        <f t="shared" si="1219"/>
        <v>#DIV/0!</v>
      </c>
      <c r="FH157" s="16"/>
      <c r="FI157" s="17">
        <f t="shared" si="1264"/>
        <v>0</v>
      </c>
      <c r="FJ157" s="17">
        <f t="shared" si="1265"/>
        <v>0</v>
      </c>
      <c r="FK157" s="17">
        <f t="shared" si="1289"/>
        <v>0</v>
      </c>
      <c r="FL157" s="17">
        <f t="shared" si="1220"/>
        <v>0</v>
      </c>
      <c r="FM157" s="17" t="e">
        <f t="shared" si="1221"/>
        <v>#DIV/0!</v>
      </c>
    </row>
    <row r="158" spans="1:169" x14ac:dyDescent="0.25">
      <c r="A158">
        <v>6.2</v>
      </c>
      <c r="B158" s="16">
        <v>-61.261421203613203</v>
      </c>
      <c r="C158" s="17">
        <f t="shared" si="1222"/>
        <v>0.28324127197247861</v>
      </c>
      <c r="D158" s="17">
        <f t="shared" si="1223"/>
        <v>-0.59723854067161852</v>
      </c>
      <c r="E158" s="17">
        <f t="shared" si="1266"/>
        <v>0.44703483594032978</v>
      </c>
      <c r="F158" s="17">
        <f t="shared" si="1159"/>
        <v>1</v>
      </c>
      <c r="G158" s="17">
        <f t="shared" si="1160"/>
        <v>0</v>
      </c>
      <c r="H158" s="16">
        <v>-60.074459075927699</v>
      </c>
      <c r="I158" s="17">
        <f t="shared" si="1224"/>
        <v>0.99782943725621465</v>
      </c>
      <c r="J158" s="17">
        <f t="shared" si="1225"/>
        <v>-1.1998414993286133</v>
      </c>
      <c r="K158" s="17">
        <f t="shared" si="1267"/>
        <v>-3.9786100390487578</v>
      </c>
      <c r="L158" s="17">
        <f t="shared" si="1161"/>
        <v>0</v>
      </c>
      <c r="M158" s="17">
        <f t="shared" si="1162"/>
        <v>0</v>
      </c>
      <c r="N158" s="16">
        <v>-65.585044860839801</v>
      </c>
      <c r="O158" s="17">
        <f t="shared" si="1226"/>
        <v>-1.1239051818849433</v>
      </c>
      <c r="P158" s="17">
        <f t="shared" si="1227"/>
        <v>1.6462802886874073</v>
      </c>
      <c r="Q158" s="17">
        <f t="shared" si="1268"/>
        <v>-3.2633543013971256</v>
      </c>
      <c r="R158" s="17">
        <f t="shared" si="1163"/>
        <v>0</v>
      </c>
      <c r="S158" s="17">
        <f t="shared" si="1164"/>
        <v>0</v>
      </c>
      <c r="T158" s="16">
        <v>-64.013763427734304</v>
      </c>
      <c r="U158" s="17">
        <f t="shared" si="1228"/>
        <v>1.2122154235837179</v>
      </c>
      <c r="V158" s="17">
        <f t="shared" si="1229"/>
        <v>-0.54955482484131402</v>
      </c>
      <c r="W158" s="17">
        <f t="shared" si="1269"/>
        <v>-1.2442469595475014</v>
      </c>
      <c r="X158" s="17">
        <f t="shared" si="1165"/>
        <v>0</v>
      </c>
      <c r="Y158" s="17">
        <f t="shared" si="1166"/>
        <v>0</v>
      </c>
      <c r="Z158" s="16">
        <v>-61.684452056884702</v>
      </c>
      <c r="AA158" s="17">
        <f t="shared" si="1230"/>
        <v>1.4798164367674893</v>
      </c>
      <c r="AB158" s="17">
        <f t="shared" si="1231"/>
        <v>-0.88155269623357846</v>
      </c>
      <c r="AC158" s="17">
        <f t="shared" si="1270"/>
        <v>-11.868774890816391</v>
      </c>
      <c r="AD158" s="17">
        <f t="shared" si="1167"/>
        <v>0</v>
      </c>
      <c r="AE158" s="17">
        <f t="shared" si="1168"/>
        <v>0</v>
      </c>
      <c r="AF158" s="16">
        <v>-51.885612487792898</v>
      </c>
      <c r="AG158" s="17">
        <f t="shared" si="1232"/>
        <v>-1.453685760497514</v>
      </c>
      <c r="AH158" s="17">
        <f t="shared" si="1233"/>
        <v>6.8187713622958057</v>
      </c>
      <c r="AI158" s="17">
        <f t="shared" si="1271"/>
        <v>-46.104192733972816</v>
      </c>
      <c r="AJ158" s="17">
        <f t="shared" si="1169"/>
        <v>0</v>
      </c>
      <c r="AK158" s="17">
        <f t="shared" si="1170"/>
        <v>0</v>
      </c>
      <c r="AL158" s="3">
        <v>-43.164340000000003</v>
      </c>
      <c r="AM158" s="1">
        <v>5.3964699999999999</v>
      </c>
      <c r="AN158" s="1">
        <v>21.221150000000002</v>
      </c>
      <c r="AO158" s="1">
        <v>229.37200999999999</v>
      </c>
      <c r="AP158" s="1">
        <f t="shared" si="1171"/>
        <v>29</v>
      </c>
      <c r="AQ158" s="1">
        <f t="shared" si="1172"/>
        <v>5.0107217212826871</v>
      </c>
      <c r="AR158" s="44">
        <v>-46.455710000000003</v>
      </c>
      <c r="AS158" s="1">
        <v>5.5346500000000001</v>
      </c>
      <c r="AT158" s="1">
        <v>16.995190000000001</v>
      </c>
      <c r="AU158" s="1">
        <v>176.66732999999999</v>
      </c>
      <c r="AV158" s="1">
        <f t="shared" si="1173"/>
        <v>35</v>
      </c>
      <c r="AW158" s="1">
        <f t="shared" si="1174"/>
        <v>4.0636902172502651</v>
      </c>
      <c r="AX158" s="3">
        <v>-63.272621154785099</v>
      </c>
      <c r="AY158" s="1">
        <f t="shared" si="1234"/>
        <v>0.81443786621129277</v>
      </c>
      <c r="AZ158" s="1">
        <f t="shared" si="1235"/>
        <v>-0.24378299714022944</v>
      </c>
      <c r="BA158" s="1">
        <f t="shared" si="1235"/>
        <v>-14.141201973058571</v>
      </c>
      <c r="BB158" s="1">
        <f t="shared" si="1175"/>
        <v>0</v>
      </c>
      <c r="BC158" s="1">
        <f t="shared" si="1176"/>
        <v>0</v>
      </c>
      <c r="BD158" s="16">
        <v>-59.686592102050703</v>
      </c>
      <c r="BE158" s="17">
        <f t="shared" si="1388"/>
        <v>0.29478073120117188</v>
      </c>
      <c r="BF158" s="17">
        <f t="shared" si="1388"/>
        <v>-1.1420249939053662</v>
      </c>
      <c r="BG158" s="17">
        <f t="shared" si="1388"/>
        <v>-5.9455633163729704</v>
      </c>
      <c r="BH158" s="17">
        <f t="shared" si="1177"/>
        <v>0</v>
      </c>
      <c r="BI158" s="17">
        <f t="shared" si="1178"/>
        <v>0</v>
      </c>
      <c r="BJ158" s="16">
        <v>-60.207210540771399</v>
      </c>
      <c r="BK158" s="17">
        <f t="shared" ref="BK158:BM158" si="1452">((BJ159-BJ158)/0.04+(BJ158-BJ157)/0.04)/2</f>
        <v>2.5653839111239307E-2</v>
      </c>
      <c r="BL158" s="17">
        <f t="shared" si="1452"/>
        <v>1.1849403381247736</v>
      </c>
      <c r="BM158" s="17">
        <f t="shared" si="1452"/>
        <v>13.746321201379974</v>
      </c>
      <c r="BN158" s="17">
        <f t="shared" si="1180"/>
        <v>4</v>
      </c>
      <c r="BO158" s="17">
        <f t="shared" si="1181"/>
        <v>0</v>
      </c>
      <c r="BP158" s="16">
        <v>-59.708057403564403</v>
      </c>
      <c r="BQ158" s="17">
        <f t="shared" ref="BQ158:BS158" si="1453">((BP159-BP158)/0.04+(BP158-BP157)/0.04)/2</f>
        <v>0.70171356201127466</v>
      </c>
      <c r="BR158" s="17">
        <f t="shared" si="1453"/>
        <v>0.48696994781272096</v>
      </c>
      <c r="BS158" s="17">
        <f t="shared" si="1453"/>
        <v>5.0216913224515594</v>
      </c>
      <c r="BT158" s="17">
        <f t="shared" si="1183"/>
        <v>3</v>
      </c>
      <c r="BU158" s="17">
        <f t="shared" si="1184"/>
        <v>9.5120415410317882</v>
      </c>
      <c r="BV158" s="16">
        <v>-64.215660095214801</v>
      </c>
      <c r="BW158" s="17">
        <f t="shared" ref="BW158:BY158" si="1454">((BV159-BV158)/0.04+(BV158-BV157)/0.04)/2</f>
        <v>0.72202682495134951</v>
      </c>
      <c r="BX158" s="17">
        <f t="shared" si="1454"/>
        <v>-0.86426734923428228</v>
      </c>
      <c r="BY158" s="17">
        <f t="shared" si="1454"/>
        <v>7.5399875640036473</v>
      </c>
      <c r="BZ158" s="17">
        <f t="shared" si="1186"/>
        <v>1</v>
      </c>
      <c r="CA158" s="17">
        <f t="shared" si="1187"/>
        <v>12.478753782184372</v>
      </c>
      <c r="CB158" s="16">
        <v>-63.379745483398402</v>
      </c>
      <c r="CC158" s="17">
        <f t="shared" ref="CC158:CE158" si="1455">((CB159-CB158)/0.04+(CB158-CB157)/0.04)/2</f>
        <v>0.59518814086869654</v>
      </c>
      <c r="CD158" s="17">
        <f t="shared" si="1455"/>
        <v>-0.54121017454611398</v>
      </c>
      <c r="CE158" s="17">
        <f t="shared" si="1455"/>
        <v>4.4479966166272034</v>
      </c>
      <c r="CF158" s="17">
        <f t="shared" si="1189"/>
        <v>2</v>
      </c>
      <c r="CG158" s="17">
        <f t="shared" si="1190"/>
        <v>11.16691924058682</v>
      </c>
      <c r="CH158" s="16">
        <v>-67.838027954101506</v>
      </c>
      <c r="CI158" s="17">
        <f t="shared" ref="CI158:CK158" si="1456">((CH159-CH158)/0.04+(CH158-CH157)/0.04)/2</f>
        <v>-0.17309188842755674</v>
      </c>
      <c r="CJ158" s="17">
        <f t="shared" si="1456"/>
        <v>1.74880027770552</v>
      </c>
      <c r="CK158" s="17">
        <f t="shared" si="1456"/>
        <v>43.854117393604668</v>
      </c>
      <c r="CL158" s="17">
        <f t="shared" si="1192"/>
        <v>2</v>
      </c>
      <c r="CM158" s="17">
        <f t="shared" si="1193"/>
        <v>0</v>
      </c>
      <c r="CN158" s="16">
        <v>-65.165939331054602</v>
      </c>
      <c r="CO158" s="17">
        <f t="shared" ref="CO158:CQ158" si="1457">((CN159-CN158)/0.04+(CN158-CN157)/0.04)/2</f>
        <v>-0.10890960693377139</v>
      </c>
      <c r="CP158" s="17">
        <f t="shared" si="1457"/>
        <v>-0.69499015809215692</v>
      </c>
      <c r="CQ158" s="17">
        <f t="shared" si="1457"/>
        <v>3.114342689652938</v>
      </c>
      <c r="CR158" s="17">
        <f t="shared" si="1195"/>
        <v>1</v>
      </c>
      <c r="CS158" s="17">
        <f t="shared" si="1196"/>
        <v>0</v>
      </c>
      <c r="CT158" s="16">
        <v>-66.236053466796804</v>
      </c>
      <c r="CU158" s="17">
        <f t="shared" ref="CU158:CW158" si="1458">((CT159-CT158)/0.04+(CT158-CT157)/0.04)/2</f>
        <v>1.2350082397462714</v>
      </c>
      <c r="CV158" s="17">
        <f t="shared" si="1458"/>
        <v>0.11205673217329348</v>
      </c>
      <c r="CW158" s="17">
        <f t="shared" si="1458"/>
        <v>6.5118074416004035</v>
      </c>
      <c r="CX158" s="17">
        <f t="shared" si="1198"/>
        <v>3</v>
      </c>
      <c r="CY158" s="17">
        <f t="shared" si="1199"/>
        <v>4.2626847689595593</v>
      </c>
      <c r="CZ158" s="16">
        <v>-58.4928169250488</v>
      </c>
      <c r="DA158" s="17">
        <f t="shared" si="1244"/>
        <v>0.92616081237872905</v>
      </c>
      <c r="DB158" s="17">
        <f t="shared" si="1245"/>
        <v>-1.5085935592662469</v>
      </c>
      <c r="DC158" s="17">
        <f t="shared" si="1279"/>
        <v>7.8305602068395874</v>
      </c>
      <c r="DD158" s="17">
        <f t="shared" si="1200"/>
        <v>1</v>
      </c>
      <c r="DE158" s="17">
        <f t="shared" si="1201"/>
        <v>6.2641926849089966</v>
      </c>
      <c r="DF158" s="16">
        <v>-67.563179016113196</v>
      </c>
      <c r="DG158" s="17">
        <f t="shared" si="1246"/>
        <v>0.54349899291992188</v>
      </c>
      <c r="DH158" s="17">
        <f t="shared" si="1247"/>
        <v>9.7751617420538395E-2</v>
      </c>
      <c r="DI158" s="17">
        <f t="shared" si="1280"/>
        <v>2.9653310775756836</v>
      </c>
      <c r="DJ158" s="17">
        <f t="shared" si="1202"/>
        <v>2</v>
      </c>
      <c r="DK158" s="17">
        <f t="shared" si="1203"/>
        <v>9.9791405344536326</v>
      </c>
      <c r="DL158" s="16">
        <v>-58.871330261230398</v>
      </c>
      <c r="DM158" s="17">
        <f t="shared" si="1248"/>
        <v>0.48460960388245766</v>
      </c>
      <c r="DN158" s="17">
        <f t="shared" si="1249"/>
        <v>-1.3142824173129064</v>
      </c>
      <c r="DO158" s="17">
        <f t="shared" si="1281"/>
        <v>7.651746272874238</v>
      </c>
      <c r="DP158" s="17">
        <f t="shared" si="1204"/>
        <v>1</v>
      </c>
      <c r="DQ158" s="17">
        <f t="shared" si="1205"/>
        <v>17.404370483502554</v>
      </c>
      <c r="DR158" s="16">
        <v>-69.836517333984304</v>
      </c>
      <c r="DS158" s="17">
        <f t="shared" si="1250"/>
        <v>0.13465881347620723</v>
      </c>
      <c r="DT158" s="17">
        <f t="shared" si="1251"/>
        <v>1.9276142120339124</v>
      </c>
      <c r="DU158" s="17">
        <f t="shared" si="1282"/>
        <v>-0.81956386560610994</v>
      </c>
      <c r="DV158" s="17">
        <f t="shared" si="1206"/>
        <v>0</v>
      </c>
      <c r="DW158" s="17">
        <f t="shared" si="1207"/>
        <v>0</v>
      </c>
      <c r="DX158" s="16">
        <v>-59.954498291015597</v>
      </c>
      <c r="DY158" s="17">
        <f t="shared" si="1252"/>
        <v>1.6256332397462714</v>
      </c>
      <c r="DZ158" s="17">
        <f t="shared" si="1253"/>
        <v>-0.71525573729802616</v>
      </c>
      <c r="EA158" s="17">
        <f t="shared" si="1283"/>
        <v>-1.423060894151229</v>
      </c>
      <c r="EB158" s="17">
        <f t="shared" si="1208"/>
        <v>0</v>
      </c>
      <c r="EC158" s="17">
        <f t="shared" si="1209"/>
        <v>0</v>
      </c>
      <c r="ED158" s="16">
        <v>-67.101707458495994</v>
      </c>
      <c r="EE158" s="17">
        <f t="shared" si="1254"/>
        <v>4.3773651123757418E-2</v>
      </c>
      <c r="EF158" s="17">
        <f t="shared" si="1255"/>
        <v>-1.264810562158214</v>
      </c>
      <c r="EG158" s="17">
        <f t="shared" si="1284"/>
        <v>-0.10430812871775608</v>
      </c>
      <c r="EH158" s="17">
        <f t="shared" si="1210"/>
        <v>0</v>
      </c>
      <c r="EI158" s="17">
        <f t="shared" si="1211"/>
        <v>0</v>
      </c>
      <c r="EJ158" s="16">
        <v>-69.681205749511705</v>
      </c>
      <c r="EK158" s="17">
        <f t="shared" si="1256"/>
        <v>-0.95596313476491446</v>
      </c>
      <c r="EL158" s="17">
        <f t="shared" si="1257"/>
        <v>0.80823898317206044</v>
      </c>
      <c r="EM158" s="17">
        <f t="shared" si="1285"/>
        <v>0.87916851013170039</v>
      </c>
      <c r="EN158" s="17">
        <f t="shared" si="1212"/>
        <v>3</v>
      </c>
      <c r="EO158" s="17">
        <f t="shared" si="1213"/>
        <v>0</v>
      </c>
      <c r="EP158" s="16"/>
      <c r="EQ158" s="17">
        <f t="shared" si="1258"/>
        <v>0</v>
      </c>
      <c r="ER158" s="17">
        <f t="shared" si="1259"/>
        <v>0</v>
      </c>
      <c r="ES158" s="17">
        <f t="shared" si="1286"/>
        <v>0</v>
      </c>
      <c r="ET158" s="17">
        <f t="shared" si="1214"/>
        <v>0</v>
      </c>
      <c r="EU158" s="17" t="e">
        <f t="shared" si="1215"/>
        <v>#DIV/0!</v>
      </c>
      <c r="EV158" s="16"/>
      <c r="EW158" s="17">
        <f t="shared" si="1260"/>
        <v>0</v>
      </c>
      <c r="EX158" s="17">
        <f t="shared" si="1261"/>
        <v>0</v>
      </c>
      <c r="EY158" s="17">
        <f t="shared" si="1287"/>
        <v>0</v>
      </c>
      <c r="EZ158" s="17">
        <f t="shared" si="1216"/>
        <v>0</v>
      </c>
      <c r="FA158" s="17" t="e">
        <f t="shared" si="1217"/>
        <v>#DIV/0!</v>
      </c>
      <c r="FB158" s="16"/>
      <c r="FC158" s="17">
        <f t="shared" si="1262"/>
        <v>0</v>
      </c>
      <c r="FD158" s="17">
        <f t="shared" si="1263"/>
        <v>0</v>
      </c>
      <c r="FE158" s="17">
        <f t="shared" si="1288"/>
        <v>0</v>
      </c>
      <c r="FF158" s="17">
        <f t="shared" si="1218"/>
        <v>0</v>
      </c>
      <c r="FG158" s="17" t="e">
        <f t="shared" si="1219"/>
        <v>#DIV/0!</v>
      </c>
      <c r="FH158" s="16"/>
      <c r="FI158" s="17">
        <f t="shared" si="1264"/>
        <v>0</v>
      </c>
      <c r="FJ158" s="17">
        <f t="shared" si="1265"/>
        <v>0</v>
      </c>
      <c r="FK158" s="17">
        <f t="shared" si="1289"/>
        <v>0</v>
      </c>
      <c r="FL158" s="17">
        <f t="shared" si="1220"/>
        <v>0</v>
      </c>
      <c r="FM158" s="17" t="e">
        <f t="shared" si="1221"/>
        <v>#DIV/0!</v>
      </c>
    </row>
    <row r="159" spans="1:169" x14ac:dyDescent="0.25">
      <c r="A159">
        <v>6.24</v>
      </c>
      <c r="B159" s="16">
        <v>-61.249771118163999</v>
      </c>
      <c r="C159" s="17">
        <f t="shared" si="1222"/>
        <v>0.26650428771874957</v>
      </c>
      <c r="D159" s="17">
        <f t="shared" si="1223"/>
        <v>-0.8904933929376746</v>
      </c>
      <c r="E159" s="17">
        <f t="shared" si="1266"/>
        <v>5.1856040959030736</v>
      </c>
      <c r="F159" s="17">
        <f t="shared" si="1159"/>
        <v>2</v>
      </c>
      <c r="G159" s="17">
        <f t="shared" si="1160"/>
        <v>31.117738967947858</v>
      </c>
      <c r="H159" s="16">
        <v>-60.034957885742102</v>
      </c>
      <c r="I159" s="17">
        <f t="shared" si="1224"/>
        <v>0.9505748748774856</v>
      </c>
      <c r="J159" s="17">
        <f t="shared" si="1225"/>
        <v>-0.8445978164839385</v>
      </c>
      <c r="K159" s="17">
        <f t="shared" si="1267"/>
        <v>5.6028366089977411</v>
      </c>
      <c r="L159" s="17">
        <f t="shared" si="1161"/>
        <v>1</v>
      </c>
      <c r="M159" s="17">
        <f t="shared" si="1162"/>
        <v>5.3701201074062883</v>
      </c>
      <c r="N159" s="16">
        <v>-65.628524780273395</v>
      </c>
      <c r="O159" s="17">
        <f t="shared" si="1226"/>
        <v>-1.0503768920900214</v>
      </c>
      <c r="P159" s="17">
        <f t="shared" si="1227"/>
        <v>0.96321105957697384</v>
      </c>
      <c r="Q159" s="17">
        <f t="shared" si="1268"/>
        <v>-26.300549507030091</v>
      </c>
      <c r="R159" s="17">
        <f t="shared" si="1163"/>
        <v>0</v>
      </c>
      <c r="S159" s="17">
        <f t="shared" si="1164"/>
        <v>0</v>
      </c>
      <c r="T159" s="16">
        <v>-63.964981079101499</v>
      </c>
      <c r="U159" s="17">
        <f t="shared" si="1228"/>
        <v>1.1906623840325814</v>
      </c>
      <c r="V159" s="17">
        <f t="shared" si="1229"/>
        <v>-0.64671039581187806</v>
      </c>
      <c r="W159" s="17">
        <f t="shared" si="1269"/>
        <v>1.9222497942839034</v>
      </c>
      <c r="X159" s="17">
        <f t="shared" si="1165"/>
        <v>1</v>
      </c>
      <c r="Y159" s="17">
        <f t="shared" si="1166"/>
        <v>1.1081423955928054</v>
      </c>
      <c r="Z159" s="16">
        <v>-61.626819610595703</v>
      </c>
      <c r="AA159" s="17">
        <f t="shared" si="1230"/>
        <v>1.434373855590021</v>
      </c>
      <c r="AB159" s="17">
        <f t="shared" si="1231"/>
        <v>-1.332163810717768</v>
      </c>
      <c r="AC159" s="17">
        <f t="shared" si="1270"/>
        <v>-7.8231096265757305</v>
      </c>
      <c r="AD159" s="17">
        <f t="shared" si="1167"/>
        <v>0</v>
      </c>
      <c r="AE159" s="17">
        <f t="shared" si="1168"/>
        <v>0</v>
      </c>
      <c r="AF159" s="16">
        <v>-51.938346862792898</v>
      </c>
      <c r="AG159" s="17">
        <f t="shared" si="1232"/>
        <v>-1.2553691864012784</v>
      </c>
      <c r="AH159" s="17">
        <f t="shared" si="1233"/>
        <v>4.2283535003595496</v>
      </c>
      <c r="AI159" s="17">
        <f t="shared" si="1271"/>
        <v>-43.317675590417991</v>
      </c>
      <c r="AJ159" s="17">
        <f t="shared" si="1169"/>
        <v>0</v>
      </c>
      <c r="AK159" s="17">
        <f t="shared" si="1170"/>
        <v>0</v>
      </c>
      <c r="AL159" s="3">
        <v>-42.933880000000002</v>
      </c>
      <c r="AM159" s="1">
        <v>6.4384100000000002</v>
      </c>
      <c r="AN159" s="1">
        <v>33.460149999999999</v>
      </c>
      <c r="AO159" s="1">
        <v>413.07593000000003</v>
      </c>
      <c r="AP159" s="1">
        <f t="shared" si="1171"/>
        <v>30</v>
      </c>
      <c r="AQ159" s="1">
        <f t="shared" si="1172"/>
        <v>5.7700095346132683</v>
      </c>
      <c r="AR159" s="44">
        <v>-46.221719999999998</v>
      </c>
      <c r="AS159" s="1">
        <v>6.3460000000000001</v>
      </c>
      <c r="AT159" s="1">
        <v>26.360099999999999</v>
      </c>
      <c r="AU159" s="1">
        <v>388.94340999999997</v>
      </c>
      <c r="AV159" s="1">
        <f t="shared" si="1173"/>
        <v>36</v>
      </c>
      <c r="AW159" s="1">
        <f t="shared" si="1174"/>
        <v>6.9390753727776611</v>
      </c>
      <c r="AX159" s="3">
        <v>-63.241466522216697</v>
      </c>
      <c r="AY159" s="1">
        <f t="shared" si="1234"/>
        <v>0.80676078796377837</v>
      </c>
      <c r="AZ159" s="1">
        <f t="shared" si="1235"/>
        <v>-0.57995319367232234</v>
      </c>
      <c r="BA159" s="1">
        <f t="shared" si="1235"/>
        <v>-9.156763553536118</v>
      </c>
      <c r="BB159" s="1">
        <f t="shared" si="1175"/>
        <v>0</v>
      </c>
      <c r="BC159" s="1">
        <f t="shared" si="1176"/>
        <v>0</v>
      </c>
      <c r="BD159" s="16">
        <v>-59.674873352050703</v>
      </c>
      <c r="BE159" s="17">
        <f t="shared" si="1388"/>
        <v>0.24070739746004932</v>
      </c>
      <c r="BF159" s="17">
        <f t="shared" si="1388"/>
        <v>-1.1312961578424652</v>
      </c>
      <c r="BG159" s="17">
        <f t="shared" si="1388"/>
        <v>16.301870346457914</v>
      </c>
      <c r="BH159" s="17">
        <f t="shared" si="1177"/>
        <v>1</v>
      </c>
      <c r="BI159" s="17">
        <f t="shared" si="1178"/>
        <v>189.59101076440271</v>
      </c>
      <c r="BJ159" s="16">
        <v>-60.205486297607401</v>
      </c>
      <c r="BK159" s="17">
        <f t="shared" ref="BK159:BM159" si="1459">((BJ160-BJ159)/0.04+(BJ159-BJ158)/0.04)/2</f>
        <v>8.5067749022460504E-2</v>
      </c>
      <c r="BL159" s="17">
        <f t="shared" si="1459"/>
        <v>0.88572502137562736</v>
      </c>
      <c r="BM159" s="17">
        <f t="shared" si="1459"/>
        <v>-21.852552890416767</v>
      </c>
      <c r="BN159" s="17">
        <f t="shared" si="1180"/>
        <v>0</v>
      </c>
      <c r="BO159" s="17">
        <f t="shared" si="1181"/>
        <v>0</v>
      </c>
      <c r="BP159" s="16">
        <v>-59.677909851074197</v>
      </c>
      <c r="BQ159" s="17">
        <f t="shared" ref="BQ159:BS159" si="1460">((BP160-BP159)/0.04+(BP159-BP158)/0.04)/2</f>
        <v>0.73499679565376397</v>
      </c>
      <c r="BR159" s="17">
        <f t="shared" si="1460"/>
        <v>-0.19490718840664556</v>
      </c>
      <c r="BS159" s="17">
        <f t="shared" si="1460"/>
        <v>-25.659799575583619</v>
      </c>
      <c r="BT159" s="17">
        <f t="shared" si="1183"/>
        <v>0</v>
      </c>
      <c r="BU159" s="17">
        <f t="shared" si="1184"/>
        <v>0</v>
      </c>
      <c r="BV159" s="16">
        <v>-64.189025878906193</v>
      </c>
      <c r="BW159" s="17">
        <f t="shared" ref="BW159:BY159" si="1461">((BV160-BV159)/0.04+(BV159-BV158)/0.04)/2</f>
        <v>0.70238113403373603</v>
      </c>
      <c r="BX159" s="17">
        <f t="shared" si="1461"/>
        <v>-0.25629997253417969</v>
      </c>
      <c r="BY159" s="17">
        <f t="shared" si="1461"/>
        <v>10.237097739840273</v>
      </c>
      <c r="BZ159" s="17">
        <f t="shared" si="1186"/>
        <v>2</v>
      </c>
      <c r="CA159" s="17">
        <f t="shared" si="1187"/>
        <v>20.561050689880386</v>
      </c>
      <c r="CB159" s="16">
        <v>-63.355739593505803</v>
      </c>
      <c r="CC159" s="17">
        <f t="shared" ref="CC159:CE159" si="1462">((CB160-CB159)/0.04+(CB159-CB158)/0.04)/2</f>
        <v>0.57005882263254648</v>
      </c>
      <c r="CD159" s="17">
        <f t="shared" si="1462"/>
        <v>-0.6496906280462067</v>
      </c>
      <c r="CE159" s="17">
        <f t="shared" si="1462"/>
        <v>-1.8551945689671001</v>
      </c>
      <c r="CF159" s="17">
        <f t="shared" si="1189"/>
        <v>0</v>
      </c>
      <c r="CG159" s="17">
        <f t="shared" si="1190"/>
        <v>0</v>
      </c>
      <c r="CH159" s="16">
        <v>-67.845100402832003</v>
      </c>
      <c r="CI159" s="17">
        <f t="shared" ref="CI159:CK159" si="1463">((CH160-CH159)/0.04+(CH159-CH158)/0.04)/2</f>
        <v>-3.8433074951171875E-2</v>
      </c>
      <c r="CJ159" s="17">
        <f t="shared" si="1463"/>
        <v>2.4282932281582958</v>
      </c>
      <c r="CK159" s="17">
        <f t="shared" si="1463"/>
        <v>-35.777688026400469</v>
      </c>
      <c r="CL159" s="17">
        <f t="shared" si="1192"/>
        <v>0</v>
      </c>
      <c r="CM159" s="17">
        <f t="shared" si="1193"/>
        <v>0</v>
      </c>
      <c r="CN159" s="16">
        <v>-65.172012329101506</v>
      </c>
      <c r="CO159" s="17">
        <f t="shared" ref="CO159:CQ159" si="1464">((CN160-CN159)/0.04+(CN159-CN158)/0.04)/2</f>
        <v>-0.12378692626988652</v>
      </c>
      <c r="CP159" s="17">
        <f t="shared" si="1464"/>
        <v>7.152557375267321E-3</v>
      </c>
      <c r="CQ159" s="17">
        <f t="shared" si="1464"/>
        <v>8.3148479464445479</v>
      </c>
      <c r="CR159" s="17">
        <f t="shared" si="1195"/>
        <v>2</v>
      </c>
      <c r="CS159" s="17">
        <f t="shared" si="1196"/>
        <v>0</v>
      </c>
      <c r="CT159" s="16">
        <v>-66.186752319335895</v>
      </c>
      <c r="CU159" s="17">
        <f t="shared" ref="CU159:CW159" si="1465">((CT160-CT159)/0.04+(CT159-CT158)/0.04)/2</f>
        <v>1.2571334838863635</v>
      </c>
      <c r="CV159" s="17">
        <f t="shared" si="1465"/>
        <v>-4.6491622922584241E-2</v>
      </c>
      <c r="CW159" s="17">
        <f t="shared" si="1465"/>
        <v>-13.87298107133339</v>
      </c>
      <c r="CX159" s="17">
        <f t="shared" si="1198"/>
        <v>0</v>
      </c>
      <c r="CY159" s="17">
        <f t="shared" si="1199"/>
        <v>0</v>
      </c>
      <c r="CZ159" s="16">
        <v>-58.457065582275298</v>
      </c>
      <c r="DA159" s="17">
        <f t="shared" si="1244"/>
        <v>0.87752342224121094</v>
      </c>
      <c r="DB159" s="17">
        <f t="shared" si="1245"/>
        <v>-0.74446201326572314</v>
      </c>
      <c r="DC159" s="17">
        <f t="shared" si="1279"/>
        <v>15.71327447892623</v>
      </c>
      <c r="DD159" s="17">
        <f t="shared" si="1200"/>
        <v>2</v>
      </c>
      <c r="DE159" s="17">
        <f t="shared" si="1201"/>
        <v>19.585415442672321</v>
      </c>
      <c r="DF159" s="16">
        <v>-67.541175842285099</v>
      </c>
      <c r="DG159" s="17">
        <f t="shared" si="1246"/>
        <v>0.54445266723615049</v>
      </c>
      <c r="DH159" s="17">
        <f t="shared" si="1247"/>
        <v>0.22411346435990964</v>
      </c>
      <c r="DI159" s="17">
        <f t="shared" si="1280"/>
        <v>2.5182962418435206</v>
      </c>
      <c r="DJ159" s="17">
        <f t="shared" si="1202"/>
        <v>3</v>
      </c>
      <c r="DK159" s="17">
        <f t="shared" si="1203"/>
        <v>8.1842419117295808</v>
      </c>
      <c r="DL159" s="16">
        <v>-58.852588653564403</v>
      </c>
      <c r="DM159" s="17">
        <f t="shared" si="1248"/>
        <v>0.43730735778746421</v>
      </c>
      <c r="DN159" s="17">
        <f t="shared" si="1249"/>
        <v>-0.72181224823331114</v>
      </c>
      <c r="DO159" s="17">
        <f t="shared" si="1281"/>
        <v>10.550022125591084</v>
      </c>
      <c r="DP159" s="17">
        <f t="shared" si="1204"/>
        <v>2</v>
      </c>
      <c r="DQ159" s="17">
        <f t="shared" si="1205"/>
        <v>48.937053767038122</v>
      </c>
      <c r="DR159" s="16">
        <v>-69.829948425292898</v>
      </c>
      <c r="DS159" s="17">
        <f t="shared" si="1250"/>
        <v>0.19760131835884209</v>
      </c>
      <c r="DT159" s="17">
        <f t="shared" si="1251"/>
        <v>1.7249584197975842</v>
      </c>
      <c r="DU159" s="17">
        <f t="shared" si="1282"/>
        <v>-5.4538249967261976</v>
      </c>
      <c r="DV159" s="17">
        <f t="shared" si="1206"/>
        <v>0</v>
      </c>
      <c r="DW159" s="17">
        <f t="shared" si="1207"/>
        <v>0</v>
      </c>
      <c r="DX159" s="16">
        <v>-59.890499114990199</v>
      </c>
      <c r="DY159" s="17">
        <f t="shared" si="1252"/>
        <v>1.596546173096236</v>
      </c>
      <c r="DZ159" s="17">
        <f t="shared" si="1253"/>
        <v>-0.98347663879727598</v>
      </c>
      <c r="EA159" s="17">
        <f t="shared" si="1283"/>
        <v>-7.7635049822166735</v>
      </c>
      <c r="EB159" s="17">
        <f t="shared" si="1208"/>
        <v>0</v>
      </c>
      <c r="EC159" s="17">
        <f t="shared" si="1209"/>
        <v>0</v>
      </c>
      <c r="ED159" s="16">
        <v>-67.102485656738196</v>
      </c>
      <c r="EE159" s="17">
        <f t="shared" si="1254"/>
        <v>-1.7452239991300189E-2</v>
      </c>
      <c r="EF159" s="17">
        <f t="shared" si="1255"/>
        <v>-0.72836875917303701</v>
      </c>
      <c r="EG159" s="17">
        <f t="shared" si="1284"/>
        <v>8.8661909109777337</v>
      </c>
      <c r="EH159" s="17">
        <f t="shared" si="1210"/>
        <v>1</v>
      </c>
      <c r="EI159" s="17">
        <f t="shared" si="1211"/>
        <v>0</v>
      </c>
      <c r="EJ159" s="16">
        <v>-69.717918395995994</v>
      </c>
      <c r="EK159" s="17">
        <f t="shared" si="1256"/>
        <v>-0.90894699096626397</v>
      </c>
      <c r="EL159" s="17">
        <f t="shared" si="1257"/>
        <v>9.1791152936337994E-2</v>
      </c>
      <c r="EM159" s="17">
        <f t="shared" si="1285"/>
        <v>-24.19948577908615</v>
      </c>
      <c r="EN159" s="17">
        <f t="shared" si="1212"/>
        <v>0</v>
      </c>
      <c r="EO159" s="17">
        <f t="shared" si="1213"/>
        <v>0</v>
      </c>
      <c r="EP159" s="16"/>
      <c r="EQ159" s="17">
        <f t="shared" si="1258"/>
        <v>0</v>
      </c>
      <c r="ER159" s="17">
        <f t="shared" si="1259"/>
        <v>0</v>
      </c>
      <c r="ES159" s="17">
        <f t="shared" si="1286"/>
        <v>0</v>
      </c>
      <c r="ET159" s="17">
        <f t="shared" si="1214"/>
        <v>0</v>
      </c>
      <c r="EU159" s="17" t="e">
        <f t="shared" si="1215"/>
        <v>#DIV/0!</v>
      </c>
      <c r="EV159" s="16"/>
      <c r="EW159" s="17">
        <f t="shared" si="1260"/>
        <v>0</v>
      </c>
      <c r="EX159" s="17">
        <f t="shared" si="1261"/>
        <v>0</v>
      </c>
      <c r="EY159" s="17">
        <f t="shared" si="1287"/>
        <v>0</v>
      </c>
      <c r="EZ159" s="17">
        <f t="shared" si="1216"/>
        <v>0</v>
      </c>
      <c r="FA159" s="17" t="e">
        <f t="shared" si="1217"/>
        <v>#DIV/0!</v>
      </c>
      <c r="FB159" s="16"/>
      <c r="FC159" s="17">
        <f t="shared" si="1262"/>
        <v>0</v>
      </c>
      <c r="FD159" s="17">
        <f t="shared" si="1263"/>
        <v>0</v>
      </c>
      <c r="FE159" s="17">
        <f t="shared" si="1288"/>
        <v>0</v>
      </c>
      <c r="FF159" s="17">
        <f t="shared" si="1218"/>
        <v>0</v>
      </c>
      <c r="FG159" s="17" t="e">
        <f t="shared" si="1219"/>
        <v>#DIV/0!</v>
      </c>
      <c r="FH159" s="16"/>
      <c r="FI159" s="17">
        <f t="shared" si="1264"/>
        <v>0</v>
      </c>
      <c r="FJ159" s="17">
        <f t="shared" si="1265"/>
        <v>0</v>
      </c>
      <c r="FK159" s="17">
        <f t="shared" si="1289"/>
        <v>0</v>
      </c>
      <c r="FL159" s="17">
        <f t="shared" si="1220"/>
        <v>0</v>
      </c>
      <c r="FM159" s="17" t="e">
        <f t="shared" si="1221"/>
        <v>#DIV/0!</v>
      </c>
    </row>
    <row r="160" spans="1:169" x14ac:dyDescent="0.25">
      <c r="A160">
        <v>6.28</v>
      </c>
      <c r="B160" s="16">
        <v>-61.240100860595703</v>
      </c>
      <c r="C160" s="17">
        <f t="shared" si="1222"/>
        <v>0.21200180053746465</v>
      </c>
      <c r="D160" s="17">
        <f t="shared" si="1223"/>
        <v>-0.18239021299937264</v>
      </c>
      <c r="E160" s="17">
        <f t="shared" si="1266"/>
        <v>15.892088413099748</v>
      </c>
      <c r="F160" s="17">
        <f t="shared" si="1159"/>
        <v>3</v>
      </c>
      <c r="G160" s="17">
        <f t="shared" si="1160"/>
        <v>350.10026875080314</v>
      </c>
      <c r="H160" s="16">
        <v>-59.9984130859375</v>
      </c>
      <c r="I160" s="17">
        <f t="shared" si="1224"/>
        <v>0.93026161193749957</v>
      </c>
      <c r="J160" s="17">
        <f t="shared" si="1225"/>
        <v>-0.751614570608794</v>
      </c>
      <c r="K160" s="17">
        <f t="shared" si="1267"/>
        <v>-3.5613775248022339</v>
      </c>
      <c r="L160" s="17">
        <f t="shared" si="1161"/>
        <v>0</v>
      </c>
      <c r="M160" s="17">
        <f t="shared" si="1162"/>
        <v>0</v>
      </c>
      <c r="N160" s="16">
        <v>-65.669075012207003</v>
      </c>
      <c r="O160" s="17">
        <f t="shared" si="1226"/>
        <v>-1.0468482971187854</v>
      </c>
      <c r="P160" s="17">
        <f t="shared" si="1227"/>
        <v>-0.457763671875</v>
      </c>
      <c r="Q160" s="17">
        <f t="shared" si="1268"/>
        <v>-18.283724784934339</v>
      </c>
      <c r="R160" s="17">
        <f t="shared" si="1163"/>
        <v>0</v>
      </c>
      <c r="S160" s="17">
        <f t="shared" si="1164"/>
        <v>0</v>
      </c>
      <c r="T160" s="16">
        <v>-63.918510437011697</v>
      </c>
      <c r="U160" s="17">
        <f t="shared" si="1228"/>
        <v>1.1604785919187677</v>
      </c>
      <c r="V160" s="17">
        <f t="shared" si="1229"/>
        <v>-0.39577484129860174</v>
      </c>
      <c r="W160" s="17">
        <f t="shared" si="1269"/>
        <v>7.3760747909962232</v>
      </c>
      <c r="X160" s="17">
        <f t="shared" si="1165"/>
        <v>2</v>
      </c>
      <c r="Y160" s="17">
        <f t="shared" si="1166"/>
        <v>5.376877675707183</v>
      </c>
      <c r="Z160" s="16">
        <v>-61.5697021484375</v>
      </c>
      <c r="AA160" s="17">
        <f t="shared" si="1230"/>
        <v>1.3732433319100679</v>
      </c>
      <c r="AB160" s="17">
        <f t="shared" si="1231"/>
        <v>-1.5074014663596369</v>
      </c>
      <c r="AC160" s="17">
        <f t="shared" si="1270"/>
        <v>9.4845890995787219</v>
      </c>
      <c r="AD160" s="17">
        <f t="shared" si="1167"/>
        <v>1</v>
      </c>
      <c r="AE160" s="17">
        <f t="shared" si="1168"/>
        <v>4.1520492252089776</v>
      </c>
      <c r="AF160" s="16">
        <v>-51.986042022705</v>
      </c>
      <c r="AG160" s="17">
        <f t="shared" si="1232"/>
        <v>-1.11541748046875</v>
      </c>
      <c r="AH160" s="17">
        <f t="shared" si="1233"/>
        <v>3.3533573150623663</v>
      </c>
      <c r="AI160" s="17">
        <f t="shared" si="1271"/>
        <v>-10.713934898251564</v>
      </c>
      <c r="AJ160" s="17">
        <f t="shared" si="1169"/>
        <v>0</v>
      </c>
      <c r="AK160" s="17">
        <f t="shared" si="1170"/>
        <v>0</v>
      </c>
      <c r="AL160" s="3">
        <v>-42.649270000000001</v>
      </c>
      <c r="AM160" s="1">
        <v>8.0732999999999997</v>
      </c>
      <c r="AN160" s="1">
        <v>54.267440000000001</v>
      </c>
      <c r="AO160" s="1">
        <v>1021.22995</v>
      </c>
      <c r="AP160" s="1">
        <f t="shared" si="1171"/>
        <v>31</v>
      </c>
      <c r="AQ160" s="1">
        <f t="shared" si="1172"/>
        <v>10.071666796510506</v>
      </c>
      <c r="AR160" s="44">
        <v>-45.948030000000003</v>
      </c>
      <c r="AS160" s="1">
        <v>7.6434800000000003</v>
      </c>
      <c r="AT160" s="1">
        <v>48.110889999999998</v>
      </c>
      <c r="AU160" s="1">
        <v>1789.11006</v>
      </c>
      <c r="AV160" s="1">
        <f t="shared" si="1173"/>
        <v>37</v>
      </c>
      <c r="AW160" s="1">
        <f t="shared" si="1174"/>
        <v>25.44011358731073</v>
      </c>
      <c r="AX160" s="3">
        <v>-63.208080291747997</v>
      </c>
      <c r="AY160" s="1">
        <f t="shared" si="1234"/>
        <v>0.76804161071750698</v>
      </c>
      <c r="AZ160" s="1">
        <f t="shared" si="1235"/>
        <v>-0.97632408142311888</v>
      </c>
      <c r="BA160" s="1">
        <f t="shared" si="1235"/>
        <v>2.5779008865217667</v>
      </c>
      <c r="BB160" s="1">
        <f t="shared" si="1175"/>
        <v>1</v>
      </c>
      <c r="BC160" s="1">
        <f t="shared" si="1176"/>
        <v>2.2662117950114968</v>
      </c>
      <c r="BD160" s="16">
        <v>-59.667335510253899</v>
      </c>
      <c r="BE160" s="17">
        <f t="shared" si="1388"/>
        <v>0.20427703857377466</v>
      </c>
      <c r="BF160" s="17">
        <f t="shared" si="1388"/>
        <v>0.16212463381126696</v>
      </c>
      <c r="BG160" s="17">
        <f t="shared" si="1388"/>
        <v>24.81043338786737</v>
      </c>
      <c r="BH160" s="17">
        <f t="shared" si="1177"/>
        <v>2</v>
      </c>
      <c r="BI160" s="17">
        <f t="shared" si="1178"/>
        <v>591.47592502182715</v>
      </c>
      <c r="BJ160" s="16">
        <v>-60.200405120849602</v>
      </c>
      <c r="BK160" s="17">
        <f t="shared" ref="BK160:BM160" si="1466">((BJ161-BJ160)/0.04+(BJ160-BJ159)/0.04)/2</f>
        <v>9.6511840821289496E-2</v>
      </c>
      <c r="BL160" s="17">
        <f t="shared" si="1466"/>
        <v>-0.56326389310856761</v>
      </c>
      <c r="BM160" s="17">
        <f t="shared" si="1466"/>
        <v>-24.639070034387924</v>
      </c>
      <c r="BN160" s="17">
        <f t="shared" si="1180"/>
        <v>0</v>
      </c>
      <c r="BO160" s="17">
        <f t="shared" si="1181"/>
        <v>0</v>
      </c>
      <c r="BP160" s="16">
        <v>-59.649257659912102</v>
      </c>
      <c r="BQ160" s="17">
        <f t="shared" ref="BQ160:BS160" si="1467">((BP161-BP160)/0.04+(BP160-BP159)/0.04)/2</f>
        <v>0.68612098693874302</v>
      </c>
      <c r="BR160" s="17">
        <f t="shared" si="1467"/>
        <v>-1.5658140182339686</v>
      </c>
      <c r="BS160" s="17">
        <f t="shared" si="1467"/>
        <v>-18.067657947651306</v>
      </c>
      <c r="BT160" s="17">
        <f t="shared" si="1183"/>
        <v>0</v>
      </c>
      <c r="BU160" s="17">
        <f t="shared" si="1184"/>
        <v>0</v>
      </c>
      <c r="BV160" s="16">
        <v>-64.159469604492102</v>
      </c>
      <c r="BW160" s="17">
        <f t="shared" ref="BW160:BY160" si="1468">((BV161-BV160)/0.04+(BV160-BV159)/0.04)/2</f>
        <v>0.70152282714861514</v>
      </c>
      <c r="BX160" s="17">
        <f t="shared" si="1468"/>
        <v>-4.5299530047060443E-2</v>
      </c>
      <c r="BY160" s="17">
        <f t="shared" si="1468"/>
        <v>2.6524066924493717</v>
      </c>
      <c r="BZ160" s="17">
        <f t="shared" si="1186"/>
        <v>3</v>
      </c>
      <c r="CA160" s="17">
        <f t="shared" si="1187"/>
        <v>5.3836558098663669</v>
      </c>
      <c r="CB160" s="16">
        <v>-63.334140777587798</v>
      </c>
      <c r="CC160" s="17">
        <f t="shared" ref="CC160:CE160" si="1469">((CB161-CB160)/0.04+(CB160-CB159)/0.04)/2</f>
        <v>0.543212890625</v>
      </c>
      <c r="CD160" s="17">
        <f t="shared" si="1469"/>
        <v>-0.68962574006348198</v>
      </c>
      <c r="CE160" s="17">
        <f t="shared" si="1469"/>
        <v>-0.13411045078626227</v>
      </c>
      <c r="CF160" s="17">
        <f t="shared" si="1189"/>
        <v>0</v>
      </c>
      <c r="CG160" s="17">
        <f t="shared" si="1190"/>
        <v>0</v>
      </c>
      <c r="CH160" s="16">
        <v>-67.841102600097599</v>
      </c>
      <c r="CI160" s="17">
        <f t="shared" ref="CI160:CK160" si="1470">((CH161-CH160)/0.04+(CH160-CH159)/0.04)/2</f>
        <v>2.1171569825106928E-2</v>
      </c>
      <c r="CJ160" s="17">
        <f t="shared" si="1470"/>
        <v>-1.1134147644065173</v>
      </c>
      <c r="CK160" s="17">
        <f t="shared" si="1470"/>
        <v>-53.95710468325543</v>
      </c>
      <c r="CL160" s="17">
        <f t="shared" si="1192"/>
        <v>0</v>
      </c>
      <c r="CM160" s="17">
        <f t="shared" si="1193"/>
        <v>0</v>
      </c>
      <c r="CN160" s="16">
        <v>-65.175842285156193</v>
      </c>
      <c r="CO160" s="17">
        <f t="shared" ref="CO160:CQ160" si="1471">((CN161-CN160)/0.04+(CN160-CN159)/0.04)/2</f>
        <v>-0.10833740234375</v>
      </c>
      <c r="CP160" s="17">
        <f t="shared" si="1471"/>
        <v>-2.9802322376593082E-2</v>
      </c>
      <c r="CQ160" s="17">
        <f t="shared" si="1471"/>
        <v>-5.1558017730435335</v>
      </c>
      <c r="CR160" s="17">
        <f t="shared" si="1195"/>
        <v>0</v>
      </c>
      <c r="CS160" s="17">
        <f t="shared" si="1196"/>
        <v>0</v>
      </c>
      <c r="CT160" s="16">
        <v>-66.135482788085895</v>
      </c>
      <c r="CU160" s="17">
        <f t="shared" ref="CU160:CW160" si="1472">((CT161-CT160)/0.04+(CT160-CT159)/0.04)/2</f>
        <v>1.2312889099124646</v>
      </c>
      <c r="CV160" s="17">
        <f t="shared" si="1472"/>
        <v>-0.99778175353337772</v>
      </c>
      <c r="CW160" s="17">
        <f t="shared" si="1472"/>
        <v>-10.430812835721115</v>
      </c>
      <c r="CX160" s="17">
        <f t="shared" si="1198"/>
        <v>0</v>
      </c>
      <c r="CY160" s="17">
        <f t="shared" si="1199"/>
        <v>0</v>
      </c>
      <c r="CZ160" s="16">
        <v>-58.422615051269503</v>
      </c>
      <c r="DA160" s="17">
        <f t="shared" si="1244"/>
        <v>0.8666038513174712</v>
      </c>
      <c r="DB160" s="17">
        <f t="shared" si="1245"/>
        <v>-0.25153160095214844</v>
      </c>
      <c r="DC160" s="17">
        <f t="shared" si="1279"/>
        <v>-3.308057784562334</v>
      </c>
      <c r="DD160" s="17">
        <f t="shared" si="1200"/>
        <v>0</v>
      </c>
      <c r="DE160" s="17">
        <f t="shared" si="1201"/>
        <v>0</v>
      </c>
      <c r="DF160" s="16">
        <v>-67.519622802734304</v>
      </c>
      <c r="DG160" s="17">
        <f t="shared" si="1246"/>
        <v>0.56142807006871465</v>
      </c>
      <c r="DH160" s="17">
        <f t="shared" si="1247"/>
        <v>0.29921531676802005</v>
      </c>
      <c r="DI160" s="17">
        <f t="shared" si="1280"/>
        <v>-3.3676624300871261</v>
      </c>
      <c r="DJ160" s="17">
        <f t="shared" si="1202"/>
        <v>0</v>
      </c>
      <c r="DK160" s="17">
        <f t="shared" si="1203"/>
        <v>0</v>
      </c>
      <c r="DL160" s="16">
        <v>-58.836345672607401</v>
      </c>
      <c r="DM160" s="17">
        <f t="shared" si="1248"/>
        <v>0.42686462402379277</v>
      </c>
      <c r="DN160" s="17">
        <f t="shared" si="1249"/>
        <v>-0.47028064726561958</v>
      </c>
      <c r="DO160" s="17">
        <f t="shared" si="1281"/>
        <v>-4.8801302910406186</v>
      </c>
      <c r="DP160" s="17">
        <f t="shared" si="1204"/>
        <v>0</v>
      </c>
      <c r="DQ160" s="17">
        <f t="shared" si="1205"/>
        <v>0</v>
      </c>
      <c r="DR160" s="16">
        <v>-69.820709228515597</v>
      </c>
      <c r="DS160" s="17">
        <f t="shared" si="1250"/>
        <v>0.27265548706001397</v>
      </c>
      <c r="DT160" s="17">
        <f t="shared" si="1251"/>
        <v>1.4913082122958166</v>
      </c>
      <c r="DU160" s="17">
        <f t="shared" si="1282"/>
        <v>-1.639127731267731</v>
      </c>
      <c r="DV160" s="17">
        <f t="shared" si="1206"/>
        <v>0</v>
      </c>
      <c r="DW160" s="17">
        <f t="shared" si="1207"/>
        <v>0</v>
      </c>
      <c r="DX160" s="16">
        <v>-59.826774597167898</v>
      </c>
      <c r="DY160" s="17">
        <f t="shared" si="1252"/>
        <v>1.5469551086424893</v>
      </c>
      <c r="DZ160" s="17">
        <f t="shared" si="1253"/>
        <v>-1.33633613587536</v>
      </c>
      <c r="EA160" s="17">
        <f t="shared" si="1283"/>
        <v>0.24586915976787527</v>
      </c>
      <c r="EB160" s="17">
        <f t="shared" si="1208"/>
        <v>1</v>
      </c>
      <c r="EC160" s="17">
        <f t="shared" si="1209"/>
        <v>0</v>
      </c>
      <c r="ED160" s="16">
        <v>-67.103103637695298</v>
      </c>
      <c r="EE160" s="17">
        <f t="shared" si="1254"/>
        <v>-1.4495849610085543E-2</v>
      </c>
      <c r="EF160" s="17">
        <f t="shared" si="1255"/>
        <v>-0.55551528927999527</v>
      </c>
      <c r="EG160" s="17">
        <f t="shared" si="1284"/>
        <v>-5.4389238353103053</v>
      </c>
      <c r="EH160" s="17">
        <f t="shared" si="1210"/>
        <v>0</v>
      </c>
      <c r="EI160" s="17">
        <f t="shared" si="1211"/>
        <v>0</v>
      </c>
      <c r="EJ160" s="16">
        <v>-69.753921508789006</v>
      </c>
      <c r="EK160" s="17">
        <f t="shared" si="1256"/>
        <v>-0.94861984253000742</v>
      </c>
      <c r="EL160" s="17">
        <f t="shared" si="1257"/>
        <v>-1.1277198791548315</v>
      </c>
      <c r="EM160" s="17">
        <f t="shared" si="1285"/>
        <v>-4.693865775784456</v>
      </c>
      <c r="EN160" s="17">
        <f t="shared" si="1212"/>
        <v>0</v>
      </c>
      <c r="EO160" s="17">
        <f t="shared" si="1213"/>
        <v>0</v>
      </c>
      <c r="EP160" s="16"/>
      <c r="EQ160" s="17">
        <f t="shared" si="1258"/>
        <v>0</v>
      </c>
      <c r="ER160" s="17">
        <f t="shared" si="1259"/>
        <v>0</v>
      </c>
      <c r="ES160" s="17">
        <f t="shared" si="1286"/>
        <v>0</v>
      </c>
      <c r="ET160" s="17">
        <f t="shared" si="1214"/>
        <v>0</v>
      </c>
      <c r="EU160" s="17" t="e">
        <f t="shared" si="1215"/>
        <v>#DIV/0!</v>
      </c>
      <c r="EV160" s="16"/>
      <c r="EW160" s="17">
        <f t="shared" si="1260"/>
        <v>0</v>
      </c>
      <c r="EX160" s="17">
        <f t="shared" si="1261"/>
        <v>0</v>
      </c>
      <c r="EY160" s="17">
        <f t="shared" si="1287"/>
        <v>0</v>
      </c>
      <c r="EZ160" s="17">
        <f t="shared" si="1216"/>
        <v>0</v>
      </c>
      <c r="FA160" s="17" t="e">
        <f t="shared" si="1217"/>
        <v>#DIV/0!</v>
      </c>
      <c r="FB160" s="16"/>
      <c r="FC160" s="17">
        <f t="shared" si="1262"/>
        <v>0</v>
      </c>
      <c r="FD160" s="17">
        <f t="shared" si="1263"/>
        <v>0</v>
      </c>
      <c r="FE160" s="17">
        <f t="shared" si="1288"/>
        <v>0</v>
      </c>
      <c r="FF160" s="17">
        <f t="shared" si="1218"/>
        <v>0</v>
      </c>
      <c r="FG160" s="17" t="e">
        <f t="shared" si="1219"/>
        <v>#DIV/0!</v>
      </c>
      <c r="FH160" s="16"/>
      <c r="FI160" s="17">
        <f t="shared" si="1264"/>
        <v>0</v>
      </c>
      <c r="FJ160" s="17">
        <f t="shared" si="1265"/>
        <v>0</v>
      </c>
      <c r="FK160" s="17">
        <f t="shared" si="1289"/>
        <v>0</v>
      </c>
      <c r="FL160" s="17">
        <f t="shared" si="1220"/>
        <v>0</v>
      </c>
      <c r="FM160" s="17" t="e">
        <f t="shared" si="1221"/>
        <v>#DIV/0!</v>
      </c>
    </row>
    <row r="161" spans="1:169" x14ac:dyDescent="0.25">
      <c r="A161">
        <v>6.32</v>
      </c>
      <c r="B161" s="16">
        <v>-61.232810974121001</v>
      </c>
      <c r="C161" s="17">
        <f t="shared" si="1222"/>
        <v>0.25191307067879976</v>
      </c>
      <c r="D161" s="17">
        <f t="shared" si="1223"/>
        <v>0.3808736801103052</v>
      </c>
      <c r="E161" s="17">
        <f t="shared" si="1266"/>
        <v>-6.7874789238392399</v>
      </c>
      <c r="F161" s="17">
        <f t="shared" si="1159"/>
        <v>0</v>
      </c>
      <c r="G161" s="17">
        <f t="shared" si="1160"/>
        <v>0</v>
      </c>
      <c r="H161" s="16">
        <v>-59.960536956787102</v>
      </c>
      <c r="I161" s="17">
        <f t="shared" si="1224"/>
        <v>0.89044570922878208</v>
      </c>
      <c r="J161" s="17">
        <f t="shared" si="1225"/>
        <v>-1.1295080184681172</v>
      </c>
      <c r="K161" s="17">
        <f t="shared" si="1267"/>
        <v>-3.1664967537342603</v>
      </c>
      <c r="L161" s="17">
        <f t="shared" si="1161"/>
        <v>0</v>
      </c>
      <c r="M161" s="17">
        <f t="shared" si="1162"/>
        <v>0</v>
      </c>
      <c r="N161" s="16">
        <v>-65.712272644042898</v>
      </c>
      <c r="O161" s="17">
        <f t="shared" si="1226"/>
        <v>-1.0869979858400214</v>
      </c>
      <c r="P161" s="17">
        <f t="shared" si="1227"/>
        <v>-0.49948692321777344</v>
      </c>
      <c r="Q161" s="17">
        <f t="shared" si="1268"/>
        <v>12.576580047662933</v>
      </c>
      <c r="R161" s="17">
        <f t="shared" si="1163"/>
        <v>1</v>
      </c>
      <c r="S161" s="17">
        <f t="shared" si="1164"/>
        <v>0</v>
      </c>
      <c r="T161" s="16">
        <v>-63.872142791747997</v>
      </c>
      <c r="U161" s="17">
        <f t="shared" si="1228"/>
        <v>1.1590003967286933</v>
      </c>
      <c r="V161" s="17">
        <f t="shared" si="1229"/>
        <v>-5.6624412532180202E-2</v>
      </c>
      <c r="W161" s="17">
        <f t="shared" si="1269"/>
        <v>1.9147992133122793</v>
      </c>
      <c r="X161" s="17">
        <f t="shared" si="1165"/>
        <v>3</v>
      </c>
      <c r="Y161" s="17">
        <f t="shared" si="1166"/>
        <v>1.4234039250908876</v>
      </c>
      <c r="Z161" s="16">
        <v>-61.516960144042898</v>
      </c>
      <c r="AA161" s="17">
        <f t="shared" si="1230"/>
        <v>1.31378173828125</v>
      </c>
      <c r="AB161" s="17">
        <f t="shared" si="1231"/>
        <v>-0.57339668275147027</v>
      </c>
      <c r="AC161" s="17">
        <f t="shared" si="1270"/>
        <v>17.009675502735465</v>
      </c>
      <c r="AD161" s="17">
        <f t="shared" si="1167"/>
        <v>2</v>
      </c>
      <c r="AE161" s="17">
        <f t="shared" si="1168"/>
        <v>9.7098493295670494</v>
      </c>
      <c r="AF161" s="16">
        <v>-52.027580261230398</v>
      </c>
      <c r="AG161" s="17">
        <f t="shared" si="1232"/>
        <v>-0.98710060119628906</v>
      </c>
      <c r="AH161" s="17">
        <f t="shared" si="1233"/>
        <v>3.3712387084994244</v>
      </c>
      <c r="AI161" s="17">
        <f t="shared" si="1271"/>
        <v>12.107193469931831</v>
      </c>
      <c r="AJ161" s="17">
        <f t="shared" si="1169"/>
        <v>1</v>
      </c>
      <c r="AK161" s="17">
        <f t="shared" si="1170"/>
        <v>0</v>
      </c>
      <c r="AL161" s="11">
        <v>-42.28801</v>
      </c>
      <c r="AM161" s="12">
        <v>10.779820000000001</v>
      </c>
      <c r="AN161" s="12">
        <v>115.15871</v>
      </c>
      <c r="AO161" s="12">
        <v>5435.7171600000001</v>
      </c>
      <c r="AP161" s="12">
        <f t="shared" si="1171"/>
        <v>32</v>
      </c>
      <c r="AQ161" s="1">
        <f t="shared" si="1172"/>
        <v>36.190495844395308</v>
      </c>
      <c r="AR161" s="46">
        <v>-45.610239999999997</v>
      </c>
      <c r="AS161" s="12">
        <v>10.194879999999999</v>
      </c>
      <c r="AT161" s="12">
        <v>169.48902000000001</v>
      </c>
      <c r="AU161" s="12">
        <v>8775.1585200000009</v>
      </c>
      <c r="AV161" s="12">
        <f t="shared" si="1173"/>
        <v>38</v>
      </c>
      <c r="AW161" s="1">
        <f t="shared" si="1174"/>
        <v>57.318369342578691</v>
      </c>
      <c r="AX161" s="3">
        <v>-63.180023193359297</v>
      </c>
      <c r="AY161" s="1">
        <f t="shared" si="1234"/>
        <v>0.72865486144992886</v>
      </c>
      <c r="AZ161" s="1">
        <f t="shared" si="1235"/>
        <v>-0.373721122750581</v>
      </c>
      <c r="BA161" s="1">
        <f t="shared" si="1235"/>
        <v>9.0673565865534442</v>
      </c>
      <c r="BB161" s="17">
        <f t="shared" si="1175"/>
        <v>2</v>
      </c>
      <c r="BC161" s="1">
        <f t="shared" si="1176"/>
        <v>16.716979440313128</v>
      </c>
      <c r="BD161" s="16">
        <v>-59.658531188964801</v>
      </c>
      <c r="BE161" s="17">
        <f t="shared" si="1388"/>
        <v>0.25367736816495068</v>
      </c>
      <c r="BF161" s="17">
        <f t="shared" si="1388"/>
        <v>0.85353851318692442</v>
      </c>
      <c r="BG161" s="17">
        <f t="shared" si="1388"/>
        <v>-9.8571181302437036</v>
      </c>
      <c r="BH161" s="17">
        <f t="shared" si="1177"/>
        <v>0</v>
      </c>
      <c r="BI161" s="17">
        <f t="shared" si="1178"/>
        <v>0</v>
      </c>
      <c r="BJ161" s="16">
        <v>-60.197765350341697</v>
      </c>
      <c r="BK161" s="17">
        <f t="shared" ref="BK161:BM161" si="1473">((BJ162-BJ161)/0.04+(BJ161-BJ160)/0.04)/2</f>
        <v>4.0006637573775095E-2</v>
      </c>
      <c r="BL161" s="17">
        <f t="shared" si="1473"/>
        <v>-1.0854005813754064</v>
      </c>
      <c r="BM161" s="17">
        <f t="shared" si="1473"/>
        <v>-10.557472706063109</v>
      </c>
      <c r="BN161" s="17">
        <f t="shared" si="1180"/>
        <v>0</v>
      </c>
      <c r="BO161" s="17">
        <f t="shared" si="1181"/>
        <v>0</v>
      </c>
      <c r="BP161" s="16">
        <v>-59.623020172119098</v>
      </c>
      <c r="BQ161" s="17">
        <f t="shared" ref="BQ161:BS161" si="1474">((BP162-BP161)/0.04+(BP161-BP160)/0.04)/2</f>
        <v>0.60973167419504648</v>
      </c>
      <c r="BR161" s="17">
        <f t="shared" si="1474"/>
        <v>-1.64031982421875</v>
      </c>
      <c r="BS161" s="17">
        <f t="shared" si="1474"/>
        <v>14.953315257595911</v>
      </c>
      <c r="BT161" s="17">
        <f t="shared" si="1183"/>
        <v>1</v>
      </c>
      <c r="BU161" s="17">
        <f t="shared" si="1184"/>
        <v>28.35192989283961</v>
      </c>
      <c r="BV161" s="16">
        <v>-64.132904052734304</v>
      </c>
      <c r="BW161" s="17">
        <f t="shared" ref="BW161:BY161" si="1475">((BV162-BV161)/0.04+(BV161-BV160)/0.04)/2</f>
        <v>0.6987571716299712</v>
      </c>
      <c r="BX161" s="17">
        <f t="shared" si="1475"/>
        <v>-4.4107437138229955E-2</v>
      </c>
      <c r="BY161" s="17">
        <f t="shared" si="1475"/>
        <v>-6.7949295038949309</v>
      </c>
      <c r="BZ161" s="17">
        <f t="shared" si="1186"/>
        <v>0</v>
      </c>
      <c r="CA161" s="17">
        <f t="shared" si="1187"/>
        <v>0</v>
      </c>
      <c r="CB161" s="16">
        <v>-63.312282562255803</v>
      </c>
      <c r="CC161" s="17">
        <f t="shared" ref="CC161:CE161" si="1476">((CB162-CB161)/0.04+(CB161-CB160)/0.04)/2</f>
        <v>0.51488876342746792</v>
      </c>
      <c r="CD161" s="17">
        <f t="shared" si="1476"/>
        <v>-0.66041946410910768</v>
      </c>
      <c r="CE161" s="17">
        <f t="shared" si="1476"/>
        <v>0.41723251349712331</v>
      </c>
      <c r="CF161" s="17">
        <f t="shared" si="1189"/>
        <v>1</v>
      </c>
      <c r="CG161" s="17">
        <f t="shared" si="1190"/>
        <v>0</v>
      </c>
      <c r="CH161" s="16">
        <v>-67.843406677245994</v>
      </c>
      <c r="CI161" s="17">
        <f t="shared" ref="CI161:CK161" si="1477">((CH162-CH161)/0.04+(CH161-CH160)/0.04)/2</f>
        <v>-0.12750625610369326</v>
      </c>
      <c r="CJ161" s="17">
        <f t="shared" si="1477"/>
        <v>-1.8882751465021386</v>
      </c>
      <c r="CK161" s="17">
        <f t="shared" si="1477"/>
        <v>30.5920839310525</v>
      </c>
      <c r="CL161" s="17">
        <f t="shared" si="1192"/>
        <v>1</v>
      </c>
      <c r="CM161" s="17">
        <f t="shared" si="1193"/>
        <v>0</v>
      </c>
      <c r="CN161" s="16">
        <v>-65.180679321289006</v>
      </c>
      <c r="CO161" s="17">
        <f t="shared" ref="CO161:CQ161" si="1478">((CN162-CN161)/0.04+(CN161-CN160)/0.04)/2</f>
        <v>-0.12617111206001397</v>
      </c>
      <c r="CP161" s="17">
        <f t="shared" si="1478"/>
        <v>-0.40531158446821536</v>
      </c>
      <c r="CQ161" s="17">
        <f t="shared" si="1478"/>
        <v>6.005167960759783</v>
      </c>
      <c r="CR161" s="17">
        <f t="shared" si="1195"/>
        <v>1</v>
      </c>
      <c r="CS161" s="17">
        <f t="shared" si="1196"/>
        <v>0</v>
      </c>
      <c r="CT161" s="16">
        <v>-66.088249206542898</v>
      </c>
      <c r="CU161" s="17">
        <f t="shared" ref="CU161:CW161" si="1479">((CT162-CT161)/0.04+(CT161-CT160)/0.04)/2</f>
        <v>1.1773109436036933</v>
      </c>
      <c r="CV161" s="17">
        <f t="shared" si="1479"/>
        <v>-0.88095664978027344</v>
      </c>
      <c r="CW161" s="17">
        <f t="shared" si="1479"/>
        <v>6.7800283430063946</v>
      </c>
      <c r="CX161" s="17">
        <f t="shared" si="1198"/>
        <v>1</v>
      </c>
      <c r="CY161" s="17">
        <f t="shared" si="1199"/>
        <v>4.4159867638542574</v>
      </c>
      <c r="CZ161" s="16">
        <v>-58.387737274169901</v>
      </c>
      <c r="DA161" s="17">
        <f t="shared" si="1244"/>
        <v>0.85740089416503906</v>
      </c>
      <c r="DB161" s="17">
        <f t="shared" si="1245"/>
        <v>-1.0091066360307099</v>
      </c>
      <c r="DC161" s="17">
        <f t="shared" si="1279"/>
        <v>-15.012919902759879</v>
      </c>
      <c r="DD161" s="17">
        <f t="shared" si="1200"/>
        <v>0</v>
      </c>
      <c r="DE161" s="17">
        <f t="shared" si="1201"/>
        <v>0</v>
      </c>
      <c r="DF161" s="16">
        <v>-67.496261596679602</v>
      </c>
      <c r="DG161" s="17">
        <f t="shared" si="1246"/>
        <v>0.56838989257759209</v>
      </c>
      <c r="DH161" s="17">
        <f t="shared" si="1247"/>
        <v>-4.5299530047060443E-2</v>
      </c>
      <c r="DI161" s="17">
        <f t="shared" si="1280"/>
        <v>-8.6426734922373516</v>
      </c>
      <c r="DJ161" s="17">
        <f t="shared" si="1202"/>
        <v>0</v>
      </c>
      <c r="DK161" s="17">
        <f t="shared" si="1203"/>
        <v>0</v>
      </c>
      <c r="DL161" s="16">
        <v>-58.8184394836425</v>
      </c>
      <c r="DM161" s="17">
        <f t="shared" si="1248"/>
        <v>0.39968490600621465</v>
      </c>
      <c r="DN161" s="17">
        <f t="shared" si="1249"/>
        <v>-1.1122226715165606</v>
      </c>
      <c r="DO161" s="17">
        <f t="shared" si="1281"/>
        <v>-7.010996341982878</v>
      </c>
      <c r="DP161" s="17">
        <f t="shared" si="1204"/>
        <v>0</v>
      </c>
      <c r="DQ161" s="17">
        <f t="shared" si="1205"/>
        <v>0</v>
      </c>
      <c r="DR161" s="16">
        <v>-69.808135986328097</v>
      </c>
      <c r="DS161" s="17">
        <f t="shared" si="1250"/>
        <v>0.31690597534250742</v>
      </c>
      <c r="DT161" s="17">
        <f t="shared" si="1251"/>
        <v>1.5938282012961658</v>
      </c>
      <c r="DU161" s="17">
        <f t="shared" si="1282"/>
        <v>0.74505805938707148</v>
      </c>
      <c r="DV161" s="17">
        <f t="shared" si="1206"/>
        <v>1</v>
      </c>
      <c r="DW161" s="17">
        <f t="shared" si="1207"/>
        <v>0</v>
      </c>
      <c r="DX161" s="16">
        <v>-59.7667427062988</v>
      </c>
      <c r="DY161" s="17">
        <f t="shared" si="1252"/>
        <v>1.4896392822262072</v>
      </c>
      <c r="DZ161" s="17">
        <f t="shared" si="1253"/>
        <v>-0.96380710601584596</v>
      </c>
      <c r="EA161" s="17">
        <f t="shared" si="1283"/>
        <v>3.919005394148467</v>
      </c>
      <c r="EB161" s="17">
        <f t="shared" si="1208"/>
        <v>2</v>
      </c>
      <c r="EC161" s="17">
        <f t="shared" si="1209"/>
        <v>1.4850734558239009</v>
      </c>
      <c r="ED161" s="16">
        <v>-67.103645324707003</v>
      </c>
      <c r="EE161" s="17">
        <f t="shared" si="1254"/>
        <v>-6.1893463133699811E-2</v>
      </c>
      <c r="EF161" s="17">
        <f t="shared" si="1255"/>
        <v>-1.1634826659978614</v>
      </c>
      <c r="EG161" s="17">
        <f t="shared" si="1284"/>
        <v>-0.73015689905364667</v>
      </c>
      <c r="EH161" s="17">
        <f t="shared" si="1210"/>
        <v>0</v>
      </c>
      <c r="EI161" s="17">
        <f t="shared" si="1211"/>
        <v>0</v>
      </c>
      <c r="EJ161" s="16">
        <v>-69.793807983398395</v>
      </c>
      <c r="EK161" s="17">
        <f t="shared" si="1256"/>
        <v>-0.99916458129865049</v>
      </c>
      <c r="EL161" s="17">
        <f t="shared" si="1257"/>
        <v>-0.28371810912641848</v>
      </c>
      <c r="EM161" s="17">
        <f t="shared" si="1285"/>
        <v>20.965933799771406</v>
      </c>
      <c r="EN161" s="17">
        <f t="shared" si="1212"/>
        <v>1</v>
      </c>
      <c r="EO161" s="17">
        <f t="shared" si="1213"/>
        <v>0</v>
      </c>
      <c r="EP161" s="16"/>
      <c r="EQ161" s="17">
        <f t="shared" si="1258"/>
        <v>0</v>
      </c>
      <c r="ER161" s="17">
        <f t="shared" si="1259"/>
        <v>0</v>
      </c>
      <c r="ES161" s="17">
        <f t="shared" si="1286"/>
        <v>0</v>
      </c>
      <c r="ET161" s="17">
        <f t="shared" si="1214"/>
        <v>0</v>
      </c>
      <c r="EU161" s="17" t="e">
        <f t="shared" si="1215"/>
        <v>#DIV/0!</v>
      </c>
      <c r="EV161" s="16"/>
      <c r="EW161" s="17">
        <f t="shared" si="1260"/>
        <v>0</v>
      </c>
      <c r="EX161" s="17">
        <f t="shared" si="1261"/>
        <v>0</v>
      </c>
      <c r="EY161" s="17">
        <f t="shared" si="1287"/>
        <v>0</v>
      </c>
      <c r="EZ161" s="17">
        <f t="shared" si="1216"/>
        <v>0</v>
      </c>
      <c r="FA161" s="17" t="e">
        <f t="shared" si="1217"/>
        <v>#DIV/0!</v>
      </c>
      <c r="FB161" s="16"/>
      <c r="FC161" s="17">
        <f t="shared" si="1262"/>
        <v>0</v>
      </c>
      <c r="FD161" s="17">
        <f t="shared" si="1263"/>
        <v>0</v>
      </c>
      <c r="FE161" s="17">
        <f t="shared" si="1288"/>
        <v>0</v>
      </c>
      <c r="FF161" s="17">
        <f t="shared" si="1218"/>
        <v>0</v>
      </c>
      <c r="FG161" s="17" t="e">
        <f t="shared" si="1219"/>
        <v>#DIV/0!</v>
      </c>
      <c r="FH161" s="16"/>
      <c r="FI161" s="17">
        <f t="shared" si="1264"/>
        <v>0</v>
      </c>
      <c r="FJ161" s="17">
        <f t="shared" si="1265"/>
        <v>0</v>
      </c>
      <c r="FK161" s="17">
        <f t="shared" si="1289"/>
        <v>0</v>
      </c>
      <c r="FL161" s="17">
        <f t="shared" si="1220"/>
        <v>0</v>
      </c>
      <c r="FM161" s="17" t="e">
        <f t="shared" si="1221"/>
        <v>#DIV/0!</v>
      </c>
    </row>
    <row r="162" spans="1:169" x14ac:dyDescent="0.25">
      <c r="A162">
        <v>6.36</v>
      </c>
      <c r="B162" s="16">
        <v>-61.219947814941399</v>
      </c>
      <c r="C162" s="17">
        <f t="shared" si="1222"/>
        <v>0.24247169494628906</v>
      </c>
      <c r="D162" s="17">
        <f t="shared" si="1223"/>
        <v>-0.7253885269065119</v>
      </c>
      <c r="E162" s="17">
        <f t="shared" si="1266"/>
        <v>-11.615455150604248</v>
      </c>
      <c r="F162" s="17">
        <f t="shared" si="1159"/>
        <v>0</v>
      </c>
      <c r="G162" s="17">
        <f t="shared" si="1160"/>
        <v>0</v>
      </c>
      <c r="H162" s="16">
        <v>-59.927177429199197</v>
      </c>
      <c r="I162" s="17">
        <f t="shared" si="1224"/>
        <v>0.83990097046005019</v>
      </c>
      <c r="J162" s="17">
        <f t="shared" si="1225"/>
        <v>-1.0049343109075348</v>
      </c>
      <c r="K162" s="17">
        <f t="shared" si="1267"/>
        <v>6.3776969904116854</v>
      </c>
      <c r="L162" s="17">
        <f t="shared" si="1161"/>
        <v>1</v>
      </c>
      <c r="M162" s="17">
        <f t="shared" si="1162"/>
        <v>7.3363409506911728</v>
      </c>
      <c r="N162" s="16">
        <v>-65.756034851074205</v>
      </c>
      <c r="O162" s="17">
        <f t="shared" si="1226"/>
        <v>-1.0868072509762072</v>
      </c>
      <c r="P162" s="17">
        <f t="shared" si="1227"/>
        <v>0.54836273193803464</v>
      </c>
      <c r="Q162" s="17">
        <f t="shared" si="1268"/>
        <v>16.77870750407817</v>
      </c>
      <c r="R162" s="17">
        <f t="shared" si="1163"/>
        <v>2</v>
      </c>
      <c r="S162" s="17">
        <f t="shared" si="1164"/>
        <v>0</v>
      </c>
      <c r="T162" s="16">
        <v>-63.825790405273402</v>
      </c>
      <c r="U162" s="17">
        <f t="shared" si="1228"/>
        <v>1.1559486389161933</v>
      </c>
      <c r="V162" s="17">
        <f t="shared" si="1229"/>
        <v>-0.2425909042336194</v>
      </c>
      <c r="W162" s="17">
        <f t="shared" si="1269"/>
        <v>-8.2105398179488365</v>
      </c>
      <c r="X162" s="17">
        <f t="shared" si="1165"/>
        <v>0</v>
      </c>
      <c r="Y162" s="17">
        <f t="shared" si="1166"/>
        <v>0</v>
      </c>
      <c r="Z162" s="16">
        <v>-61.464599609375</v>
      </c>
      <c r="AA162" s="17">
        <f t="shared" si="1230"/>
        <v>1.3273715972899502</v>
      </c>
      <c r="AB162" s="17">
        <f t="shared" si="1231"/>
        <v>-0.1466274261407996</v>
      </c>
      <c r="AC162" s="17">
        <f t="shared" si="1270"/>
        <v>-1.4230608939153067</v>
      </c>
      <c r="AD162" s="17">
        <f t="shared" si="1167"/>
        <v>0</v>
      </c>
      <c r="AE162" s="17">
        <f t="shared" si="1168"/>
        <v>0</v>
      </c>
      <c r="AF162" s="16">
        <v>-52.065010070800703</v>
      </c>
      <c r="AG162" s="17">
        <f t="shared" si="1232"/>
        <v>-0.84571838378879605</v>
      </c>
      <c r="AH162" s="17">
        <f t="shared" si="1233"/>
        <v>4.3219327926569129</v>
      </c>
      <c r="AI162" s="17">
        <f t="shared" si="1271"/>
        <v>-0.998377800182082</v>
      </c>
      <c r="AJ162" s="17">
        <f t="shared" si="1169"/>
        <v>0</v>
      </c>
      <c r="AK162" s="17">
        <f t="shared" si="1170"/>
        <v>0</v>
      </c>
      <c r="AL162" s="3">
        <v>-41.786879999999996</v>
      </c>
      <c r="AM162" s="1">
        <v>17.285979999999999</v>
      </c>
      <c r="AN162" s="1">
        <v>489.12439999999998</v>
      </c>
      <c r="AO162" s="1">
        <v>21337.392210000002</v>
      </c>
      <c r="AP162" s="1">
        <f t="shared" si="1171"/>
        <v>33</v>
      </c>
      <c r="AQ162" s="1">
        <f t="shared" si="1172"/>
        <v>25.090332473161173</v>
      </c>
      <c r="AR162" s="44">
        <v>-45.132440000000003</v>
      </c>
      <c r="AS162" s="1">
        <v>21.202580000000001</v>
      </c>
      <c r="AT162" s="1">
        <v>750.12291000000005</v>
      </c>
      <c r="AU162" s="1">
        <v>24122.06983</v>
      </c>
      <c r="AV162" s="1">
        <f t="shared" si="1173"/>
        <v>39</v>
      </c>
      <c r="AW162" s="1">
        <f t="shared" si="1174"/>
        <v>0</v>
      </c>
      <c r="AX162" s="3">
        <v>-63.149787902832003</v>
      </c>
      <c r="AY162" s="1">
        <f t="shared" si="1234"/>
        <v>0.7381439208974605</v>
      </c>
      <c r="AZ162" s="1">
        <f t="shared" si="1235"/>
        <v>-0.25093555449884342</v>
      </c>
      <c r="BA162" s="1">
        <f t="shared" si="1235"/>
        <v>-2.9802322054628405E-2</v>
      </c>
      <c r="BB162" s="1">
        <f t="shared" si="1175"/>
        <v>0</v>
      </c>
      <c r="BC162" s="1">
        <f t="shared" si="1176"/>
        <v>0</v>
      </c>
      <c r="BD162" s="16">
        <v>-59.647041320800703</v>
      </c>
      <c r="BE162" s="17">
        <f t="shared" si="1388"/>
        <v>0.27256011962872861</v>
      </c>
      <c r="BF162" s="17">
        <f t="shared" si="1388"/>
        <v>-0.62644481660822926</v>
      </c>
      <c r="BG162" s="17">
        <f t="shared" si="1388"/>
        <v>-29.623508453299749</v>
      </c>
      <c r="BH162" s="17">
        <f t="shared" si="1177"/>
        <v>0</v>
      </c>
      <c r="BI162" s="17">
        <f t="shared" si="1178"/>
        <v>0</v>
      </c>
      <c r="BJ162" s="16">
        <v>-60.1972045898437</v>
      </c>
      <c r="BK162" s="17">
        <f t="shared" ref="BK162:BM162" si="1480">((BJ163-BJ162)/0.04+(BJ162-BJ161)/0.04)/2</f>
        <v>9.679794311256984E-3</v>
      </c>
      <c r="BL162" s="17">
        <f t="shared" si="1480"/>
        <v>-1.4078617095936163</v>
      </c>
      <c r="BM162" s="17">
        <f t="shared" si="1480"/>
        <v>-7.4580311773403407</v>
      </c>
      <c r="BN162" s="17">
        <f t="shared" si="1180"/>
        <v>0</v>
      </c>
      <c r="BO162" s="17">
        <f t="shared" si="1181"/>
        <v>0</v>
      </c>
      <c r="BP162" s="16">
        <v>-59.600479125976499</v>
      </c>
      <c r="BQ162" s="17">
        <f t="shared" ref="BQ162:BS162" si="1481">((BP163-BP162)/0.04+(BP162-BP161)/0.04)/2</f>
        <v>0.55489540100124302</v>
      </c>
      <c r="BR162" s="17">
        <f t="shared" si="1481"/>
        <v>-0.36954879762629567</v>
      </c>
      <c r="BS162" s="17">
        <f t="shared" si="1481"/>
        <v>24.31124448769306</v>
      </c>
      <c r="BT162" s="17">
        <f t="shared" si="1183"/>
        <v>2</v>
      </c>
      <c r="BU162" s="17">
        <f t="shared" si="1184"/>
        <v>78.156663222373339</v>
      </c>
      <c r="BV162" s="16">
        <v>-64.103569030761705</v>
      </c>
      <c r="BW162" s="17">
        <f t="shared" ref="BW162:BY162" si="1482">((BV163-BV162)/0.04+(BV162-BV161)/0.04)/2</f>
        <v>0.69799423217755674</v>
      </c>
      <c r="BX162" s="17">
        <f t="shared" si="1482"/>
        <v>-0.58889389035865491</v>
      </c>
      <c r="BY162" s="17">
        <f t="shared" si="1482"/>
        <v>-10.654330253545563</v>
      </c>
      <c r="BZ162" s="17">
        <f t="shared" si="1186"/>
        <v>0</v>
      </c>
      <c r="CA162" s="17">
        <f t="shared" si="1187"/>
        <v>0</v>
      </c>
      <c r="CB162" s="16">
        <v>-63.292949676513601</v>
      </c>
      <c r="CC162" s="17">
        <f t="shared" ref="CC162:CE162" si="1483">((CB163-CB162)/0.04+(CB162-CB161)/0.04)/2</f>
        <v>0.49037933349627139</v>
      </c>
      <c r="CD162" s="17">
        <f t="shared" si="1483"/>
        <v>-0.65624713898371212</v>
      </c>
      <c r="CE162" s="17">
        <f t="shared" si="1483"/>
        <v>-0.3874301912204503</v>
      </c>
      <c r="CF162" s="17">
        <f t="shared" si="1189"/>
        <v>0</v>
      </c>
      <c r="CG162" s="17">
        <f t="shared" si="1190"/>
        <v>0</v>
      </c>
      <c r="CH162" s="16">
        <v>-67.851303100585895</v>
      </c>
      <c r="CI162" s="17">
        <f t="shared" ref="CI162:CK162" si="1484">((CH163-CH162)/0.04+(CH162-CH161)/0.04)/2</f>
        <v>-0.12989044189506416</v>
      </c>
      <c r="CJ162" s="17">
        <f t="shared" si="1484"/>
        <v>1.3339519500776831</v>
      </c>
      <c r="CK162" s="17">
        <f t="shared" si="1484"/>
        <v>43.243169784795697</v>
      </c>
      <c r="CL162" s="17">
        <f t="shared" si="1192"/>
        <v>2</v>
      </c>
      <c r="CM162" s="17">
        <f t="shared" si="1193"/>
        <v>0</v>
      </c>
      <c r="CN162" s="16">
        <v>-65.185935974120994</v>
      </c>
      <c r="CO162" s="17">
        <f t="shared" ref="CO162:CQ162" si="1485">((CN163-CN162)/0.04+(CN162-CN161)/0.04)/2</f>
        <v>-0.14076232910120723</v>
      </c>
      <c r="CP162" s="17">
        <f t="shared" si="1485"/>
        <v>0.45061111448418956</v>
      </c>
      <c r="CQ162" s="17">
        <f t="shared" si="1485"/>
        <v>-1.3113021851696161</v>
      </c>
      <c r="CR162" s="17">
        <f t="shared" si="1195"/>
        <v>0</v>
      </c>
      <c r="CS162" s="17">
        <f t="shared" si="1196"/>
        <v>0</v>
      </c>
      <c r="CT162" s="16">
        <v>-66.041297912597599</v>
      </c>
      <c r="CU162" s="17">
        <f t="shared" ref="CU162:CW162" si="1486">((CT163-CT162)/0.04+(CT162-CT161)/0.04)/2</f>
        <v>1.1608123779300428</v>
      </c>
      <c r="CV162" s="17">
        <f t="shared" si="1486"/>
        <v>-0.45537948609286616</v>
      </c>
      <c r="CW162" s="17">
        <f t="shared" si="1486"/>
        <v>8.2254409788651284</v>
      </c>
      <c r="CX162" s="17">
        <f t="shared" si="1198"/>
        <v>2</v>
      </c>
      <c r="CY162" s="17">
        <f t="shared" si="1199"/>
        <v>5.9717148502146724</v>
      </c>
      <c r="CZ162" s="16">
        <v>-58.3540229797363</v>
      </c>
      <c r="DA162" s="17">
        <f t="shared" si="1244"/>
        <v>0.7858753204350144</v>
      </c>
      <c r="DB162" s="17">
        <f t="shared" si="1245"/>
        <v>-1.4525651931729389</v>
      </c>
      <c r="DC162" s="17">
        <f t="shared" si="1279"/>
        <v>4.2542815204965603</v>
      </c>
      <c r="DD162" s="17">
        <f t="shared" si="1200"/>
        <v>1</v>
      </c>
      <c r="DE162" s="17">
        <f t="shared" si="1201"/>
        <v>2.5412020349102407</v>
      </c>
      <c r="DF162" s="16">
        <v>-67.474151611328097</v>
      </c>
      <c r="DG162" s="17">
        <f t="shared" si="1246"/>
        <v>0.55780410766494981</v>
      </c>
      <c r="DH162" s="17">
        <f t="shared" si="1247"/>
        <v>-0.39219856261096808</v>
      </c>
      <c r="DI162" s="17">
        <f t="shared" si="1280"/>
        <v>-0.52154064139608991</v>
      </c>
      <c r="DJ162" s="17">
        <f t="shared" si="1202"/>
        <v>0</v>
      </c>
      <c r="DK162" s="17">
        <f t="shared" si="1203"/>
        <v>0</v>
      </c>
      <c r="DL162" s="16">
        <v>-58.804370880126903</v>
      </c>
      <c r="DM162" s="17">
        <f t="shared" si="1248"/>
        <v>0.33788681030246792</v>
      </c>
      <c r="DN162" s="17">
        <f t="shared" si="1249"/>
        <v>-1.0311603546242498</v>
      </c>
      <c r="DO162" s="17">
        <f t="shared" si="1281"/>
        <v>7.1376562119362941</v>
      </c>
      <c r="DP162" s="17">
        <f t="shared" si="1204"/>
        <v>1</v>
      </c>
      <c r="DQ162" s="17">
        <f t="shared" si="1205"/>
        <v>34.955386917246265</v>
      </c>
      <c r="DR162" s="16">
        <v>-69.795356750488196</v>
      </c>
      <c r="DS162" s="17">
        <f t="shared" si="1250"/>
        <v>0.40016174316370723</v>
      </c>
      <c r="DT162" s="17">
        <f t="shared" si="1251"/>
        <v>1.5509128570467823</v>
      </c>
      <c r="DU162" s="17">
        <f t="shared" si="1282"/>
        <v>-13.470649719127259</v>
      </c>
      <c r="DV162" s="17">
        <f t="shared" si="1206"/>
        <v>0</v>
      </c>
      <c r="DW162" s="17">
        <f t="shared" si="1207"/>
        <v>0</v>
      </c>
      <c r="DX162" s="16">
        <v>-59.707603454589801</v>
      </c>
      <c r="DY162" s="17">
        <f t="shared" si="1252"/>
        <v>1.4698505401612216</v>
      </c>
      <c r="DZ162" s="17">
        <f t="shared" si="1253"/>
        <v>-1.0228157043434827</v>
      </c>
      <c r="EA162" s="17">
        <f t="shared" si="1283"/>
        <v>-5.1185488701005477</v>
      </c>
      <c r="EB162" s="17">
        <f t="shared" si="1208"/>
        <v>0</v>
      </c>
      <c r="EC162" s="17">
        <f t="shared" si="1209"/>
        <v>0</v>
      </c>
      <c r="ED162" s="16">
        <v>-67.108055114745994</v>
      </c>
      <c r="EE162" s="17">
        <f t="shared" si="1254"/>
        <v>-0.10757446288991446</v>
      </c>
      <c r="EF162" s="17">
        <f t="shared" si="1255"/>
        <v>-0.61392784120428701</v>
      </c>
      <c r="EG162" s="17">
        <f t="shared" si="1284"/>
        <v>9.1642141337444638</v>
      </c>
      <c r="EH162" s="17">
        <f t="shared" si="1210"/>
        <v>1</v>
      </c>
      <c r="EI162" s="17">
        <f t="shared" si="1211"/>
        <v>0</v>
      </c>
      <c r="EJ162" s="16">
        <v>-69.833854675292898</v>
      </c>
      <c r="EK162" s="17">
        <f t="shared" si="1256"/>
        <v>-0.9713172912601209</v>
      </c>
      <c r="EL162" s="17">
        <f t="shared" si="1257"/>
        <v>0.54955482482688112</v>
      </c>
      <c r="EM162" s="17">
        <f t="shared" si="1285"/>
        <v>4.2915344238836362</v>
      </c>
      <c r="EN162" s="17">
        <f t="shared" si="1212"/>
        <v>2</v>
      </c>
      <c r="EO162" s="17">
        <f t="shared" si="1213"/>
        <v>0</v>
      </c>
      <c r="EP162" s="16"/>
      <c r="EQ162" s="17">
        <f t="shared" si="1258"/>
        <v>0</v>
      </c>
      <c r="ER162" s="17">
        <f t="shared" si="1259"/>
        <v>0</v>
      </c>
      <c r="ES162" s="17">
        <f t="shared" si="1286"/>
        <v>0</v>
      </c>
      <c r="ET162" s="17">
        <f t="shared" si="1214"/>
        <v>0</v>
      </c>
      <c r="EU162" s="17" t="e">
        <f t="shared" si="1215"/>
        <v>#DIV/0!</v>
      </c>
      <c r="EV162" s="16"/>
      <c r="EW162" s="17">
        <f t="shared" si="1260"/>
        <v>0</v>
      </c>
      <c r="EX162" s="17">
        <f t="shared" si="1261"/>
        <v>0</v>
      </c>
      <c r="EY162" s="17">
        <f t="shared" si="1287"/>
        <v>0</v>
      </c>
      <c r="EZ162" s="17">
        <f t="shared" si="1216"/>
        <v>0</v>
      </c>
      <c r="FA162" s="17" t="e">
        <f t="shared" si="1217"/>
        <v>#DIV/0!</v>
      </c>
      <c r="FB162" s="16"/>
      <c r="FC162" s="17">
        <f t="shared" si="1262"/>
        <v>0</v>
      </c>
      <c r="FD162" s="17">
        <f t="shared" si="1263"/>
        <v>0</v>
      </c>
      <c r="FE162" s="17">
        <f t="shared" si="1288"/>
        <v>0</v>
      </c>
      <c r="FF162" s="17">
        <f t="shared" si="1218"/>
        <v>0</v>
      </c>
      <c r="FG162" s="17" t="e">
        <f t="shared" si="1219"/>
        <v>#DIV/0!</v>
      </c>
      <c r="FH162" s="16"/>
      <c r="FI162" s="17">
        <f t="shared" si="1264"/>
        <v>0</v>
      </c>
      <c r="FJ162" s="17">
        <f t="shared" si="1265"/>
        <v>0</v>
      </c>
      <c r="FK162" s="17">
        <f t="shared" si="1289"/>
        <v>0</v>
      </c>
      <c r="FL162" s="17">
        <f t="shared" si="1220"/>
        <v>0</v>
      </c>
      <c r="FM162" s="17" t="e">
        <f t="shared" si="1221"/>
        <v>#DIV/0!</v>
      </c>
    </row>
    <row r="163" spans="1:169" x14ac:dyDescent="0.25">
      <c r="A163">
        <v>6.4</v>
      </c>
      <c r="B163" s="16">
        <v>-61.213413238525298</v>
      </c>
      <c r="C163" s="17">
        <f t="shared" si="1222"/>
        <v>0.1938819885262788</v>
      </c>
      <c r="D163" s="17">
        <f t="shared" si="1223"/>
        <v>-0.54836273193803464</v>
      </c>
      <c r="E163" s="17">
        <f t="shared" si="1266"/>
        <v>8.732080459372682</v>
      </c>
      <c r="F163" s="17">
        <f t="shared" si="1159"/>
        <v>1</v>
      </c>
      <c r="G163" s="17">
        <f t="shared" si="1160"/>
        <v>191.03711735421072</v>
      </c>
      <c r="H163" s="16">
        <v>-59.893344879150298</v>
      </c>
      <c r="I163" s="17">
        <f t="shared" si="1224"/>
        <v>0.81005096435617929</v>
      </c>
      <c r="J163" s="17">
        <f t="shared" si="1225"/>
        <v>-0.61929225923518239</v>
      </c>
      <c r="K163" s="17">
        <f t="shared" si="1267"/>
        <v>6.5714120861676273</v>
      </c>
      <c r="L163" s="17">
        <f t="shared" si="1161"/>
        <v>2</v>
      </c>
      <c r="M163" s="17">
        <f t="shared" si="1162"/>
        <v>9.2930796053773523</v>
      </c>
      <c r="N163" s="16">
        <v>-65.799217224120994</v>
      </c>
      <c r="O163" s="17">
        <f t="shared" si="1226"/>
        <v>-1.0431289672849786</v>
      </c>
      <c r="P163" s="17">
        <f t="shared" si="1227"/>
        <v>0.84280967710848032</v>
      </c>
      <c r="Q163" s="17">
        <f t="shared" si="1268"/>
        <v>6.8098306656161345</v>
      </c>
      <c r="R163" s="17">
        <f t="shared" si="1163"/>
        <v>3</v>
      </c>
      <c r="S163" s="17">
        <f t="shared" si="1164"/>
        <v>0</v>
      </c>
      <c r="T163" s="16">
        <v>-63.779666900634702</v>
      </c>
      <c r="U163" s="17">
        <f t="shared" si="1228"/>
        <v>1.1395931243900037</v>
      </c>
      <c r="V163" s="17">
        <f t="shared" si="1229"/>
        <v>-0.71346759796808712</v>
      </c>
      <c r="W163" s="17">
        <f t="shared" si="1269"/>
        <v>-5.1409006119190748</v>
      </c>
      <c r="X163" s="17">
        <f t="shared" si="1165"/>
        <v>0</v>
      </c>
      <c r="Y163" s="17">
        <f t="shared" si="1166"/>
        <v>0</v>
      </c>
      <c r="Z163" s="16">
        <v>-61.410770416259702</v>
      </c>
      <c r="AA163" s="17">
        <f t="shared" si="1230"/>
        <v>1.302051544189986</v>
      </c>
      <c r="AB163" s="17">
        <f t="shared" si="1231"/>
        <v>-0.6872415542646948</v>
      </c>
      <c r="AC163" s="17">
        <f t="shared" si="1270"/>
        <v>-6.0871243478394232</v>
      </c>
      <c r="AD163" s="17">
        <f t="shared" si="1167"/>
        <v>0</v>
      </c>
      <c r="AE163" s="17">
        <f t="shared" si="1168"/>
        <v>0</v>
      </c>
      <c r="AF163" s="16">
        <v>-52.095237731933501</v>
      </c>
      <c r="AG163" s="17">
        <f t="shared" si="1232"/>
        <v>-0.64134597778373603</v>
      </c>
      <c r="AH163" s="17">
        <f t="shared" si="1233"/>
        <v>3.2913684844848579</v>
      </c>
      <c r="AI163" s="17">
        <f t="shared" si="1271"/>
        <v>-40.642917156066829</v>
      </c>
      <c r="AJ163" s="17">
        <f t="shared" si="1169"/>
        <v>0</v>
      </c>
      <c r="AK163" s="17">
        <f t="shared" si="1170"/>
        <v>0</v>
      </c>
      <c r="AL163" s="16">
        <v>-40.905140000000003</v>
      </c>
      <c r="AM163" s="17">
        <v>49.909730000000003</v>
      </c>
      <c r="AN163" s="17">
        <v>1822.1484599999999</v>
      </c>
      <c r="AO163" s="17">
        <v>42258.137669999996</v>
      </c>
      <c r="AP163" s="1">
        <f t="shared" si="1171"/>
        <v>34</v>
      </c>
      <c r="AQ163" s="1">
        <f t="shared" si="1172"/>
        <v>0</v>
      </c>
      <c r="AR163" s="47">
        <v>-43.91404</v>
      </c>
      <c r="AS163" s="17">
        <v>70.204660000000004</v>
      </c>
      <c r="AT163" s="17">
        <v>2099.2527700000001</v>
      </c>
      <c r="AU163" s="17">
        <v>39292.868889999998</v>
      </c>
      <c r="AV163" s="1">
        <f t="shared" si="1173"/>
        <v>40</v>
      </c>
      <c r="AW163" s="1">
        <f t="shared" si="1174"/>
        <v>0</v>
      </c>
      <c r="AX163" s="3">
        <v>-63.1209716796875</v>
      </c>
      <c r="AY163" s="1">
        <f t="shared" si="1234"/>
        <v>0.70858001709002139</v>
      </c>
      <c r="AZ163" s="1">
        <f t="shared" si="1235"/>
        <v>-0.37610530851495128</v>
      </c>
      <c r="BA163" s="1">
        <f t="shared" si="1235"/>
        <v>-2.5108456613437413</v>
      </c>
      <c r="BB163" s="1">
        <f t="shared" si="1175"/>
        <v>0</v>
      </c>
      <c r="BC163" s="1">
        <f t="shared" si="1176"/>
        <v>0</v>
      </c>
      <c r="BD163" s="16">
        <v>-59.636726379394503</v>
      </c>
      <c r="BE163" s="17">
        <f t="shared" si="1388"/>
        <v>0.20356178283629234</v>
      </c>
      <c r="BF163" s="17">
        <f t="shared" si="1388"/>
        <v>-1.5163421630770557</v>
      </c>
      <c r="BG163" s="17">
        <f t="shared" si="1388"/>
        <v>4.4032931331844392</v>
      </c>
      <c r="BH163" s="17">
        <f t="shared" si="1177"/>
        <v>1</v>
      </c>
      <c r="BI163" s="17">
        <f t="shared" si="1178"/>
        <v>0</v>
      </c>
      <c r="BJ163" s="16">
        <v>-60.196990966796797</v>
      </c>
      <c r="BK163" s="17">
        <f t="shared" ref="BK163:BM163" si="1487">((BJ164-BJ163)/0.04+(BJ163-BJ162)/0.04)/2</f>
        <v>-7.2622299193714213E-2</v>
      </c>
      <c r="BL163" s="17">
        <f t="shared" si="1487"/>
        <v>-1.6820430755626337</v>
      </c>
      <c r="BM163" s="17">
        <f t="shared" si="1487"/>
        <v>13.694167136896196</v>
      </c>
      <c r="BN163" s="17">
        <f t="shared" si="1180"/>
        <v>1</v>
      </c>
      <c r="BO163" s="17">
        <f t="shared" si="1181"/>
        <v>0</v>
      </c>
      <c r="BP163" s="16">
        <v>-59.578628540038999</v>
      </c>
      <c r="BQ163" s="17">
        <f t="shared" ref="BQ163:BS163" si="1488">((BP164-BP163)/0.04+(BP163-BP162)/0.04)/2</f>
        <v>0.58016777038494283</v>
      </c>
      <c r="BR163" s="17">
        <f t="shared" si="1488"/>
        <v>0.30457973479669498</v>
      </c>
      <c r="BS163" s="17">
        <f t="shared" si="1488"/>
        <v>-11.377036571058596</v>
      </c>
      <c r="BT163" s="17">
        <f t="shared" si="1183"/>
        <v>0</v>
      </c>
      <c r="BU163" s="17">
        <f t="shared" si="1184"/>
        <v>0</v>
      </c>
      <c r="BV163" s="16">
        <v>-64.077064514160099</v>
      </c>
      <c r="BW163" s="17">
        <f t="shared" ref="BW163:BY163" si="1489">((BV164-BV163)/0.04+(BV163-BV162)/0.04)/2</f>
        <v>0.6516456604012788</v>
      </c>
      <c r="BX163" s="17">
        <f t="shared" si="1489"/>
        <v>-0.896453857421875</v>
      </c>
      <c r="BY163" s="17">
        <f t="shared" si="1489"/>
        <v>-5.5432319646664396</v>
      </c>
      <c r="BZ163" s="17">
        <f t="shared" si="1186"/>
        <v>0</v>
      </c>
      <c r="CA163" s="17">
        <f t="shared" si="1187"/>
        <v>0</v>
      </c>
      <c r="CB163" s="16">
        <v>-63.273052215576101</v>
      </c>
      <c r="CC163" s="17">
        <f t="shared" ref="CC163:CE163" si="1490">((CB164-CB163)/0.04+(CB163-CB162)/0.04)/2</f>
        <v>0.46238899230877095</v>
      </c>
      <c r="CD163" s="17">
        <f t="shared" si="1490"/>
        <v>-0.6914138794067437</v>
      </c>
      <c r="CE163" s="17">
        <f t="shared" si="1490"/>
        <v>1.8253922464683825</v>
      </c>
      <c r="CF163" s="17">
        <f t="shared" si="1189"/>
        <v>1</v>
      </c>
      <c r="CG163" s="17">
        <f t="shared" si="1190"/>
        <v>3.7020692543644507</v>
      </c>
      <c r="CH163" s="16">
        <v>-67.853797912597599</v>
      </c>
      <c r="CI163" s="17">
        <f t="shared" ref="CI163:CK163" si="1491">((CH164-CH163)/0.04+(CH163-CH162)/0.04)/2</f>
        <v>-2.0790100097478614E-2</v>
      </c>
      <c r="CJ163" s="17">
        <f t="shared" si="1491"/>
        <v>1.5711784362815173</v>
      </c>
      <c r="CK163" s="17">
        <f t="shared" si="1491"/>
        <v>-30.010938644547956</v>
      </c>
      <c r="CL163" s="17">
        <f t="shared" si="1192"/>
        <v>0</v>
      </c>
      <c r="CM163" s="17">
        <f t="shared" si="1193"/>
        <v>0</v>
      </c>
      <c r="CN163" s="16">
        <v>-65.191940307617102</v>
      </c>
      <c r="CO163" s="17">
        <f t="shared" ref="CO163:CQ163" si="1492">((CN164-CN163)/0.04+(CN163-CN162)/0.04)/2</f>
        <v>-9.0122222901278803E-2</v>
      </c>
      <c r="CP163" s="17">
        <f t="shared" si="1492"/>
        <v>-0.51021575928178464</v>
      </c>
      <c r="CQ163" s="17">
        <f t="shared" si="1492"/>
        <v>-34.004449843944016</v>
      </c>
      <c r="CR163" s="17">
        <f t="shared" si="1195"/>
        <v>0</v>
      </c>
      <c r="CS163" s="17">
        <f t="shared" si="1196"/>
        <v>0</v>
      </c>
      <c r="CT163" s="16">
        <v>-65.995384216308494</v>
      </c>
      <c r="CU163" s="17">
        <f t="shared" ref="CU163:CW163" si="1493">((CT164-CT163)/0.04+(CT163-CT162)/0.04)/2</f>
        <v>1.140880584716264</v>
      </c>
      <c r="CV163" s="17">
        <f t="shared" si="1493"/>
        <v>-0.22292137147106317</v>
      </c>
      <c r="CW163" s="17">
        <f t="shared" si="1493"/>
        <v>-0.86426734904887503</v>
      </c>
      <c r="CX163" s="17">
        <f t="shared" si="1198"/>
        <v>0</v>
      </c>
      <c r="CY163" s="17">
        <f t="shared" si="1199"/>
        <v>0</v>
      </c>
      <c r="CZ163" s="16">
        <v>-58.324867248535099</v>
      </c>
      <c r="DA163" s="17">
        <f t="shared" si="1244"/>
        <v>0.74119567871120395</v>
      </c>
      <c r="DB163" s="17">
        <f t="shared" si="1245"/>
        <v>-0.66876411439098504</v>
      </c>
      <c r="DC163" s="17">
        <f t="shared" si="1279"/>
        <v>15.869736671322853</v>
      </c>
      <c r="DD163" s="17">
        <f t="shared" si="1200"/>
        <v>2</v>
      </c>
      <c r="DE163" s="17">
        <f t="shared" si="1201"/>
        <v>27.78873470240271</v>
      </c>
      <c r="DF163" s="16">
        <v>-67.451637268066406</v>
      </c>
      <c r="DG163" s="17">
        <f t="shared" si="1246"/>
        <v>0.53701400756871465</v>
      </c>
      <c r="DH163" s="17">
        <f t="shared" si="1247"/>
        <v>-8.7022781358747636E-2</v>
      </c>
      <c r="DI163" s="17">
        <f t="shared" si="1280"/>
        <v>12.9938125607576</v>
      </c>
      <c r="DJ163" s="17">
        <f t="shared" si="1202"/>
        <v>1</v>
      </c>
      <c r="DK163" s="17">
        <f t="shared" si="1203"/>
        <v>45.008421337190399</v>
      </c>
      <c r="DL163" s="16">
        <v>-58.791408538818303</v>
      </c>
      <c r="DM163" s="17">
        <f t="shared" si="1248"/>
        <v>0.31719207763627466</v>
      </c>
      <c r="DN163" s="17">
        <f t="shared" si="1249"/>
        <v>-0.5412101745616571</v>
      </c>
      <c r="DO163" s="17">
        <f t="shared" si="1281"/>
        <v>6.8023800853383998</v>
      </c>
      <c r="DP163" s="17">
        <f t="shared" si="1204"/>
        <v>2</v>
      </c>
      <c r="DQ163" s="17">
        <f t="shared" si="1205"/>
        <v>58.432468146456081</v>
      </c>
      <c r="DR163" s="16">
        <v>-69.776123046875</v>
      </c>
      <c r="DS163" s="17">
        <f t="shared" si="1250"/>
        <v>0.44097900390625</v>
      </c>
      <c r="DT163" s="17">
        <f t="shared" si="1251"/>
        <v>0.51617622376598504</v>
      </c>
      <c r="DU163" s="17">
        <f t="shared" si="1282"/>
        <v>-8.761882782037933</v>
      </c>
      <c r="DV163" s="17">
        <f t="shared" si="1206"/>
        <v>0</v>
      </c>
      <c r="DW163" s="17">
        <f t="shared" si="1207"/>
        <v>0</v>
      </c>
      <c r="DX163" s="16">
        <v>-59.649154663085902</v>
      </c>
      <c r="DY163" s="17">
        <f t="shared" si="1252"/>
        <v>1.4078140258787286</v>
      </c>
      <c r="DZ163" s="17">
        <f t="shared" si="1253"/>
        <v>-1.3732910156238898</v>
      </c>
      <c r="EA163" s="17">
        <f t="shared" si="1283"/>
        <v>1.4007091523465798</v>
      </c>
      <c r="EB163" s="17">
        <f t="shared" si="1208"/>
        <v>1</v>
      </c>
      <c r="EC163" s="17">
        <f t="shared" si="1209"/>
        <v>3.0825629897365571E-2</v>
      </c>
      <c r="ED163" s="16">
        <v>-67.112251281738196</v>
      </c>
      <c r="EE163" s="17">
        <f t="shared" si="1254"/>
        <v>-0.11100769043004277</v>
      </c>
      <c r="EF163" s="17">
        <f t="shared" si="1255"/>
        <v>-0.43034553529830433</v>
      </c>
      <c r="EG163" s="17">
        <f t="shared" si="1284"/>
        <v>-3.6060810087723549</v>
      </c>
      <c r="EH163" s="17">
        <f t="shared" si="1210"/>
        <v>0</v>
      </c>
      <c r="EI163" s="17">
        <f t="shared" si="1211"/>
        <v>0</v>
      </c>
      <c r="EJ163" s="16">
        <v>-69.871513366699205</v>
      </c>
      <c r="EK163" s="17">
        <f t="shared" si="1256"/>
        <v>-0.9552001953125</v>
      </c>
      <c r="EL163" s="17">
        <f t="shared" si="1257"/>
        <v>5.9604644784272409E-2</v>
      </c>
      <c r="EM163" s="17">
        <f t="shared" si="1285"/>
        <v>-10.058283805847168</v>
      </c>
      <c r="EN163" s="17">
        <f t="shared" si="1212"/>
        <v>0</v>
      </c>
      <c r="EO163" s="17">
        <f t="shared" si="1213"/>
        <v>0</v>
      </c>
      <c r="EP163" s="16"/>
      <c r="EQ163" s="17">
        <f t="shared" si="1258"/>
        <v>0</v>
      </c>
      <c r="ER163" s="17">
        <f t="shared" si="1259"/>
        <v>0</v>
      </c>
      <c r="ES163" s="17">
        <f t="shared" si="1286"/>
        <v>0</v>
      </c>
      <c r="ET163" s="17">
        <f t="shared" si="1214"/>
        <v>0</v>
      </c>
      <c r="EU163" s="17" t="e">
        <f t="shared" si="1215"/>
        <v>#DIV/0!</v>
      </c>
      <c r="EV163" s="16"/>
      <c r="EW163" s="17">
        <f t="shared" si="1260"/>
        <v>0</v>
      </c>
      <c r="EX163" s="17">
        <f t="shared" si="1261"/>
        <v>0</v>
      </c>
      <c r="EY163" s="17">
        <f t="shared" si="1287"/>
        <v>0</v>
      </c>
      <c r="EZ163" s="17">
        <f t="shared" si="1216"/>
        <v>0</v>
      </c>
      <c r="FA163" s="17" t="e">
        <f t="shared" si="1217"/>
        <v>#DIV/0!</v>
      </c>
      <c r="FB163" s="16"/>
      <c r="FC163" s="17">
        <f t="shared" si="1262"/>
        <v>0</v>
      </c>
      <c r="FD163" s="17">
        <f t="shared" si="1263"/>
        <v>0</v>
      </c>
      <c r="FE163" s="17">
        <f t="shared" si="1288"/>
        <v>0</v>
      </c>
      <c r="FF163" s="17">
        <f t="shared" si="1218"/>
        <v>0</v>
      </c>
      <c r="FG163" s="17" t="e">
        <f t="shared" si="1219"/>
        <v>#DIV/0!</v>
      </c>
      <c r="FH163" s="16"/>
      <c r="FI163" s="17">
        <f t="shared" si="1264"/>
        <v>0</v>
      </c>
      <c r="FJ163" s="17">
        <f t="shared" si="1265"/>
        <v>0</v>
      </c>
      <c r="FK163" s="17">
        <f t="shared" si="1289"/>
        <v>0</v>
      </c>
      <c r="FL163" s="17">
        <f t="shared" si="1220"/>
        <v>0</v>
      </c>
      <c r="FM163" s="17" t="e">
        <f t="shared" si="1221"/>
        <v>#DIV/0!</v>
      </c>
    </row>
    <row r="164" spans="1:169" x14ac:dyDescent="0.25">
      <c r="A164">
        <v>6.44</v>
      </c>
      <c r="B164" s="16">
        <v>-61.204437255859297</v>
      </c>
      <c r="C164" s="17">
        <f t="shared" si="1222"/>
        <v>0.19860267639124629</v>
      </c>
      <c r="D164" s="17">
        <f t="shared" si="1223"/>
        <v>-2.6822090156697342E-2</v>
      </c>
      <c r="E164" s="17">
        <f t="shared" si="1266"/>
        <v>10.512769222273398</v>
      </c>
      <c r="F164" s="17">
        <f t="shared" si="1159"/>
        <v>2</v>
      </c>
      <c r="G164" s="17">
        <f t="shared" si="1160"/>
        <v>266.43867465585345</v>
      </c>
      <c r="H164" s="16">
        <v>-59.862373352050703</v>
      </c>
      <c r="I164" s="17">
        <f t="shared" si="1224"/>
        <v>0.7903575897212356</v>
      </c>
      <c r="J164" s="17">
        <f t="shared" si="1225"/>
        <v>-0.47922134401412464</v>
      </c>
      <c r="K164" s="17">
        <f t="shared" si="1267"/>
        <v>3.7327408793086381</v>
      </c>
      <c r="L164" s="17">
        <f t="shared" si="1161"/>
        <v>3</v>
      </c>
      <c r="M164" s="17">
        <f t="shared" si="1162"/>
        <v>5.5104281852769521</v>
      </c>
      <c r="N164" s="16">
        <v>-65.839485168457003</v>
      </c>
      <c r="O164" s="17">
        <f t="shared" si="1226"/>
        <v>-1.0193824768075288</v>
      </c>
      <c r="P164" s="17">
        <f t="shared" si="1227"/>
        <v>1.0931491851873254</v>
      </c>
      <c r="Q164" s="17">
        <f t="shared" si="1268"/>
        <v>2.4884939197333811</v>
      </c>
      <c r="R164" s="17">
        <f t="shared" si="1163"/>
        <v>4</v>
      </c>
      <c r="S164" s="17">
        <f t="shared" si="1164"/>
        <v>0</v>
      </c>
      <c r="T164" s="16">
        <v>-63.734622955322202</v>
      </c>
      <c r="U164" s="17">
        <f t="shared" si="1228"/>
        <v>1.0988712310787463</v>
      </c>
      <c r="V164" s="17">
        <f t="shared" si="1229"/>
        <v>-0.65386295318714538</v>
      </c>
      <c r="W164" s="17">
        <f t="shared" si="1269"/>
        <v>8.3521008494152902</v>
      </c>
      <c r="X164" s="17">
        <f t="shared" si="1165"/>
        <v>1</v>
      </c>
      <c r="Y164" s="17">
        <f t="shared" si="1166"/>
        <v>6.5945451223679576</v>
      </c>
      <c r="Z164" s="16">
        <v>-61.360435485839801</v>
      </c>
      <c r="AA164" s="17">
        <f t="shared" si="1230"/>
        <v>1.2723922729487747</v>
      </c>
      <c r="AB164" s="17">
        <f t="shared" si="1231"/>
        <v>-0.63359737396795346</v>
      </c>
      <c r="AC164" s="17">
        <f t="shared" si="1270"/>
        <v>0.65565109275134148</v>
      </c>
      <c r="AD164" s="17">
        <f t="shared" si="1167"/>
        <v>1</v>
      </c>
      <c r="AE164" s="17">
        <f t="shared" si="1168"/>
        <v>0.21009897517433634</v>
      </c>
      <c r="AF164" s="16">
        <v>-52.116317749023402</v>
      </c>
      <c r="AG164" s="17">
        <f t="shared" si="1232"/>
        <v>-0.58240890503000742</v>
      </c>
      <c r="AH164" s="17">
        <f t="shared" si="1233"/>
        <v>1.0704994201715667</v>
      </c>
      <c r="AI164" s="17">
        <f t="shared" si="1271"/>
        <v>-13.843178748834672</v>
      </c>
      <c r="AJ164" s="17">
        <f t="shared" si="1169"/>
        <v>0</v>
      </c>
      <c r="AK164" s="17">
        <f t="shared" si="1170"/>
        <v>0</v>
      </c>
      <c r="AL164" s="16">
        <v>-37.794110000000003</v>
      </c>
      <c r="AM164" s="17">
        <v>163.05771999999999</v>
      </c>
      <c r="AN164" s="17">
        <v>3869.7721900000001</v>
      </c>
      <c r="AO164" s="17">
        <v>36164.962780000002</v>
      </c>
      <c r="AP164" s="1">
        <f t="shared" si="1171"/>
        <v>35</v>
      </c>
      <c r="AQ164" s="1">
        <f t="shared" si="1172"/>
        <v>0</v>
      </c>
      <c r="AR164" s="47">
        <v>-39.516069999999999</v>
      </c>
      <c r="AS164" s="17">
        <v>189.14265</v>
      </c>
      <c r="AT164" s="17">
        <v>3893.5494199999998</v>
      </c>
      <c r="AU164" s="17">
        <v>19819.146850000001</v>
      </c>
      <c r="AV164" s="1">
        <f t="shared" si="1173"/>
        <v>41</v>
      </c>
      <c r="AW164" s="1">
        <f t="shared" si="1174"/>
        <v>0</v>
      </c>
      <c r="AX164" s="3">
        <v>-63.093101501464801</v>
      </c>
      <c r="AY164" s="1">
        <f t="shared" si="1234"/>
        <v>0.7080554962162644</v>
      </c>
      <c r="AZ164" s="1">
        <f t="shared" si="1235"/>
        <v>-0.45180320740634272</v>
      </c>
      <c r="BA164" s="1">
        <f t="shared" si="1235"/>
        <v>-2.9355287554794218</v>
      </c>
      <c r="BB164" s="1">
        <f t="shared" ref="BB164:BB174" si="1494">IF(BA164&gt;0,BB163+1,0)</f>
        <v>0</v>
      </c>
      <c r="BC164" s="1">
        <f t="shared" si="1176"/>
        <v>0</v>
      </c>
      <c r="BD164" s="16">
        <v>-59.6307563781738</v>
      </c>
      <c r="BE164" s="17">
        <f t="shared" si="1388"/>
        <v>0.15125274658256416</v>
      </c>
      <c r="BF164" s="17">
        <f t="shared" si="1388"/>
        <v>-0.2741813659534742</v>
      </c>
      <c r="BG164" s="17">
        <f t="shared" si="1388"/>
        <v>21.494925021847688</v>
      </c>
      <c r="BH164" s="17">
        <f t="shared" ref="BH164:BH174" si="1495">IF(BG164&gt;0,BH163+1,0)</f>
        <v>2</v>
      </c>
      <c r="BI164" s="17">
        <f t="shared" si="1178"/>
        <v>917.84523470220267</v>
      </c>
      <c r="BJ164" s="16">
        <v>-60.203014373779197</v>
      </c>
      <c r="BK164" s="17">
        <f t="shared" ref="BK164:BM164" si="1496">((BJ165-BJ164)/0.04+(BJ164-BJ163)/0.04)/2</f>
        <v>-0.12488365173375371</v>
      </c>
      <c r="BL164" s="17">
        <f t="shared" si="1496"/>
        <v>-0.31232833864192067</v>
      </c>
      <c r="BM164" s="17">
        <f t="shared" si="1496"/>
        <v>37.647783756242227</v>
      </c>
      <c r="BN164" s="17">
        <f t="shared" ref="BN164:BN174" si="1497">IF(BM164&gt;0,BN163+1,0)</f>
        <v>2</v>
      </c>
      <c r="BO164" s="17">
        <f t="shared" si="1181"/>
        <v>0</v>
      </c>
      <c r="BP164" s="16">
        <v>-59.554065704345703</v>
      </c>
      <c r="BQ164" s="17">
        <f t="shared" ref="BQ164:BS164" si="1498">((BP165-BP164)/0.04+(BP164-BP163)/0.04)/2</f>
        <v>0.57926177978497861</v>
      </c>
      <c r="BR164" s="17">
        <f t="shared" si="1498"/>
        <v>-1.2797117233109834</v>
      </c>
      <c r="BS164" s="17">
        <f t="shared" si="1498"/>
        <v>-15.921890735542954</v>
      </c>
      <c r="BT164" s="17">
        <f t="shared" ref="BT164:BT174" si="1499">IF(BS164&gt;0,BT163+1,0)</f>
        <v>0</v>
      </c>
      <c r="BU164" s="17">
        <f t="shared" si="1184"/>
        <v>0</v>
      </c>
      <c r="BV164" s="16">
        <v>-64.051437377929602</v>
      </c>
      <c r="BW164" s="17">
        <f t="shared" ref="BW164:BY164" si="1500">((BV165-BV164)/0.04+(BV164-BV163)/0.04)/2</f>
        <v>0.62627792358380674</v>
      </c>
      <c r="BX164" s="17">
        <f t="shared" si="1500"/>
        <v>-1.0323524475319701</v>
      </c>
      <c r="BY164" s="17">
        <f t="shared" si="1500"/>
        <v>6.8545341491976775</v>
      </c>
      <c r="BZ164" s="17">
        <f t="shared" ref="BZ164:BZ174" si="1501">IF(BY164&gt;0,BZ163+1,0)</f>
        <v>1</v>
      </c>
      <c r="CA164" s="17">
        <f t="shared" si="1187"/>
        <v>13.137417927988077</v>
      </c>
      <c r="CB164" s="16">
        <v>-63.255958557128899</v>
      </c>
      <c r="CC164" s="17">
        <f t="shared" ref="CC164:CE164" si="1502">((CB165-CB164)/0.04+(CB164-CB163)/0.04)/2</f>
        <v>0.43506622314373189</v>
      </c>
      <c r="CD164" s="17">
        <f t="shared" si="1502"/>
        <v>-0.51021575926624152</v>
      </c>
      <c r="CE164" s="17">
        <f t="shared" si="1502"/>
        <v>3.2708048824381386</v>
      </c>
      <c r="CF164" s="17">
        <f t="shared" ref="CF164:CF174" si="1503">IF(CE164&gt;0,CF163+1,0)</f>
        <v>2</v>
      </c>
      <c r="CG164" s="17">
        <f t="shared" si="1190"/>
        <v>14.118881775887321</v>
      </c>
      <c r="CH164" s="16">
        <v>-67.852966308593693</v>
      </c>
      <c r="CI164" s="17">
        <f t="shared" ref="CI164:CK164" si="1504">((CH165-CH164)/0.04+(CH164-CH163)/0.04)/2</f>
        <v>-4.1961669925427714E-3</v>
      </c>
      <c r="CJ164" s="17">
        <f t="shared" si="1504"/>
        <v>-1.0669231414861535</v>
      </c>
      <c r="CK164" s="17">
        <f t="shared" si="1504"/>
        <v>-50.589442253112793</v>
      </c>
      <c r="CL164" s="17">
        <f t="shared" ref="CL164:CL174" si="1505">IF(CK164&gt;0,CL163+1,0)</f>
        <v>0</v>
      </c>
      <c r="CM164" s="17">
        <f t="shared" si="1193"/>
        <v>0</v>
      </c>
      <c r="CN164" s="16">
        <v>-65.193145751953097</v>
      </c>
      <c r="CO164" s="17">
        <f t="shared" ref="CO164:CQ164" si="1506">((CN165-CN164)/0.04+(CN164-CN163)/0.04)/2</f>
        <v>-0.18157958984375</v>
      </c>
      <c r="CP164" s="17">
        <f t="shared" si="1506"/>
        <v>-2.2697448730313319</v>
      </c>
      <c r="CQ164" s="17">
        <f t="shared" si="1506"/>
        <v>1.3262033463079526</v>
      </c>
      <c r="CR164" s="17">
        <f t="shared" ref="CR164:CR174" si="1507">IF(CQ164&gt;0,CR163+1,0)</f>
        <v>1</v>
      </c>
      <c r="CS164" s="17">
        <f t="shared" si="1196"/>
        <v>0</v>
      </c>
      <c r="CT164" s="16">
        <v>-65.950027465820298</v>
      </c>
      <c r="CU164" s="17">
        <f t="shared" ref="CU164:CW164" si="1508">((CT165-CT164)/0.04+(CT164-CT163)/0.04)/2</f>
        <v>1.1429786682123577</v>
      </c>
      <c r="CV164" s="17">
        <f t="shared" si="1508"/>
        <v>-0.52452087401677616</v>
      </c>
      <c r="CW164" s="17">
        <f t="shared" si="1508"/>
        <v>-11.414289474348527</v>
      </c>
      <c r="CX164" s="17">
        <f t="shared" ref="CX164:CX174" si="1509">IF(CW164&gt;0,CX163+1,0)</f>
        <v>0</v>
      </c>
      <c r="CY164" s="17">
        <f t="shared" si="1199"/>
        <v>0</v>
      </c>
      <c r="CZ164" s="16">
        <v>-58.294727325439403</v>
      </c>
      <c r="DA164" s="17">
        <f t="shared" si="1244"/>
        <v>0.7323741912837356</v>
      </c>
      <c r="DB164" s="17">
        <f t="shared" si="1245"/>
        <v>-0.18298625946711056</v>
      </c>
      <c r="DC164" s="17">
        <f t="shared" si="1279"/>
        <v>2.9355287554794218</v>
      </c>
      <c r="DD164" s="17">
        <f t="shared" si="1200"/>
        <v>3</v>
      </c>
      <c r="DE164" s="17">
        <f t="shared" si="1201"/>
        <v>5.3876959157588749</v>
      </c>
      <c r="DF164" s="16">
        <v>-67.431190490722599</v>
      </c>
      <c r="DG164" s="17">
        <f t="shared" si="1246"/>
        <v>0.55084228515625</v>
      </c>
      <c r="DH164" s="17">
        <f t="shared" si="1247"/>
        <v>0.64730644224963996</v>
      </c>
      <c r="DI164" s="17">
        <f t="shared" si="1280"/>
        <v>4.2021274566372835</v>
      </c>
      <c r="DJ164" s="17">
        <f t="shared" si="1202"/>
        <v>2</v>
      </c>
      <c r="DK164" s="17">
        <f t="shared" si="1203"/>
        <v>11.34197486916532</v>
      </c>
      <c r="DL164" s="16">
        <v>-58.778995513916001</v>
      </c>
      <c r="DM164" s="17">
        <f t="shared" si="1248"/>
        <v>0.29458999633753535</v>
      </c>
      <c r="DN164" s="17">
        <f t="shared" si="1249"/>
        <v>-0.48696994779717784</v>
      </c>
      <c r="DO164" s="17">
        <f t="shared" si="1281"/>
        <v>-0.86426734903499725</v>
      </c>
      <c r="DP164" s="17">
        <f t="shared" si="1204"/>
        <v>0</v>
      </c>
      <c r="DQ164" s="17">
        <f t="shared" si="1205"/>
        <v>0</v>
      </c>
      <c r="DR164" s="16">
        <v>-69.760078430175696</v>
      </c>
      <c r="DS164" s="17">
        <f t="shared" si="1250"/>
        <v>0.44145584106498603</v>
      </c>
      <c r="DT164" s="17">
        <f t="shared" si="1251"/>
        <v>0.84996223448374764</v>
      </c>
      <c r="DU164" s="17">
        <f t="shared" si="1282"/>
        <v>11.086463927917345</v>
      </c>
      <c r="DV164" s="17">
        <f t="shared" si="1206"/>
        <v>1</v>
      </c>
      <c r="DW164" s="17">
        <f t="shared" si="1207"/>
        <v>48.490460839435741</v>
      </c>
      <c r="DX164" s="16">
        <v>-59.594978332519503</v>
      </c>
      <c r="DY164" s="17">
        <f t="shared" si="1252"/>
        <v>1.3599872589113104</v>
      </c>
      <c r="DZ164" s="17">
        <f t="shared" si="1253"/>
        <v>-0.9107589721557563</v>
      </c>
      <c r="EA164" s="17">
        <f t="shared" si="1283"/>
        <v>2.8535723685246817</v>
      </c>
      <c r="EB164" s="17">
        <f t="shared" si="1208"/>
        <v>2</v>
      </c>
      <c r="EC164" s="17">
        <f t="shared" si="1209"/>
        <v>1.2130706793441994</v>
      </c>
      <c r="ED164" s="16">
        <v>-67.116935729980398</v>
      </c>
      <c r="EE164" s="17">
        <f t="shared" si="1254"/>
        <v>-0.1420021057137788</v>
      </c>
      <c r="EF164" s="17">
        <f t="shared" si="1255"/>
        <v>-0.9024143219060754</v>
      </c>
      <c r="EG164" s="17">
        <f t="shared" si="1284"/>
        <v>1.5348196033271311</v>
      </c>
      <c r="EH164" s="17">
        <f t="shared" si="1210"/>
        <v>1</v>
      </c>
      <c r="EI164" s="17">
        <f t="shared" si="1211"/>
        <v>0</v>
      </c>
      <c r="EJ164" s="16">
        <v>-69.910270690917898</v>
      </c>
      <c r="EK164" s="17">
        <f t="shared" si="1256"/>
        <v>-0.9665489196773791</v>
      </c>
      <c r="EL164" s="17">
        <f t="shared" si="1257"/>
        <v>-0.25510787964089232</v>
      </c>
      <c r="EM164" s="17">
        <f t="shared" si="1285"/>
        <v>-1.1771917344527427</v>
      </c>
      <c r="EN164" s="17">
        <f t="shared" si="1212"/>
        <v>0</v>
      </c>
      <c r="EO164" s="17">
        <f t="shared" si="1213"/>
        <v>0</v>
      </c>
      <c r="EP164" s="16"/>
      <c r="EQ164" s="17">
        <f t="shared" si="1258"/>
        <v>0</v>
      </c>
      <c r="ER164" s="17">
        <f t="shared" si="1259"/>
        <v>0</v>
      </c>
      <c r="ES164" s="17">
        <f t="shared" si="1286"/>
        <v>0</v>
      </c>
      <c r="ET164" s="17">
        <f t="shared" si="1214"/>
        <v>0</v>
      </c>
      <c r="EU164" s="17" t="e">
        <f t="shared" si="1215"/>
        <v>#DIV/0!</v>
      </c>
      <c r="EV164" s="16"/>
      <c r="EW164" s="17">
        <f t="shared" si="1260"/>
        <v>0</v>
      </c>
      <c r="EX164" s="17">
        <f t="shared" si="1261"/>
        <v>0</v>
      </c>
      <c r="EY164" s="17">
        <f t="shared" si="1287"/>
        <v>0</v>
      </c>
      <c r="EZ164" s="17">
        <f t="shared" si="1216"/>
        <v>0</v>
      </c>
      <c r="FA164" s="17" t="e">
        <f t="shared" si="1217"/>
        <v>#DIV/0!</v>
      </c>
      <c r="FB164" s="16"/>
      <c r="FC164" s="17">
        <f t="shared" si="1262"/>
        <v>0</v>
      </c>
      <c r="FD164" s="17">
        <f t="shared" si="1263"/>
        <v>0</v>
      </c>
      <c r="FE164" s="17">
        <f t="shared" si="1288"/>
        <v>0</v>
      </c>
      <c r="FF164" s="17">
        <f t="shared" si="1218"/>
        <v>0</v>
      </c>
      <c r="FG164" s="17" t="e">
        <f t="shared" si="1219"/>
        <v>#DIV/0!</v>
      </c>
      <c r="FH164" s="16"/>
      <c r="FI164" s="17">
        <f t="shared" si="1264"/>
        <v>0</v>
      </c>
      <c r="FJ164" s="17">
        <f t="shared" si="1265"/>
        <v>0</v>
      </c>
      <c r="FK164" s="17">
        <f t="shared" si="1289"/>
        <v>0</v>
      </c>
      <c r="FL164" s="17">
        <f t="shared" si="1220"/>
        <v>0</v>
      </c>
      <c r="FM164" s="17" t="e">
        <f t="shared" si="1221"/>
        <v>#DIV/0!</v>
      </c>
    </row>
    <row r="165" spans="1:169" x14ac:dyDescent="0.25">
      <c r="A165">
        <v>6.48</v>
      </c>
      <c r="B165" s="16">
        <v>-61.197525024413999</v>
      </c>
      <c r="C165" s="17">
        <f t="shared" si="1222"/>
        <v>0.19173622131374302</v>
      </c>
      <c r="D165" s="17">
        <f t="shared" si="1223"/>
        <v>0.2926588058438373</v>
      </c>
      <c r="E165" s="17">
        <f t="shared" si="1266"/>
        <v>6.377696991022308</v>
      </c>
      <c r="F165" s="17">
        <f t="shared" si="1159"/>
        <v>3</v>
      </c>
      <c r="G165" s="17">
        <f t="shared" si="1160"/>
        <v>161.33148959749909</v>
      </c>
      <c r="H165" s="16">
        <v>-59.830116271972599</v>
      </c>
      <c r="I165" s="17">
        <f t="shared" si="1224"/>
        <v>0.77171325683504932</v>
      </c>
      <c r="J165" s="17">
        <f t="shared" si="1225"/>
        <v>-0.32067298889049134</v>
      </c>
      <c r="K165" s="17">
        <f t="shared" si="1267"/>
        <v>1.1101365093441062</v>
      </c>
      <c r="L165" s="17">
        <f t="shared" si="1161"/>
        <v>4</v>
      </c>
      <c r="M165" s="17">
        <f t="shared" si="1162"/>
        <v>1.6403328215722284</v>
      </c>
      <c r="N165" s="16">
        <v>-65.880767822265597</v>
      </c>
      <c r="O165" s="17">
        <f t="shared" si="1226"/>
        <v>-0.95567703246999258</v>
      </c>
      <c r="P165" s="17">
        <f t="shared" si="1227"/>
        <v>1.0418891906871508</v>
      </c>
      <c r="Q165" s="17">
        <f t="shared" si="1268"/>
        <v>-18.000602722445521</v>
      </c>
      <c r="R165" s="17">
        <f t="shared" si="1163"/>
        <v>0</v>
      </c>
      <c r="S165" s="17">
        <f t="shared" si="1164"/>
        <v>0</v>
      </c>
      <c r="T165" s="16">
        <v>-63.691757202148402</v>
      </c>
      <c r="U165" s="17">
        <f t="shared" si="1228"/>
        <v>1.0872840881350321</v>
      </c>
      <c r="V165" s="17">
        <f t="shared" si="1229"/>
        <v>-4.5299530014863976E-2</v>
      </c>
      <c r="W165" s="17">
        <f t="shared" si="1269"/>
        <v>8.1062316894392481</v>
      </c>
      <c r="X165" s="17">
        <f t="shared" si="1165"/>
        <v>2</v>
      </c>
      <c r="Y165" s="17">
        <f t="shared" si="1166"/>
        <v>6.855384563795873</v>
      </c>
      <c r="Z165" s="16">
        <v>-61.3089790344238</v>
      </c>
      <c r="AA165" s="17">
        <f t="shared" si="1230"/>
        <v>1.2513637542725498</v>
      </c>
      <c r="AB165" s="17">
        <f t="shared" si="1231"/>
        <v>-0.63478946684458748</v>
      </c>
      <c r="AC165" s="17">
        <f t="shared" si="1270"/>
        <v>-1.601874828338623</v>
      </c>
      <c r="AD165" s="17">
        <f t="shared" si="1167"/>
        <v>0</v>
      </c>
      <c r="AE165" s="17">
        <f t="shared" si="1168"/>
        <v>0</v>
      </c>
      <c r="AF165" s="16">
        <v>-52.141830444335902</v>
      </c>
      <c r="AG165" s="17">
        <f t="shared" si="1232"/>
        <v>-0.55570602417001069</v>
      </c>
      <c r="AH165" s="17">
        <f t="shared" si="1233"/>
        <v>2.1839141845780841</v>
      </c>
      <c r="AI165" s="17">
        <f t="shared" si="1271"/>
        <v>27.753412723444114</v>
      </c>
      <c r="AJ165" s="17">
        <f t="shared" si="1169"/>
        <v>1</v>
      </c>
      <c r="AK165" s="17">
        <f t="shared" si="1170"/>
        <v>0</v>
      </c>
      <c r="AL165" s="16">
        <v>-27.860530000000001</v>
      </c>
      <c r="AM165" s="17">
        <v>359.49121000000002</v>
      </c>
      <c r="AN165" s="17">
        <v>4715.3427199999996</v>
      </c>
      <c r="AO165" s="17">
        <v>-34710.990850000002</v>
      </c>
      <c r="AP165" s="1">
        <f t="shared" si="1171"/>
        <v>36</v>
      </c>
      <c r="AQ165" s="1">
        <f t="shared" si="1172"/>
        <v>0</v>
      </c>
      <c r="AR165" s="47">
        <v>-28.782640000000001</v>
      </c>
      <c r="AS165" s="17">
        <v>381.68831999999998</v>
      </c>
      <c r="AT165" s="17">
        <v>3684.7830100000001</v>
      </c>
      <c r="AU165" s="17">
        <v>-57853.148990000002</v>
      </c>
      <c r="AV165" s="1">
        <f t="shared" si="1173"/>
        <v>42</v>
      </c>
      <c r="AW165" s="1">
        <f t="shared" si="1174"/>
        <v>0</v>
      </c>
      <c r="AX165" s="3">
        <v>-63.064327239990199</v>
      </c>
      <c r="AY165" s="1">
        <f t="shared" si="1234"/>
        <v>0.67243576049751397</v>
      </c>
      <c r="AZ165" s="1">
        <f t="shared" si="1235"/>
        <v>-0.61094760895330502</v>
      </c>
      <c r="BA165" s="1">
        <f t="shared" si="1235"/>
        <v>6.9662928584013342</v>
      </c>
      <c r="BB165" s="1">
        <f t="shared" si="1494"/>
        <v>1</v>
      </c>
      <c r="BC165" s="1">
        <f t="shared" si="1176"/>
        <v>14.178766759681613</v>
      </c>
      <c r="BD165" s="16">
        <v>-59.624626159667898</v>
      </c>
      <c r="BE165" s="17">
        <f t="shared" ref="BE165:BG174" si="1510">((BD166-BD165)/0.04+(BD165-BD164)/0.04)/2</f>
        <v>0.1816272735600144</v>
      </c>
      <c r="BF165" s="17">
        <f t="shared" si="1510"/>
        <v>0.20325183867075935</v>
      </c>
      <c r="BG165" s="17">
        <f t="shared" si="1510"/>
        <v>2.9802322384780977</v>
      </c>
      <c r="BH165" s="17">
        <f t="shared" si="1495"/>
        <v>3</v>
      </c>
      <c r="BI165" s="17">
        <f t="shared" si="1178"/>
        <v>83.44677711206046</v>
      </c>
      <c r="BJ165" s="16">
        <v>-60.206981658935497</v>
      </c>
      <c r="BK165" s="17">
        <f t="shared" ref="BK165:BM165" si="1511">((BJ166-BJ165)/0.04+(BJ165-BJ164)/0.04)/2</f>
        <v>-9.7608566285067866E-2</v>
      </c>
      <c r="BL165" s="17">
        <f t="shared" si="1511"/>
        <v>1.3297796249367444</v>
      </c>
      <c r="BM165" s="17">
        <f t="shared" si="1511"/>
        <v>27.954578400032904</v>
      </c>
      <c r="BN165" s="17">
        <f t="shared" si="1497"/>
        <v>3</v>
      </c>
      <c r="BO165" s="17">
        <f t="shared" si="1181"/>
        <v>0</v>
      </c>
      <c r="BP165" s="16">
        <v>-59.5322875976562</v>
      </c>
      <c r="BQ165" s="17">
        <f t="shared" ref="BQ165:BS165" si="1512">((BP166-BP165)/0.04+(BP165-BP164)/0.04)/2</f>
        <v>0.47779083252006416</v>
      </c>
      <c r="BR165" s="17">
        <f t="shared" si="1512"/>
        <v>-0.96917152404674134</v>
      </c>
      <c r="BS165" s="17">
        <f t="shared" si="1512"/>
        <v>24.437904357590966</v>
      </c>
      <c r="BT165" s="17">
        <f t="shared" si="1499"/>
        <v>1</v>
      </c>
      <c r="BU165" s="17">
        <f t="shared" si="1184"/>
        <v>98.438730764734544</v>
      </c>
      <c r="BV165" s="16">
        <v>-64.026962280273395</v>
      </c>
      <c r="BW165" s="17">
        <f t="shared" ref="BW165:BY165" si="1513">((BV166-BV165)/0.04+(BV165-BV164)/0.04)/2</f>
        <v>0.5690574645987212</v>
      </c>
      <c r="BX165" s="17">
        <f t="shared" si="1513"/>
        <v>-0.3480911254860608</v>
      </c>
      <c r="BY165" s="17">
        <f t="shared" si="1513"/>
        <v>20.48909664201237</v>
      </c>
      <c r="BZ165" s="17">
        <f t="shared" si="1501"/>
        <v>2</v>
      </c>
      <c r="CA165" s="17">
        <f t="shared" si="1187"/>
        <v>62.61432124027268</v>
      </c>
      <c r="CB165" s="16">
        <v>-63.238246917724602</v>
      </c>
      <c r="CC165" s="17">
        <f t="shared" ref="CC165:CE165" si="1514">((CB166-CB165)/0.04+(CB165-CB164)/0.04)/2</f>
        <v>0.42157173156747163</v>
      </c>
      <c r="CD165" s="17">
        <f t="shared" si="1514"/>
        <v>-0.42974948881169261</v>
      </c>
      <c r="CE165" s="17">
        <f t="shared" si="1514"/>
        <v>3.8594007490400095</v>
      </c>
      <c r="CF165" s="17">
        <f t="shared" si="1503"/>
        <v>3</v>
      </c>
      <c r="CG165" s="17">
        <f t="shared" si="1190"/>
        <v>19.250857601330534</v>
      </c>
      <c r="CH165" s="16">
        <v>-67.854133605957003</v>
      </c>
      <c r="CI165" s="17">
        <f t="shared" ref="CI165:CK165" si="1515">((CH166-CH165)/0.04+(CH165-CH164)/0.04)/2</f>
        <v>-0.1061439514163709</v>
      </c>
      <c r="CJ165" s="17">
        <f t="shared" si="1515"/>
        <v>-2.4759769439675061</v>
      </c>
      <c r="CK165" s="17">
        <f t="shared" si="1515"/>
        <v>12.010335922518767</v>
      </c>
      <c r="CL165" s="17">
        <f t="shared" si="1505"/>
        <v>1</v>
      </c>
      <c r="CM165" s="17">
        <f t="shared" si="1193"/>
        <v>0</v>
      </c>
      <c r="CN165" s="16">
        <v>-65.206466674804602</v>
      </c>
      <c r="CO165" s="17">
        <f t="shared" ref="CO165:CQ165" si="1516">((CN166-CN165)/0.04+(CN165-CN164)/0.04)/2</f>
        <v>-0.27170181274378535</v>
      </c>
      <c r="CP165" s="17">
        <f t="shared" si="1516"/>
        <v>-0.40411949157714844</v>
      </c>
      <c r="CQ165" s="17">
        <f t="shared" si="1516"/>
        <v>37.223100661926132</v>
      </c>
      <c r="CR165" s="17">
        <f t="shared" si="1507"/>
        <v>2</v>
      </c>
      <c r="CS165" s="17">
        <f t="shared" si="1196"/>
        <v>0</v>
      </c>
      <c r="CT165" s="16">
        <v>-65.903945922851506</v>
      </c>
      <c r="CU165" s="17">
        <f t="shared" ref="CU165:CW165" si="1517">((CT166-CT165)/0.04+(CT165-CT164)/0.04)/2</f>
        <v>1.0989189147949219</v>
      </c>
      <c r="CV165" s="17">
        <f t="shared" si="1517"/>
        <v>-1.1360645294189453</v>
      </c>
      <c r="CW165" s="17">
        <f t="shared" si="1517"/>
        <v>1.0132789611816406</v>
      </c>
      <c r="CX165" s="17">
        <f t="shared" si="1509"/>
        <v>1</v>
      </c>
      <c r="CY165" s="17">
        <f t="shared" si="1199"/>
        <v>0</v>
      </c>
      <c r="CZ165" s="16">
        <v>-58.266277313232401</v>
      </c>
      <c r="DA165" s="17">
        <f t="shared" si="1244"/>
        <v>0.72655677795383511</v>
      </c>
      <c r="DB165" s="17">
        <f t="shared" si="1245"/>
        <v>-0.4339218139526313</v>
      </c>
      <c r="DC165" s="17">
        <f t="shared" si="1279"/>
        <v>-8.3446502684020309</v>
      </c>
      <c r="DD165" s="17">
        <f t="shared" si="1200"/>
        <v>0</v>
      </c>
      <c r="DE165" s="17">
        <f t="shared" si="1201"/>
        <v>0</v>
      </c>
      <c r="DF165" s="16">
        <v>-67.407569885253906</v>
      </c>
      <c r="DG165" s="17">
        <f t="shared" si="1246"/>
        <v>0.58879852294868584</v>
      </c>
      <c r="DH165" s="17">
        <f t="shared" si="1247"/>
        <v>0.24914741517223504</v>
      </c>
      <c r="DI165" s="17">
        <f t="shared" si="1280"/>
        <v>-15.690922736899537</v>
      </c>
      <c r="DJ165" s="17">
        <f t="shared" si="1202"/>
        <v>0</v>
      </c>
      <c r="DK165" s="17">
        <f t="shared" si="1203"/>
        <v>0</v>
      </c>
      <c r="DL165" s="16">
        <v>-58.7678413391113</v>
      </c>
      <c r="DM165" s="17">
        <f t="shared" si="1248"/>
        <v>0.27823448181250043</v>
      </c>
      <c r="DN165" s="17">
        <f t="shared" si="1249"/>
        <v>-0.61035156248445688</v>
      </c>
      <c r="DO165" s="17">
        <f t="shared" si="1281"/>
        <v>-4.9471855167876333</v>
      </c>
      <c r="DP165" s="17">
        <f t="shared" si="1204"/>
        <v>0</v>
      </c>
      <c r="DQ165" s="17">
        <f t="shared" si="1205"/>
        <v>0</v>
      </c>
      <c r="DR165" s="16">
        <v>-69.740806579589801</v>
      </c>
      <c r="DS165" s="17">
        <f t="shared" si="1250"/>
        <v>0.50897598266494981</v>
      </c>
      <c r="DT165" s="17">
        <f t="shared" si="1251"/>
        <v>1.4030933379993726</v>
      </c>
      <c r="DU165" s="17">
        <f t="shared" si="1282"/>
        <v>3.1292438511798526</v>
      </c>
      <c r="DV165" s="17">
        <f t="shared" si="1206"/>
        <v>2</v>
      </c>
      <c r="DW165" s="17">
        <f t="shared" si="1207"/>
        <v>0</v>
      </c>
      <c r="DX165" s="16">
        <v>-59.540355682372997</v>
      </c>
      <c r="DY165" s="17">
        <f t="shared" si="1252"/>
        <v>1.3349533081062681</v>
      </c>
      <c r="DZ165" s="17">
        <f t="shared" si="1253"/>
        <v>-1.1450052261419152</v>
      </c>
      <c r="EA165" s="17">
        <f t="shared" si="1283"/>
        <v>-5.5953860287200063</v>
      </c>
      <c r="EB165" s="17">
        <f t="shared" si="1208"/>
        <v>0</v>
      </c>
      <c r="EC165" s="17">
        <f t="shared" si="1209"/>
        <v>0</v>
      </c>
      <c r="ED165" s="16">
        <v>-67.123611450195298</v>
      </c>
      <c r="EE165" s="17">
        <f t="shared" si="1254"/>
        <v>-0.1832008361825288</v>
      </c>
      <c r="EF165" s="17">
        <f t="shared" si="1255"/>
        <v>-0.30755996703213384</v>
      </c>
      <c r="EG165" s="17">
        <f t="shared" si="1284"/>
        <v>13.858079910555876</v>
      </c>
      <c r="EH165" s="17">
        <f t="shared" si="1210"/>
        <v>2</v>
      </c>
      <c r="EI165" s="17">
        <f t="shared" si="1211"/>
        <v>0</v>
      </c>
      <c r="EJ165" s="16">
        <v>-69.948837280273395</v>
      </c>
      <c r="EK165" s="17">
        <f t="shared" si="1256"/>
        <v>-0.97560882568377139</v>
      </c>
      <c r="EL165" s="17">
        <f t="shared" si="1257"/>
        <v>-3.4570693971947009E-2</v>
      </c>
      <c r="EM165" s="17">
        <f t="shared" si="1285"/>
        <v>9.566545486533462</v>
      </c>
      <c r="EN165" s="17">
        <f t="shared" si="1212"/>
        <v>1</v>
      </c>
      <c r="EO165" s="17">
        <f t="shared" si="1213"/>
        <v>0</v>
      </c>
      <c r="EP165" s="16"/>
      <c r="EQ165" s="17">
        <f t="shared" si="1258"/>
        <v>0</v>
      </c>
      <c r="ER165" s="17">
        <f t="shared" si="1259"/>
        <v>0</v>
      </c>
      <c r="ES165" s="17">
        <f t="shared" si="1286"/>
        <v>0</v>
      </c>
      <c r="ET165" s="17">
        <f t="shared" si="1214"/>
        <v>0</v>
      </c>
      <c r="EU165" s="17" t="e">
        <f t="shared" si="1215"/>
        <v>#DIV/0!</v>
      </c>
      <c r="EV165" s="16"/>
      <c r="EW165" s="17">
        <f t="shared" si="1260"/>
        <v>0</v>
      </c>
      <c r="EX165" s="17">
        <f t="shared" si="1261"/>
        <v>0</v>
      </c>
      <c r="EY165" s="17">
        <f t="shared" si="1287"/>
        <v>0</v>
      </c>
      <c r="EZ165" s="17">
        <f t="shared" si="1216"/>
        <v>0</v>
      </c>
      <c r="FA165" s="17" t="e">
        <f t="shared" si="1217"/>
        <v>#DIV/0!</v>
      </c>
      <c r="FB165" s="16"/>
      <c r="FC165" s="17">
        <f t="shared" si="1262"/>
        <v>0</v>
      </c>
      <c r="FD165" s="17">
        <f t="shared" si="1263"/>
        <v>0</v>
      </c>
      <c r="FE165" s="17">
        <f t="shared" si="1288"/>
        <v>0</v>
      </c>
      <c r="FF165" s="17">
        <f t="shared" si="1218"/>
        <v>0</v>
      </c>
      <c r="FG165" s="17" t="e">
        <f t="shared" si="1219"/>
        <v>#DIV/0!</v>
      </c>
      <c r="FH165" s="16"/>
      <c r="FI165" s="17">
        <f t="shared" si="1264"/>
        <v>0</v>
      </c>
      <c r="FJ165" s="17">
        <f t="shared" si="1265"/>
        <v>0</v>
      </c>
      <c r="FK165" s="17">
        <f t="shared" si="1289"/>
        <v>0</v>
      </c>
      <c r="FL165" s="17">
        <f t="shared" si="1220"/>
        <v>0</v>
      </c>
      <c r="FM165" s="17" t="e">
        <f t="shared" si="1221"/>
        <v>#DIV/0!</v>
      </c>
    </row>
    <row r="166" spans="1:169" x14ac:dyDescent="0.25">
      <c r="A166">
        <v>6.52</v>
      </c>
      <c r="B166" s="16">
        <v>-61.189098358154197</v>
      </c>
      <c r="C166" s="17">
        <f t="shared" si="1222"/>
        <v>0.22201538085875328</v>
      </c>
      <c r="D166" s="17">
        <f t="shared" si="1223"/>
        <v>0.4833936691250873</v>
      </c>
      <c r="E166" s="17">
        <f t="shared" si="1266"/>
        <v>-7.733702659384889</v>
      </c>
      <c r="F166" s="17">
        <f t="shared" si="1159"/>
        <v>0</v>
      </c>
      <c r="G166" s="17">
        <f t="shared" si="1160"/>
        <v>0</v>
      </c>
      <c r="H166" s="16">
        <v>-59.800636291503899</v>
      </c>
      <c r="I166" s="17">
        <f t="shared" si="1224"/>
        <v>0.76470375060999629</v>
      </c>
      <c r="J166" s="17">
        <f t="shared" si="1225"/>
        <v>-0.39041042326659614</v>
      </c>
      <c r="K166" s="17">
        <f t="shared" si="1267"/>
        <v>-8.9183449744206769</v>
      </c>
      <c r="L166" s="17">
        <f t="shared" si="1161"/>
        <v>0</v>
      </c>
      <c r="M166" s="17">
        <f t="shared" si="1162"/>
        <v>0</v>
      </c>
      <c r="N166" s="16">
        <v>-65.915939331054602</v>
      </c>
      <c r="O166" s="17">
        <f t="shared" si="1226"/>
        <v>-0.93603134155255674</v>
      </c>
      <c r="P166" s="17">
        <f t="shared" si="1227"/>
        <v>-0.34689903260831656</v>
      </c>
      <c r="Q166" s="17">
        <f t="shared" si="1268"/>
        <v>-5.9902668001765562</v>
      </c>
      <c r="R166" s="17">
        <f t="shared" si="1163"/>
        <v>0</v>
      </c>
      <c r="S166" s="17">
        <f t="shared" si="1164"/>
        <v>0</v>
      </c>
      <c r="T166" s="16">
        <v>-63.647640228271399</v>
      </c>
      <c r="U166" s="17">
        <f t="shared" si="1228"/>
        <v>1.0952472686775572</v>
      </c>
      <c r="V166" s="17">
        <f t="shared" si="1229"/>
        <v>-5.3644180320056023E-3</v>
      </c>
      <c r="W166" s="17">
        <f t="shared" si="1269"/>
        <v>-0.85681676896542935</v>
      </c>
      <c r="X166" s="17">
        <f t="shared" si="1165"/>
        <v>0</v>
      </c>
      <c r="Y166" s="17">
        <f t="shared" si="1166"/>
        <v>0</v>
      </c>
      <c r="Z166" s="16">
        <v>-61.260326385497997</v>
      </c>
      <c r="AA166" s="17">
        <f t="shared" si="1230"/>
        <v>1.2216091156012077</v>
      </c>
      <c r="AB166" s="17">
        <f t="shared" si="1231"/>
        <v>-0.7617473602350433</v>
      </c>
      <c r="AC166" s="17">
        <f t="shared" si="1270"/>
        <v>-3.3453106882547212</v>
      </c>
      <c r="AD166" s="17">
        <f t="shared" si="1167"/>
        <v>0</v>
      </c>
      <c r="AE166" s="17">
        <f t="shared" si="1168"/>
        <v>0</v>
      </c>
      <c r="AF166" s="16">
        <v>-52.160774230957003</v>
      </c>
      <c r="AG166" s="17">
        <f t="shared" si="1232"/>
        <v>-0.40769577026376069</v>
      </c>
      <c r="AH166" s="17">
        <f t="shared" si="1233"/>
        <v>3.290772438047096</v>
      </c>
      <c r="AI166" s="17">
        <f t="shared" si="1271"/>
        <v>2.4959445000111149</v>
      </c>
      <c r="AJ166" s="17">
        <f t="shared" si="1169"/>
        <v>2</v>
      </c>
      <c r="AK166" s="17">
        <f t="shared" si="1170"/>
        <v>0</v>
      </c>
      <c r="AL166" s="16">
        <v>-9.0348400000000009</v>
      </c>
      <c r="AM166" s="17">
        <v>540.28477999999996</v>
      </c>
      <c r="AN166" s="17">
        <v>1092.8955699999999</v>
      </c>
      <c r="AO166" s="17">
        <v>-141286.29866</v>
      </c>
      <c r="AP166" s="1">
        <f t="shared" si="1171"/>
        <v>37</v>
      </c>
      <c r="AQ166" s="1">
        <f t="shared" si="1172"/>
        <v>0</v>
      </c>
      <c r="AR166" s="47">
        <v>-8.9810400000000001</v>
      </c>
      <c r="AS166" s="17">
        <v>483.92500999999999</v>
      </c>
      <c r="AT166" s="17">
        <v>-734.69808999999998</v>
      </c>
      <c r="AU166" s="17">
        <v>-120845.32831</v>
      </c>
      <c r="AV166" s="1">
        <f t="shared" si="1173"/>
        <v>0</v>
      </c>
      <c r="AW166" s="1">
        <f t="shared" si="1174"/>
        <v>0</v>
      </c>
      <c r="AX166" s="3">
        <v>-63.039306640625</v>
      </c>
      <c r="AY166" s="1">
        <f t="shared" si="1234"/>
        <v>0.6591796875</v>
      </c>
      <c r="AZ166" s="1">
        <f t="shared" si="1235"/>
        <v>0.10550022126576408</v>
      </c>
      <c r="BA166" s="1">
        <f t="shared" si="1235"/>
        <v>6.4596533775329581</v>
      </c>
      <c r="BB166" s="1">
        <f t="shared" si="1494"/>
        <v>2</v>
      </c>
      <c r="BC166" s="1">
        <f t="shared" si="1176"/>
        <v>14.827395815462291</v>
      </c>
      <c r="BD166" s="16">
        <v>-59.616226196288999</v>
      </c>
      <c r="BE166" s="17">
        <f t="shared" si="1510"/>
        <v>0.16751289367622491</v>
      </c>
      <c r="BF166" s="17">
        <f t="shared" si="1510"/>
        <v>-3.5762786875226382E-2</v>
      </c>
      <c r="BG166" s="17">
        <f t="shared" si="1510"/>
        <v>1.2367963793114001</v>
      </c>
      <c r="BH166" s="17">
        <f t="shared" si="1495"/>
        <v>4</v>
      </c>
      <c r="BI166" s="17">
        <f t="shared" si="1178"/>
        <v>43.803860852203279</v>
      </c>
      <c r="BJ166" s="16">
        <v>-60.210823059082003</v>
      </c>
      <c r="BK166" s="17">
        <f t="shared" ref="BK166:BM166" si="1518">((BJ167-BJ166)/0.04+(BJ166-BJ165)/0.04)/2</f>
        <v>-1.8501281738814157E-2</v>
      </c>
      <c r="BL166" s="17">
        <f t="shared" si="1518"/>
        <v>1.9240379333607116</v>
      </c>
      <c r="BM166" s="17">
        <f t="shared" si="1518"/>
        <v>-9.0748071667756669</v>
      </c>
      <c r="BN166" s="17">
        <f t="shared" si="1497"/>
        <v>0</v>
      </c>
      <c r="BO166" s="17">
        <f t="shared" si="1181"/>
        <v>0</v>
      </c>
      <c r="BP166" s="16">
        <v>-59.515842437744098</v>
      </c>
      <c r="BQ166" s="17">
        <f t="shared" ref="BQ166:BS166" si="1519">((BP167-BP166)/0.04+(BP166-BP165)/0.04)/2</f>
        <v>0.50172805786123931</v>
      </c>
      <c r="BR166" s="17">
        <f t="shared" si="1519"/>
        <v>0.675320625296294</v>
      </c>
      <c r="BS166" s="17">
        <f t="shared" si="1519"/>
        <v>-0.27567148203067049</v>
      </c>
      <c r="BT166" s="17">
        <f t="shared" si="1499"/>
        <v>0</v>
      </c>
      <c r="BU166" s="17">
        <f t="shared" si="1184"/>
        <v>0</v>
      </c>
      <c r="BV166" s="16">
        <v>-64.005912780761705</v>
      </c>
      <c r="BW166" s="17">
        <f t="shared" ref="BW166:BY166" si="1520">((BV167-BV166)/0.04+(BV166-BV165)/0.04)/2</f>
        <v>0.59843063354492188</v>
      </c>
      <c r="BX166" s="17">
        <f t="shared" si="1520"/>
        <v>0.60677528382901968</v>
      </c>
      <c r="BY166" s="17">
        <f t="shared" si="1520"/>
        <v>-1.3858079909861978</v>
      </c>
      <c r="BZ166" s="17">
        <f t="shared" si="1501"/>
        <v>0</v>
      </c>
      <c r="CA166" s="17">
        <f t="shared" si="1187"/>
        <v>0</v>
      </c>
      <c r="CB166" s="16">
        <v>-63.222232818603501</v>
      </c>
      <c r="CC166" s="17">
        <f t="shared" ref="CC166:CE166" si="1521">((CB167-CB166)/0.04+(CB166-CB165)/0.04)/2</f>
        <v>0.40068626403879648</v>
      </c>
      <c r="CD166" s="17">
        <f t="shared" si="1521"/>
        <v>-0.20146369934304076</v>
      </c>
      <c r="CE166" s="17">
        <f t="shared" si="1521"/>
        <v>1.6614794728364579</v>
      </c>
      <c r="CF166" s="17">
        <f t="shared" si="1503"/>
        <v>4</v>
      </c>
      <c r="CG166" s="17">
        <f t="shared" si="1190"/>
        <v>9.7177778739989922</v>
      </c>
      <c r="CH166" s="16">
        <v>-67.861457824707003</v>
      </c>
      <c r="CI166" s="17">
        <f t="shared" ref="CI166:CK166" si="1522">((CH167-CH166)/0.04+(CH166-CH165)/0.04)/2</f>
        <v>-0.20227432250994326</v>
      </c>
      <c r="CJ166" s="17">
        <f t="shared" si="1522"/>
        <v>-0.10609626768465219</v>
      </c>
      <c r="CK166" s="17">
        <f t="shared" si="1522"/>
        <v>65.788626670865156</v>
      </c>
      <c r="CL166" s="17">
        <f t="shared" si="1505"/>
        <v>2</v>
      </c>
      <c r="CM166" s="17">
        <f t="shared" si="1193"/>
        <v>0</v>
      </c>
      <c r="CN166" s="16">
        <v>-65.214881896972599</v>
      </c>
      <c r="CO166" s="17">
        <f t="shared" ref="CO166:CQ166" si="1523">((CN167-CN166)/0.04+(CN166-CN165)/0.04)/2</f>
        <v>-0.21390914916992188</v>
      </c>
      <c r="CP166" s="17">
        <f t="shared" si="1523"/>
        <v>0.70810317992275884</v>
      </c>
      <c r="CQ166" s="17">
        <f t="shared" si="1523"/>
        <v>6.8843364714465949</v>
      </c>
      <c r="CR166" s="17">
        <f t="shared" si="1507"/>
        <v>3</v>
      </c>
      <c r="CS166" s="17">
        <f t="shared" si="1196"/>
        <v>0</v>
      </c>
      <c r="CT166" s="16">
        <v>-65.862113952636705</v>
      </c>
      <c r="CU166" s="17">
        <f t="shared" ref="CU166:CW166" si="1524">((CT167-CT166)/0.04+(CT166-CT165)/0.04)/2</f>
        <v>1.0520935058588421</v>
      </c>
      <c r="CV166" s="17">
        <f t="shared" si="1524"/>
        <v>-0.44345855712224491</v>
      </c>
      <c r="CW166" s="17">
        <f t="shared" si="1524"/>
        <v>13.560056686456878</v>
      </c>
      <c r="CX166" s="17">
        <f t="shared" si="1509"/>
        <v>2</v>
      </c>
      <c r="CY166" s="17">
        <f t="shared" si="1199"/>
        <v>12.081605764402045</v>
      </c>
      <c r="CZ166" s="16">
        <v>-58.236602783203097</v>
      </c>
      <c r="DA166" s="17">
        <f t="shared" si="1244"/>
        <v>0.69766044616752509</v>
      </c>
      <c r="DB166" s="17">
        <f t="shared" si="1245"/>
        <v>-0.8505582809392731</v>
      </c>
      <c r="DC166" s="17">
        <f t="shared" si="1279"/>
        <v>-3.3155083658392703</v>
      </c>
      <c r="DD166" s="17">
        <f t="shared" si="1200"/>
        <v>0</v>
      </c>
      <c r="DE166" s="17">
        <f t="shared" si="1201"/>
        <v>0</v>
      </c>
      <c r="DF166" s="16">
        <v>-67.384086608886705</v>
      </c>
      <c r="DG166" s="17">
        <f t="shared" si="1246"/>
        <v>0.5707740783700288</v>
      </c>
      <c r="DH166" s="17">
        <f t="shared" si="1247"/>
        <v>-0.60796737670232304</v>
      </c>
      <c r="DI166" s="17">
        <f t="shared" si="1280"/>
        <v>-9.3281269076261886</v>
      </c>
      <c r="DJ166" s="17">
        <f t="shared" si="1202"/>
        <v>0</v>
      </c>
      <c r="DK166" s="17">
        <f t="shared" si="1203"/>
        <v>0</v>
      </c>
      <c r="DL166" s="16">
        <v>-58.756736755371001</v>
      </c>
      <c r="DM166" s="17">
        <f t="shared" si="1248"/>
        <v>0.2457618713387788</v>
      </c>
      <c r="DN166" s="17">
        <f t="shared" si="1249"/>
        <v>-0.8827447891401885</v>
      </c>
      <c r="DO166" s="17">
        <f t="shared" si="1281"/>
        <v>-0.57369470644885734</v>
      </c>
      <c r="DP166" s="17">
        <f t="shared" si="1204"/>
        <v>0</v>
      </c>
      <c r="DQ166" s="17">
        <f t="shared" si="1205"/>
        <v>0</v>
      </c>
      <c r="DR166" s="16">
        <v>-69.7193603515625</v>
      </c>
      <c r="DS166" s="17">
        <f t="shared" si="1250"/>
        <v>0.55370330810493584</v>
      </c>
      <c r="DT166" s="17">
        <f t="shared" si="1251"/>
        <v>1.1003017425781358</v>
      </c>
      <c r="DU166" s="17">
        <f t="shared" si="1282"/>
        <v>-8.4787607189107383</v>
      </c>
      <c r="DV166" s="17">
        <f t="shared" si="1206"/>
        <v>0</v>
      </c>
      <c r="DW166" s="17">
        <f t="shared" si="1207"/>
        <v>0</v>
      </c>
      <c r="DX166" s="16">
        <v>-59.488182067871001</v>
      </c>
      <c r="DY166" s="17">
        <f t="shared" si="1252"/>
        <v>1.2683868408199572</v>
      </c>
      <c r="DZ166" s="17">
        <f t="shared" si="1253"/>
        <v>-1.3583898544533568</v>
      </c>
      <c r="EA166" s="17">
        <f t="shared" si="1283"/>
        <v>3.6880373957270951</v>
      </c>
      <c r="EB166" s="17">
        <f t="shared" si="1208"/>
        <v>1</v>
      </c>
      <c r="EC166" s="17">
        <f t="shared" si="1209"/>
        <v>1.3881469715459631</v>
      </c>
      <c r="ED166" s="16">
        <v>-67.131591796875</v>
      </c>
      <c r="EE166" s="17">
        <f t="shared" si="1254"/>
        <v>-0.16660690307634951</v>
      </c>
      <c r="EF166" s="17">
        <f t="shared" si="1255"/>
        <v>0.20623207093839468</v>
      </c>
      <c r="EG166" s="17">
        <f t="shared" si="1284"/>
        <v>-2.7269124983908544</v>
      </c>
      <c r="EH166" s="17">
        <f t="shared" si="1210"/>
        <v>0</v>
      </c>
      <c r="EI166" s="17">
        <f t="shared" si="1211"/>
        <v>0</v>
      </c>
      <c r="EJ166" s="16">
        <v>-69.988319396972599</v>
      </c>
      <c r="EK166" s="17">
        <f t="shared" si="1256"/>
        <v>-0.96931457519513486</v>
      </c>
      <c r="EL166" s="17">
        <f t="shared" si="1257"/>
        <v>0.51021575928178464</v>
      </c>
      <c r="EM166" s="17">
        <f t="shared" si="1285"/>
        <v>9.6708536147238622</v>
      </c>
      <c r="EN166" s="17">
        <f t="shared" si="1212"/>
        <v>2</v>
      </c>
      <c r="EO166" s="17">
        <f t="shared" si="1213"/>
        <v>0</v>
      </c>
      <c r="EP166" s="16"/>
      <c r="EQ166" s="17">
        <f t="shared" si="1258"/>
        <v>0</v>
      </c>
      <c r="ER166" s="17">
        <f t="shared" si="1259"/>
        <v>0</v>
      </c>
      <c r="ES166" s="17">
        <f t="shared" si="1286"/>
        <v>0</v>
      </c>
      <c r="ET166" s="17">
        <f t="shared" si="1214"/>
        <v>0</v>
      </c>
      <c r="EU166" s="17" t="e">
        <f t="shared" si="1215"/>
        <v>#DIV/0!</v>
      </c>
      <c r="EV166" s="16"/>
      <c r="EW166" s="17">
        <f t="shared" si="1260"/>
        <v>0</v>
      </c>
      <c r="EX166" s="17">
        <f t="shared" si="1261"/>
        <v>0</v>
      </c>
      <c r="EY166" s="17">
        <f t="shared" si="1287"/>
        <v>0</v>
      </c>
      <c r="EZ166" s="17">
        <f t="shared" si="1216"/>
        <v>0</v>
      </c>
      <c r="FA166" s="17" t="e">
        <f t="shared" si="1217"/>
        <v>#DIV/0!</v>
      </c>
      <c r="FB166" s="16"/>
      <c r="FC166" s="17">
        <f t="shared" si="1262"/>
        <v>0</v>
      </c>
      <c r="FD166" s="17">
        <f t="shared" si="1263"/>
        <v>0</v>
      </c>
      <c r="FE166" s="17">
        <f t="shared" si="1288"/>
        <v>0</v>
      </c>
      <c r="FF166" s="17">
        <f t="shared" si="1218"/>
        <v>0</v>
      </c>
      <c r="FG166" s="17" t="e">
        <f t="shared" si="1219"/>
        <v>#DIV/0!</v>
      </c>
      <c r="FH166" s="16"/>
      <c r="FI166" s="17">
        <f t="shared" si="1264"/>
        <v>0</v>
      </c>
      <c r="FJ166" s="17">
        <f t="shared" si="1265"/>
        <v>0</v>
      </c>
      <c r="FK166" s="17">
        <f t="shared" si="1289"/>
        <v>0</v>
      </c>
      <c r="FL166" s="17">
        <f t="shared" si="1220"/>
        <v>0</v>
      </c>
      <c r="FM166" s="17" t="e">
        <f t="shared" si="1221"/>
        <v>#DIV/0!</v>
      </c>
    </row>
    <row r="167" spans="1:169" x14ac:dyDescent="0.25">
      <c r="A167">
        <v>6.56</v>
      </c>
      <c r="B167" s="16">
        <v>-61.179763793945298</v>
      </c>
      <c r="C167" s="17">
        <f t="shared" si="1222"/>
        <v>0.23040771484375</v>
      </c>
      <c r="D167" s="17">
        <f t="shared" si="1223"/>
        <v>-0.32603740690695382</v>
      </c>
      <c r="E167" s="17">
        <f t="shared" si="1266"/>
        <v>-11.749565601376633</v>
      </c>
      <c r="F167" s="17">
        <f t="shared" si="1159"/>
        <v>0</v>
      </c>
      <c r="G167" s="17">
        <f t="shared" si="1160"/>
        <v>0</v>
      </c>
      <c r="H167" s="16">
        <v>-59.7689399719238</v>
      </c>
      <c r="I167" s="17">
        <f t="shared" si="1224"/>
        <v>0.74048042297372163</v>
      </c>
      <c r="J167" s="17">
        <f t="shared" si="1225"/>
        <v>-1.0341405868441456</v>
      </c>
      <c r="K167" s="17">
        <f t="shared" si="1267"/>
        <v>-3.5613775253712223</v>
      </c>
      <c r="L167" s="17">
        <f t="shared" si="1161"/>
        <v>0</v>
      </c>
      <c r="M167" s="17">
        <f t="shared" si="1162"/>
        <v>0</v>
      </c>
      <c r="N167" s="16">
        <v>-65.955650329589801</v>
      </c>
      <c r="O167" s="17">
        <f t="shared" si="1226"/>
        <v>-0.98342895507865791</v>
      </c>
      <c r="P167" s="17">
        <f t="shared" si="1227"/>
        <v>0.56266784667302616</v>
      </c>
      <c r="Q167" s="17">
        <f t="shared" si="1268"/>
        <v>23.856759071655411</v>
      </c>
      <c r="R167" s="17">
        <f t="shared" si="1163"/>
        <v>1</v>
      </c>
      <c r="S167" s="17">
        <f t="shared" si="1164"/>
        <v>0</v>
      </c>
      <c r="T167" s="16">
        <v>-63.604137420654197</v>
      </c>
      <c r="U167" s="17">
        <f t="shared" si="1228"/>
        <v>1.0868549346924716</v>
      </c>
      <c r="V167" s="17">
        <f t="shared" si="1229"/>
        <v>-0.11384487153209832</v>
      </c>
      <c r="W167" s="17">
        <f t="shared" si="1269"/>
        <v>-6.9662928581931682</v>
      </c>
      <c r="X167" s="17">
        <f t="shared" si="1165"/>
        <v>0</v>
      </c>
      <c r="Y167" s="17">
        <f t="shared" si="1166"/>
        <v>0</v>
      </c>
      <c r="Z167" s="16">
        <v>-61.211250305175703</v>
      </c>
      <c r="AA167" s="17">
        <f t="shared" si="1230"/>
        <v>1.1904239654537463</v>
      </c>
      <c r="AB167" s="17">
        <f t="shared" si="1231"/>
        <v>-0.90241432190496518</v>
      </c>
      <c r="AC167" s="17">
        <f t="shared" si="1270"/>
        <v>-0.67055225351497771</v>
      </c>
      <c r="AD167" s="17">
        <f t="shared" si="1167"/>
        <v>0</v>
      </c>
      <c r="AE167" s="17">
        <f t="shared" si="1168"/>
        <v>0</v>
      </c>
      <c r="AF167" s="16">
        <v>-52.174446105957003</v>
      </c>
      <c r="AG167" s="17">
        <f t="shared" si="1232"/>
        <v>-0.29244422912624302</v>
      </c>
      <c r="AH167" s="17">
        <f t="shared" si="1233"/>
        <v>2.3835897445789733</v>
      </c>
      <c r="AI167" s="17">
        <f t="shared" si="1271"/>
        <v>-29.571354389065775</v>
      </c>
      <c r="AJ167" s="17">
        <f t="shared" si="1169"/>
        <v>0</v>
      </c>
      <c r="AK167" s="17">
        <f t="shared" si="1170"/>
        <v>0</v>
      </c>
      <c r="AL167" s="16">
        <v>15.362209999999999</v>
      </c>
      <c r="AM167" s="17">
        <v>446.92277999999999</v>
      </c>
      <c r="AN167" s="17">
        <v>-6587.5503900000003</v>
      </c>
      <c r="AO167" s="17">
        <v>-149817.60292999999</v>
      </c>
      <c r="AP167" s="1">
        <f t="shared" si="1171"/>
        <v>0</v>
      </c>
      <c r="AQ167" s="1">
        <f t="shared" si="1172"/>
        <v>0</v>
      </c>
      <c r="AR167" s="47">
        <v>9.9313199999999995</v>
      </c>
      <c r="AS167" s="17">
        <v>322.91251999999997</v>
      </c>
      <c r="AT167" s="17">
        <v>-5982.8340399999997</v>
      </c>
      <c r="AU167" s="17">
        <v>-82605.631800000003</v>
      </c>
      <c r="AV167" s="1">
        <f t="shared" si="1173"/>
        <v>0</v>
      </c>
      <c r="AW167" s="1">
        <f t="shared" si="1174"/>
        <v>0</v>
      </c>
      <c r="AX167" s="3">
        <v>-63.011592864990199</v>
      </c>
      <c r="AY167" s="1">
        <f t="shared" si="1234"/>
        <v>0.68087577819877509</v>
      </c>
      <c r="AZ167" s="1">
        <f t="shared" si="1235"/>
        <v>-9.4175338750668303E-2</v>
      </c>
      <c r="BA167" s="1">
        <f t="shared" si="1235"/>
        <v>-12.829899788097119</v>
      </c>
      <c r="BB167" s="1">
        <f t="shared" si="1494"/>
        <v>0</v>
      </c>
      <c r="BC167" s="1">
        <f t="shared" si="1176"/>
        <v>0</v>
      </c>
      <c r="BD167" s="16">
        <v>-59.6112251281738</v>
      </c>
      <c r="BE167" s="17">
        <f t="shared" si="1510"/>
        <v>0.17876625060999629</v>
      </c>
      <c r="BF167" s="17">
        <f t="shared" si="1510"/>
        <v>0.30219554901567136</v>
      </c>
      <c r="BG167" s="17">
        <f t="shared" si="1510"/>
        <v>-3.7699937818352902</v>
      </c>
      <c r="BH167" s="17">
        <f t="shared" si="1495"/>
        <v>0</v>
      </c>
      <c r="BI167" s="17">
        <f t="shared" si="1178"/>
        <v>0</v>
      </c>
      <c r="BJ167" s="16">
        <v>-60.208461761474602</v>
      </c>
      <c r="BK167" s="17">
        <f t="shared" ref="BK167:BM167" si="1525">((BJ168-BJ167)/0.04+(BJ167-BJ166)/0.04)/2</f>
        <v>5.6314468383789063E-2</v>
      </c>
      <c r="BL167" s="17">
        <f t="shared" si="1525"/>
        <v>0.60379505159469105</v>
      </c>
      <c r="BM167" s="17">
        <f t="shared" si="1525"/>
        <v>-30.368566513103154</v>
      </c>
      <c r="BN167" s="17">
        <f t="shared" si="1497"/>
        <v>0</v>
      </c>
      <c r="BO167" s="17">
        <f t="shared" si="1181"/>
        <v>0</v>
      </c>
      <c r="BP167" s="16">
        <v>-59.492149353027301</v>
      </c>
      <c r="BQ167" s="17">
        <f t="shared" ref="BQ167:BS167" si="1526">((BP168-BP167)/0.04+(BP167-BP166)/0.04)/2</f>
        <v>0.53181648254376768</v>
      </c>
      <c r="BR167" s="17">
        <f t="shared" si="1526"/>
        <v>-0.99122524260919498</v>
      </c>
      <c r="BS167" s="17">
        <f t="shared" si="1526"/>
        <v>-27.291476726365449</v>
      </c>
      <c r="BT167" s="17">
        <f t="shared" si="1499"/>
        <v>0</v>
      </c>
      <c r="BU167" s="17">
        <f t="shared" si="1184"/>
        <v>0</v>
      </c>
      <c r="BV167" s="16">
        <v>-63.979087829589801</v>
      </c>
      <c r="BW167" s="17">
        <f t="shared" ref="BW167:BY167" si="1527">((BV168-BV167)/0.04+(BV167-BV166)/0.04)/2</f>
        <v>0.61759948730504277</v>
      </c>
      <c r="BX167" s="17">
        <f t="shared" si="1527"/>
        <v>-0.4589557647649567</v>
      </c>
      <c r="BY167" s="17">
        <f t="shared" si="1527"/>
        <v>-18.991529941808636</v>
      </c>
      <c r="BZ167" s="17">
        <f t="shared" si="1501"/>
        <v>0</v>
      </c>
      <c r="CA167" s="17">
        <f t="shared" si="1187"/>
        <v>0</v>
      </c>
      <c r="CB167" s="16">
        <v>-63.206192016601499</v>
      </c>
      <c r="CC167" s="17">
        <f t="shared" ref="CC167:CE167" si="1528">((CB168-CB167)/0.04+(CB167-CB166)/0.04)/2</f>
        <v>0.40545463562002837</v>
      </c>
      <c r="CD167" s="17">
        <f t="shared" si="1528"/>
        <v>-0.29683113098477598</v>
      </c>
      <c r="CE167" s="17">
        <f t="shared" si="1528"/>
        <v>-7.54743814454506</v>
      </c>
      <c r="CF167" s="17">
        <f t="shared" si="1503"/>
        <v>0</v>
      </c>
      <c r="CG167" s="17">
        <f t="shared" si="1190"/>
        <v>0</v>
      </c>
      <c r="CH167" s="16">
        <v>-67.870315551757798</v>
      </c>
      <c r="CI167" s="17">
        <f t="shared" ref="CI167:CK167" si="1529">((CH168-CH167)/0.04+(CH167-CH166)/0.04)/2</f>
        <v>-0.11463165283114307</v>
      </c>
      <c r="CJ167" s="17">
        <f t="shared" si="1529"/>
        <v>2.7871131897017065</v>
      </c>
      <c r="CK167" s="17">
        <f t="shared" si="1529"/>
        <v>0.87916851010394481</v>
      </c>
      <c r="CL167" s="17">
        <f t="shared" si="1505"/>
        <v>3</v>
      </c>
      <c r="CM167" s="17">
        <f t="shared" si="1193"/>
        <v>0</v>
      </c>
      <c r="CN167" s="16">
        <v>-65.223579406738196</v>
      </c>
      <c r="CO167" s="17">
        <f t="shared" ref="CO167:CQ167" si="1530">((CN168-CN167)/0.04+(CN167-CN166)/0.04)/2</f>
        <v>-0.21505355834996465</v>
      </c>
      <c r="CP167" s="17">
        <f t="shared" si="1530"/>
        <v>0.14662742613857915</v>
      </c>
      <c r="CQ167" s="17">
        <f t="shared" si="1530"/>
        <v>-7.867813110185029</v>
      </c>
      <c r="CR167" s="17">
        <f t="shared" si="1507"/>
        <v>0</v>
      </c>
      <c r="CS167" s="17">
        <f t="shared" si="1196"/>
        <v>0</v>
      </c>
      <c r="CT167" s="16">
        <v>-65.819778442382798</v>
      </c>
      <c r="CU167" s="17">
        <f t="shared" ref="CU167:CW167" si="1531">((CT168-CT167)/0.04+(CT167-CT166)/0.04)/2</f>
        <v>1.0634422302251423</v>
      </c>
      <c r="CV167" s="17">
        <f t="shared" si="1531"/>
        <v>-5.1259994502395045E-2</v>
      </c>
      <c r="CW167" s="17">
        <f t="shared" si="1531"/>
        <v>1.8924474714243633</v>
      </c>
      <c r="CX167" s="17">
        <f t="shared" si="1509"/>
        <v>3</v>
      </c>
      <c r="CY167" s="17">
        <f t="shared" si="1199"/>
        <v>1.6712007857313835</v>
      </c>
      <c r="CZ167" s="16">
        <v>-58.210464477538999</v>
      </c>
      <c r="DA167" s="17">
        <f t="shared" si="1244"/>
        <v>0.65851211547869326</v>
      </c>
      <c r="DB167" s="17">
        <f t="shared" si="1245"/>
        <v>-0.69916248321977292</v>
      </c>
      <c r="DC167" s="17">
        <f t="shared" si="1279"/>
        <v>3.5315752027614833</v>
      </c>
      <c r="DD167" s="17">
        <f t="shared" si="1200"/>
        <v>1</v>
      </c>
      <c r="DE167" s="17">
        <f t="shared" si="1201"/>
        <v>6.4322122426111816</v>
      </c>
      <c r="DF167" s="16">
        <v>-67.361907958984304</v>
      </c>
      <c r="DG167" s="17">
        <f t="shared" si="1246"/>
        <v>0.5401611328125</v>
      </c>
      <c r="DH167" s="17">
        <f t="shared" si="1247"/>
        <v>-0.49710273743786004</v>
      </c>
      <c r="DI167" s="17">
        <f t="shared" si="1280"/>
        <v>10.251998901367188</v>
      </c>
      <c r="DJ167" s="17">
        <f t="shared" si="1202"/>
        <v>1</v>
      </c>
      <c r="DK167" s="17">
        <f t="shared" si="1203"/>
        <v>33.568859955859679</v>
      </c>
      <c r="DL167" s="16">
        <v>-58.748180389404197</v>
      </c>
      <c r="DM167" s="17">
        <f t="shared" si="1248"/>
        <v>0.20761489868128535</v>
      </c>
      <c r="DN167" s="17">
        <f t="shared" si="1249"/>
        <v>-0.65624713900036546</v>
      </c>
      <c r="DO167" s="17">
        <f t="shared" si="1281"/>
        <v>7.8305602076028658</v>
      </c>
      <c r="DP167" s="17">
        <f t="shared" si="1204"/>
        <v>1</v>
      </c>
      <c r="DQ167" s="17">
        <f t="shared" si="1205"/>
        <v>133.54316650247986</v>
      </c>
      <c r="DR167" s="16">
        <v>-69.696510314941406</v>
      </c>
      <c r="DS167" s="17">
        <f t="shared" si="1250"/>
        <v>0.59700012207120068</v>
      </c>
      <c r="DT167" s="17">
        <f t="shared" si="1251"/>
        <v>0.72479248048651357</v>
      </c>
      <c r="DU167" s="17">
        <f t="shared" si="1282"/>
        <v>-8.3446502691375546</v>
      </c>
      <c r="DV167" s="17">
        <f t="shared" si="1206"/>
        <v>0</v>
      </c>
      <c r="DW167" s="17">
        <f t="shared" si="1207"/>
        <v>0</v>
      </c>
      <c r="DX167" s="16">
        <v>-59.438884735107401</v>
      </c>
      <c r="DY167" s="17">
        <f t="shared" si="1252"/>
        <v>1.2262821197499996</v>
      </c>
      <c r="DZ167" s="17">
        <f t="shared" si="1253"/>
        <v>-0.84996223448374764</v>
      </c>
      <c r="EA167" s="17">
        <f t="shared" si="1283"/>
        <v>8.2403421406279662</v>
      </c>
      <c r="EB167" s="17">
        <f t="shared" si="1208"/>
        <v>2</v>
      </c>
      <c r="EC167" s="17">
        <f t="shared" si="1209"/>
        <v>5.0880295734185452</v>
      </c>
      <c r="ED167" s="16">
        <v>-67.136940002441406</v>
      </c>
      <c r="EE167" s="17">
        <f t="shared" si="1254"/>
        <v>-0.16670227050745723</v>
      </c>
      <c r="EF167" s="17">
        <f t="shared" si="1255"/>
        <v>-0.52571296690340219</v>
      </c>
      <c r="EG167" s="17">
        <f t="shared" si="1284"/>
        <v>-10.505318641829131</v>
      </c>
      <c r="EH167" s="17">
        <f t="shared" si="1210"/>
        <v>0</v>
      </c>
      <c r="EI167" s="17">
        <f t="shared" si="1211"/>
        <v>0</v>
      </c>
      <c r="EJ167" s="16">
        <v>-70.026382446289006</v>
      </c>
      <c r="EK167" s="17">
        <f t="shared" si="1256"/>
        <v>-0.93479156494122861</v>
      </c>
      <c r="EL167" s="17">
        <f t="shared" si="1257"/>
        <v>0.73909759520596197</v>
      </c>
      <c r="EM167" s="17">
        <f t="shared" si="1285"/>
        <v>-1.4454126359420005</v>
      </c>
      <c r="EN167" s="17">
        <f t="shared" si="1212"/>
        <v>0</v>
      </c>
      <c r="EO167" s="17">
        <f t="shared" si="1213"/>
        <v>0</v>
      </c>
      <c r="EP167" s="16"/>
      <c r="EQ167" s="17">
        <f t="shared" si="1258"/>
        <v>0</v>
      </c>
      <c r="ER167" s="17">
        <f t="shared" si="1259"/>
        <v>0</v>
      </c>
      <c r="ES167" s="17">
        <f t="shared" si="1286"/>
        <v>0</v>
      </c>
      <c r="ET167" s="17">
        <f t="shared" si="1214"/>
        <v>0</v>
      </c>
      <c r="EU167" s="17" t="e">
        <f t="shared" si="1215"/>
        <v>#DIV/0!</v>
      </c>
      <c r="EV167" s="16"/>
      <c r="EW167" s="17">
        <f t="shared" si="1260"/>
        <v>0</v>
      </c>
      <c r="EX167" s="17">
        <f t="shared" si="1261"/>
        <v>0</v>
      </c>
      <c r="EY167" s="17">
        <f t="shared" si="1287"/>
        <v>0</v>
      </c>
      <c r="EZ167" s="17">
        <f t="shared" si="1216"/>
        <v>0</v>
      </c>
      <c r="FA167" s="17" t="e">
        <f t="shared" si="1217"/>
        <v>#DIV/0!</v>
      </c>
      <c r="FB167" s="16"/>
      <c r="FC167" s="17">
        <f t="shared" si="1262"/>
        <v>0</v>
      </c>
      <c r="FD167" s="17">
        <f t="shared" si="1263"/>
        <v>0</v>
      </c>
      <c r="FE167" s="17">
        <f t="shared" si="1288"/>
        <v>0</v>
      </c>
      <c r="FF167" s="17">
        <f t="shared" si="1218"/>
        <v>0</v>
      </c>
      <c r="FG167" s="17" t="e">
        <f t="shared" si="1219"/>
        <v>#DIV/0!</v>
      </c>
      <c r="FH167" s="16"/>
      <c r="FI167" s="17">
        <f t="shared" si="1264"/>
        <v>0</v>
      </c>
      <c r="FJ167" s="17">
        <f t="shared" si="1265"/>
        <v>0</v>
      </c>
      <c r="FK167" s="17">
        <f t="shared" si="1289"/>
        <v>0</v>
      </c>
      <c r="FL167" s="17">
        <f t="shared" si="1220"/>
        <v>0</v>
      </c>
      <c r="FM167" s="17" t="e">
        <f t="shared" si="1221"/>
        <v>#DIV/0!</v>
      </c>
    </row>
    <row r="168" spans="1:169" x14ac:dyDescent="0.25">
      <c r="A168">
        <v>6.6</v>
      </c>
      <c r="B168" s="16">
        <v>-61.170665740966697</v>
      </c>
      <c r="C168" s="17">
        <f t="shared" si="1222"/>
        <v>0.19593238830619697</v>
      </c>
      <c r="D168" s="17">
        <f t="shared" si="1223"/>
        <v>-0.4565715789850433</v>
      </c>
      <c r="E168" s="17">
        <f t="shared" si="1266"/>
        <v>7.0631504056895</v>
      </c>
      <c r="F168" s="17">
        <f t="shared" si="1159"/>
        <v>1</v>
      </c>
      <c r="G168" s="17">
        <f t="shared" si="1160"/>
        <v>156.27252387082223</v>
      </c>
      <c r="H168" s="16">
        <v>-59.741397857666001</v>
      </c>
      <c r="I168" s="17">
        <f t="shared" si="1224"/>
        <v>0.68197250366246465</v>
      </c>
      <c r="J168" s="17">
        <f t="shared" si="1225"/>
        <v>-0.675320625296294</v>
      </c>
      <c r="K168" s="17">
        <f t="shared" si="1267"/>
        <v>14.796853065254799</v>
      </c>
      <c r="L168" s="17">
        <f t="shared" si="1161"/>
        <v>1</v>
      </c>
      <c r="M168" s="17">
        <f t="shared" si="1162"/>
        <v>30.377401979526866</v>
      </c>
      <c r="N168" s="16">
        <v>-65.994613647460895</v>
      </c>
      <c r="O168" s="17">
        <f t="shared" si="1226"/>
        <v>-0.89101791381871465</v>
      </c>
      <c r="P168" s="17">
        <f t="shared" si="1227"/>
        <v>1.5616416931241162</v>
      </c>
      <c r="Q168" s="17">
        <f t="shared" si="1268"/>
        <v>-5.4687261580310658</v>
      </c>
      <c r="R168" s="17">
        <f t="shared" si="1163"/>
        <v>0</v>
      </c>
      <c r="S168" s="17">
        <f t="shared" si="1164"/>
        <v>0</v>
      </c>
      <c r="T168" s="16">
        <v>-63.560691833496001</v>
      </c>
      <c r="U168" s="17">
        <f t="shared" si="1228"/>
        <v>1.0861396789549893</v>
      </c>
      <c r="V168" s="17">
        <f t="shared" si="1229"/>
        <v>-0.56266784668745906</v>
      </c>
      <c r="W168" s="17">
        <f t="shared" si="1269"/>
        <v>-10.117888450580924</v>
      </c>
      <c r="X168" s="17">
        <f t="shared" si="1165"/>
        <v>0</v>
      </c>
      <c r="Y168" s="17">
        <f t="shared" si="1166"/>
        <v>0</v>
      </c>
      <c r="Z168" s="16">
        <v>-61.165092468261697</v>
      </c>
      <c r="AA168" s="17">
        <f t="shared" si="1230"/>
        <v>1.1494159698488104</v>
      </c>
      <c r="AB168" s="17">
        <f t="shared" si="1231"/>
        <v>-0.81539154051624152</v>
      </c>
      <c r="AC168" s="17">
        <f t="shared" si="1270"/>
        <v>9.5069408415776593</v>
      </c>
      <c r="AD168" s="17">
        <f t="shared" si="1167"/>
        <v>1</v>
      </c>
      <c r="AE168" s="17">
        <f t="shared" si="1168"/>
        <v>6.7580950188457543</v>
      </c>
      <c r="AF168" s="16">
        <v>-52.184169769287102</v>
      </c>
      <c r="AG168" s="17">
        <f t="shared" si="1232"/>
        <v>-0.21700859069744283</v>
      </c>
      <c r="AH168" s="17">
        <f t="shared" si="1233"/>
        <v>0.92506408692183406</v>
      </c>
      <c r="AI168" s="17">
        <f t="shared" si="1271"/>
        <v>-28.938055038896238</v>
      </c>
      <c r="AJ168" s="17">
        <f t="shared" si="1169"/>
        <v>0</v>
      </c>
      <c r="AK168" s="17">
        <f t="shared" si="1170"/>
        <v>0</v>
      </c>
      <c r="AL168" s="16">
        <v>26.71895</v>
      </c>
      <c r="AM168" s="17">
        <v>13.28125</v>
      </c>
      <c r="AN168" s="17">
        <v>-10892.50124</v>
      </c>
      <c r="AO168" s="17">
        <v>-12033.711160000001</v>
      </c>
      <c r="AP168" s="1">
        <f t="shared" si="1171"/>
        <v>0</v>
      </c>
      <c r="AQ168" s="1">
        <f t="shared" si="1172"/>
        <v>0</v>
      </c>
      <c r="AR168" s="47">
        <v>16.851939999999999</v>
      </c>
      <c r="AS168" s="17">
        <v>5.2987399999999996</v>
      </c>
      <c r="AT168" s="17">
        <v>-7343.1423299999997</v>
      </c>
      <c r="AU168" s="17">
        <v>13151.60878</v>
      </c>
      <c r="AV168" s="1">
        <f t="shared" si="1173"/>
        <v>0</v>
      </c>
      <c r="AW168" s="1">
        <f t="shared" si="1174"/>
        <v>0</v>
      </c>
      <c r="AX168" s="3">
        <v>-62.984836578369098</v>
      </c>
      <c r="AY168" s="1">
        <f t="shared" si="1234"/>
        <v>0.65164566039994654</v>
      </c>
      <c r="AZ168" s="1">
        <f t="shared" si="1235"/>
        <v>-0.9208917617820056</v>
      </c>
      <c r="BA168" s="1">
        <f t="shared" si="1235"/>
        <v>-5.848705768335404</v>
      </c>
      <c r="BB168" s="1">
        <f t="shared" si="1494"/>
        <v>0</v>
      </c>
      <c r="BC168" s="1">
        <f t="shared" si="1176"/>
        <v>0</v>
      </c>
      <c r="BD168" s="16">
        <v>-59.601924896240199</v>
      </c>
      <c r="BE168" s="17">
        <f t="shared" si="1510"/>
        <v>0.19168853759747861</v>
      </c>
      <c r="BF168" s="17">
        <f t="shared" si="1510"/>
        <v>-0.3373622894220496</v>
      </c>
      <c r="BG168" s="17">
        <f t="shared" si="1510"/>
        <v>-9.6336007117114875</v>
      </c>
      <c r="BH168" s="17">
        <f t="shared" si="1495"/>
        <v>0</v>
      </c>
      <c r="BI168" s="17">
        <f t="shared" si="1178"/>
        <v>0</v>
      </c>
      <c r="BJ168" s="16">
        <v>-60.2063179016113</v>
      </c>
      <c r="BK168" s="17">
        <f t="shared" ref="BK168:BM168" si="1532">((BJ169-BJ168)/0.04+(BJ168-BJ167)/0.04)/2</f>
        <v>2.9802322388761127E-2</v>
      </c>
      <c r="BL168" s="17">
        <f t="shared" si="1532"/>
        <v>-0.50544738768754094</v>
      </c>
      <c r="BM168" s="17">
        <f t="shared" si="1532"/>
        <v>-14.238059521304301</v>
      </c>
      <c r="BN168" s="17">
        <f t="shared" si="1497"/>
        <v>0</v>
      </c>
      <c r="BO168" s="17">
        <f t="shared" si="1181"/>
        <v>0</v>
      </c>
      <c r="BP168" s="16">
        <v>-59.473297119140597</v>
      </c>
      <c r="BQ168" s="17">
        <f t="shared" ref="BQ168:BS168" si="1533">((BP169-BP168)/0.04+(BP168-BP167)/0.04)/2</f>
        <v>0.42243003845250371</v>
      </c>
      <c r="BR168" s="17">
        <f t="shared" si="1533"/>
        <v>-1.5079975128129419</v>
      </c>
      <c r="BS168" s="17">
        <f t="shared" si="1533"/>
        <v>12.338161468353203</v>
      </c>
      <c r="BT168" s="17">
        <f t="shared" si="1499"/>
        <v>1</v>
      </c>
      <c r="BU168" s="17">
        <f t="shared" si="1184"/>
        <v>38.974499179321683</v>
      </c>
      <c r="BV168" s="16">
        <v>-63.956504821777301</v>
      </c>
      <c r="BW168" s="17">
        <f t="shared" ref="BW168:BY168" si="1534">((BV169-BV168)/0.04+(BV168-BV167)/0.04)/2</f>
        <v>0.56171417236372534</v>
      </c>
      <c r="BX168" s="17">
        <f t="shared" si="1534"/>
        <v>-0.91254711151567136</v>
      </c>
      <c r="BY168" s="17">
        <f t="shared" si="1534"/>
        <v>-0.23841857929585153</v>
      </c>
      <c r="BZ168" s="17">
        <f t="shared" si="1501"/>
        <v>0</v>
      </c>
      <c r="CA168" s="17">
        <f t="shared" si="1187"/>
        <v>0</v>
      </c>
      <c r="CB168" s="16">
        <v>-63.189796447753899</v>
      </c>
      <c r="CC168" s="17">
        <f t="shared" ref="CC168:CE168" si="1535">((CB169-CB168)/0.04+(CB168-CB167)/0.04)/2</f>
        <v>0.3769397735600144</v>
      </c>
      <c r="CD168" s="17">
        <f t="shared" si="1535"/>
        <v>-0.80525875090664556</v>
      </c>
      <c r="CE168" s="17">
        <f t="shared" si="1535"/>
        <v>2.6747584341707542</v>
      </c>
      <c r="CF168" s="17">
        <f t="shared" si="1503"/>
        <v>1</v>
      </c>
      <c r="CG168" s="17">
        <f t="shared" si="1190"/>
        <v>6.717730067599847</v>
      </c>
      <c r="CH168" s="16">
        <v>-67.870628356933494</v>
      </c>
      <c r="CI168" s="17">
        <f t="shared" ref="CI168:CK168" si="1536">((CH169-CH168)/0.04+(CH168-CH167)/0.04)/2</f>
        <v>2.0694732666193261E-2</v>
      </c>
      <c r="CJ168" s="17">
        <f t="shared" si="1536"/>
        <v>-3.5762786876336605E-2</v>
      </c>
      <c r="CK168" s="17">
        <f t="shared" si="1536"/>
        <v>-53.957104682977871</v>
      </c>
      <c r="CL168" s="17">
        <f t="shared" si="1505"/>
        <v>0</v>
      </c>
      <c r="CM168" s="17">
        <f t="shared" si="1193"/>
        <v>0</v>
      </c>
      <c r="CN168" s="16">
        <v>-65.232086181640597</v>
      </c>
      <c r="CO168" s="17">
        <f t="shared" ref="CO168:CQ168" si="1537">((CN169-CN168)/0.04+(CN168-CN167)/0.04)/2</f>
        <v>-0.20217895507883554</v>
      </c>
      <c r="CP168" s="17">
        <f t="shared" si="1537"/>
        <v>7.8678131107956517E-2</v>
      </c>
      <c r="CQ168" s="17">
        <f t="shared" si="1537"/>
        <v>-5.5730342862769788</v>
      </c>
      <c r="CR168" s="17">
        <f t="shared" si="1507"/>
        <v>0</v>
      </c>
      <c r="CS168" s="17">
        <f t="shared" si="1196"/>
        <v>0</v>
      </c>
      <c r="CT168" s="16">
        <v>-65.777038574218693</v>
      </c>
      <c r="CU168" s="17">
        <f t="shared" ref="CU168:CW168" si="1538">((CT169-CT168)/0.04+(CT168-CT167)/0.04)/2</f>
        <v>1.0479927062986505</v>
      </c>
      <c r="CV168" s="17">
        <f t="shared" si="1538"/>
        <v>-0.29206275940829585</v>
      </c>
      <c r="CW168" s="17">
        <f t="shared" si="1538"/>
        <v>-2.5480985640091713</v>
      </c>
      <c r="CX168" s="17">
        <f t="shared" si="1509"/>
        <v>0</v>
      </c>
      <c r="CY168" s="17">
        <f t="shared" si="1199"/>
        <v>0</v>
      </c>
      <c r="CZ168" s="16">
        <v>-58.183921813964801</v>
      </c>
      <c r="DA168" s="17">
        <f t="shared" si="1244"/>
        <v>0.64172744750994326</v>
      </c>
      <c r="DB168" s="17">
        <f t="shared" si="1245"/>
        <v>-0.56803226471835444</v>
      </c>
      <c r="DC168" s="17">
        <f t="shared" si="1279"/>
        <v>5.0440430640896761</v>
      </c>
      <c r="DD168" s="17">
        <f t="shared" si="1200"/>
        <v>2</v>
      </c>
      <c r="DE168" s="17">
        <f t="shared" si="1201"/>
        <v>11.027409534309395</v>
      </c>
      <c r="DF168" s="16">
        <v>-67.340873718261705</v>
      </c>
      <c r="DG168" s="17">
        <f t="shared" si="1246"/>
        <v>0.531005859375</v>
      </c>
      <c r="DH168" s="17">
        <f t="shared" si="1247"/>
        <v>0.21219253540705196</v>
      </c>
      <c r="DI168" s="17">
        <f t="shared" si="1280"/>
        <v>15.94424247755577</v>
      </c>
      <c r="DJ168" s="17">
        <f t="shared" si="1202"/>
        <v>2</v>
      </c>
      <c r="DK168" s="17">
        <f t="shared" si="1203"/>
        <v>56.245719458091571</v>
      </c>
      <c r="DL168" s="16">
        <v>-58.740127563476499</v>
      </c>
      <c r="DM168" s="17">
        <f t="shared" si="1248"/>
        <v>0.19326210021874957</v>
      </c>
      <c r="DN168" s="17">
        <f t="shared" si="1249"/>
        <v>-0.25629997253195924</v>
      </c>
      <c r="DO168" s="17">
        <f t="shared" si="1281"/>
        <v>3.1292438511659748</v>
      </c>
      <c r="DP168" s="17">
        <f t="shared" si="1204"/>
        <v>2</v>
      </c>
      <c r="DQ168" s="17">
        <f t="shared" si="1205"/>
        <v>74.680764477892097</v>
      </c>
      <c r="DR168" s="16">
        <v>-69.671600341796804</v>
      </c>
      <c r="DS168" s="17">
        <f t="shared" si="1250"/>
        <v>0.61168670654385693</v>
      </c>
      <c r="DT168" s="17">
        <f t="shared" si="1251"/>
        <v>0.43272972104713148</v>
      </c>
      <c r="DU168" s="17">
        <f t="shared" si="1282"/>
        <v>2.8908252712456228</v>
      </c>
      <c r="DV168" s="17">
        <f t="shared" si="1206"/>
        <v>1</v>
      </c>
      <c r="DW168" s="17">
        <f t="shared" si="1207"/>
        <v>6.9079858522548321</v>
      </c>
      <c r="DX168" s="16">
        <v>-59.390079498291001</v>
      </c>
      <c r="DY168" s="17">
        <f t="shared" si="1252"/>
        <v>1.2003898620612574</v>
      </c>
      <c r="DZ168" s="17">
        <f t="shared" si="1253"/>
        <v>-0.69916248320311958</v>
      </c>
      <c r="EA168" s="17">
        <f t="shared" si="1283"/>
        <v>3.1515955921795902</v>
      </c>
      <c r="EB168" s="17">
        <f t="shared" si="1208"/>
        <v>3</v>
      </c>
      <c r="EC168" s="17">
        <f t="shared" si="1209"/>
        <v>1.9045755116386789</v>
      </c>
      <c r="ED168" s="16">
        <v>-67.144927978515597</v>
      </c>
      <c r="EE168" s="17">
        <f t="shared" si="1254"/>
        <v>-0.20866394042862169</v>
      </c>
      <c r="EF168" s="17">
        <f t="shared" si="1255"/>
        <v>-0.6341934204079358</v>
      </c>
      <c r="EG168" s="17">
        <f t="shared" si="1284"/>
        <v>5.4985284800024292</v>
      </c>
      <c r="EH168" s="17">
        <f t="shared" si="1210"/>
        <v>1</v>
      </c>
      <c r="EI168" s="17">
        <f t="shared" si="1211"/>
        <v>0</v>
      </c>
      <c r="EJ168" s="16">
        <v>-70.063102722167898</v>
      </c>
      <c r="EK168" s="17">
        <f t="shared" si="1256"/>
        <v>-0.91018676757865791</v>
      </c>
      <c r="EL168" s="17">
        <f t="shared" si="1257"/>
        <v>0.3945827484064246</v>
      </c>
      <c r="EM168" s="17">
        <f t="shared" si="1285"/>
        <v>-13.276934623496217</v>
      </c>
      <c r="EN168" s="17">
        <f t="shared" si="1212"/>
        <v>0</v>
      </c>
      <c r="EO168" s="17">
        <f t="shared" si="1213"/>
        <v>0</v>
      </c>
      <c r="EP168" s="16"/>
      <c r="EQ168" s="17">
        <f t="shared" si="1258"/>
        <v>0</v>
      </c>
      <c r="ER168" s="17">
        <f t="shared" si="1259"/>
        <v>0</v>
      </c>
      <c r="ES168" s="17">
        <f t="shared" si="1286"/>
        <v>0</v>
      </c>
      <c r="ET168" s="17">
        <f t="shared" si="1214"/>
        <v>0</v>
      </c>
      <c r="EU168" s="17" t="e">
        <f t="shared" si="1215"/>
        <v>#DIV/0!</v>
      </c>
      <c r="EV168" s="16"/>
      <c r="EW168" s="17">
        <f t="shared" si="1260"/>
        <v>0</v>
      </c>
      <c r="EX168" s="17">
        <f t="shared" si="1261"/>
        <v>0</v>
      </c>
      <c r="EY168" s="17">
        <f t="shared" si="1287"/>
        <v>0</v>
      </c>
      <c r="EZ168" s="17">
        <f t="shared" si="1216"/>
        <v>0</v>
      </c>
      <c r="FA168" s="17" t="e">
        <f t="shared" si="1217"/>
        <v>#DIV/0!</v>
      </c>
      <c r="FB168" s="16"/>
      <c r="FC168" s="17">
        <f t="shared" si="1262"/>
        <v>0</v>
      </c>
      <c r="FD168" s="17">
        <f t="shared" si="1263"/>
        <v>0</v>
      </c>
      <c r="FE168" s="17">
        <f t="shared" si="1288"/>
        <v>0</v>
      </c>
      <c r="FF168" s="17">
        <f t="shared" si="1218"/>
        <v>0</v>
      </c>
      <c r="FG168" s="17" t="e">
        <f t="shared" si="1219"/>
        <v>#DIV/0!</v>
      </c>
      <c r="FH168" s="16"/>
      <c r="FI168" s="17">
        <f t="shared" si="1264"/>
        <v>0</v>
      </c>
      <c r="FJ168" s="17">
        <f t="shared" si="1265"/>
        <v>0</v>
      </c>
      <c r="FK168" s="17">
        <f t="shared" si="1289"/>
        <v>0</v>
      </c>
      <c r="FL168" s="17">
        <f t="shared" si="1220"/>
        <v>0</v>
      </c>
      <c r="FM168" s="17" t="e">
        <f t="shared" si="1221"/>
        <v>#DIV/0!</v>
      </c>
    </row>
    <row r="169" spans="1:169" x14ac:dyDescent="0.25">
      <c r="A169">
        <v>6.64</v>
      </c>
      <c r="B169" s="16">
        <v>-61.164089202880803</v>
      </c>
      <c r="C169" s="17">
        <f t="shared" si="1222"/>
        <v>0.19388198852494654</v>
      </c>
      <c r="D169" s="17">
        <f t="shared" si="1223"/>
        <v>0.23901462554820618</v>
      </c>
      <c r="E169" s="17">
        <f t="shared" si="1266"/>
        <v>6.4373016357560653</v>
      </c>
      <c r="F169" s="17">
        <f t="shared" si="1159"/>
        <v>2</v>
      </c>
      <c r="G169" s="17">
        <f t="shared" si="1160"/>
        <v>163.4107839749901</v>
      </c>
      <c r="H169" s="16">
        <v>-59.714382171630803</v>
      </c>
      <c r="I169" s="17">
        <f t="shared" si="1224"/>
        <v>0.68645477295001811</v>
      </c>
      <c r="J169" s="17">
        <f t="shared" si="1225"/>
        <v>0.14960765837623846</v>
      </c>
      <c r="K169" s="17">
        <f t="shared" si="1267"/>
        <v>6.504356860725923</v>
      </c>
      <c r="L169" s="17">
        <f t="shared" si="1161"/>
        <v>2</v>
      </c>
      <c r="M169" s="17">
        <f t="shared" si="1162"/>
        <v>13.734028400869233</v>
      </c>
      <c r="N169" s="16">
        <v>-66.026931762695298</v>
      </c>
      <c r="O169" s="17">
        <f t="shared" si="1226"/>
        <v>-0.85849761962872861</v>
      </c>
      <c r="P169" s="17">
        <f t="shared" si="1227"/>
        <v>0.12516975403054076</v>
      </c>
      <c r="Q169" s="17">
        <f t="shared" si="1268"/>
        <v>-20.608305931257838</v>
      </c>
      <c r="R169" s="17">
        <f t="shared" si="1163"/>
        <v>0</v>
      </c>
      <c r="S169" s="17">
        <f t="shared" si="1164"/>
        <v>0</v>
      </c>
      <c r="T169" s="16">
        <v>-63.517246246337798</v>
      </c>
      <c r="U169" s="17">
        <f t="shared" si="1228"/>
        <v>1.0418415069574749</v>
      </c>
      <c r="V169" s="17">
        <f t="shared" si="1229"/>
        <v>-0.92327594757857234</v>
      </c>
      <c r="W169" s="17">
        <f t="shared" si="1269"/>
        <v>6.5490603449319664</v>
      </c>
      <c r="X169" s="17">
        <f t="shared" si="1165"/>
        <v>1</v>
      </c>
      <c r="Y169" s="17">
        <f t="shared" si="1166"/>
        <v>5.2797850352929467</v>
      </c>
      <c r="Z169" s="16">
        <v>-61.119297027587798</v>
      </c>
      <c r="AA169" s="17">
        <f t="shared" si="1230"/>
        <v>1.125192642212447</v>
      </c>
      <c r="AB169" s="17">
        <f t="shared" si="1231"/>
        <v>-0.14185905457875236</v>
      </c>
      <c r="AC169" s="17">
        <f t="shared" si="1270"/>
        <v>11.727213859391572</v>
      </c>
      <c r="AD169" s="17">
        <f t="shared" si="1167"/>
        <v>2</v>
      </c>
      <c r="AE169" s="17">
        <f t="shared" si="1168"/>
        <v>9.2486477483383158</v>
      </c>
      <c r="AF169" s="16">
        <v>-52.191806793212798</v>
      </c>
      <c r="AG169" s="17">
        <f t="shared" si="1232"/>
        <v>-0.21843910217249629</v>
      </c>
      <c r="AH169" s="17">
        <f t="shared" si="1233"/>
        <v>6.8545341467274312E-2</v>
      </c>
      <c r="AI169" s="17">
        <f t="shared" si="1271"/>
        <v>-5.3644180298822999</v>
      </c>
      <c r="AJ169" s="17">
        <f t="shared" si="1169"/>
        <v>0</v>
      </c>
      <c r="AK169" s="17">
        <f t="shared" si="1170"/>
        <v>0</v>
      </c>
      <c r="AL169" s="16">
        <v>16.424710000000001</v>
      </c>
      <c r="AM169" s="17">
        <v>-424.47649000000001</v>
      </c>
      <c r="AN169" s="17">
        <v>-7550.2463600000001</v>
      </c>
      <c r="AO169" s="17">
        <v>122674.57180999999</v>
      </c>
      <c r="AP169" s="1">
        <f t="shared" si="1171"/>
        <v>0</v>
      </c>
      <c r="AQ169" s="1">
        <f t="shared" si="1172"/>
        <v>0</v>
      </c>
      <c r="AR169" s="47">
        <v>10.355219999999999</v>
      </c>
      <c r="AS169" s="17">
        <v>-264.53829999999999</v>
      </c>
      <c r="AT169" s="17">
        <v>-4930.7063399999997</v>
      </c>
      <c r="AU169" s="17">
        <v>72712.381349999996</v>
      </c>
      <c r="AV169" s="1">
        <f t="shared" si="1173"/>
        <v>0</v>
      </c>
      <c r="AW169" s="1">
        <f t="shared" si="1174"/>
        <v>0</v>
      </c>
      <c r="AX169" s="3">
        <v>-62.959461212158203</v>
      </c>
      <c r="AY169" s="1">
        <f t="shared" si="1234"/>
        <v>0.60720443725621465</v>
      </c>
      <c r="AZ169" s="1">
        <f t="shared" si="1235"/>
        <v>-0.56207180021750069</v>
      </c>
      <c r="BA169" s="1">
        <f t="shared" si="1235"/>
        <v>15.072524547479759</v>
      </c>
      <c r="BB169" s="1">
        <f t="shared" si="1494"/>
        <v>1</v>
      </c>
      <c r="BC169" s="1">
        <f t="shared" si="1176"/>
        <v>39.469324991374073</v>
      </c>
      <c r="BD169" s="16">
        <v>-59.595890045166001</v>
      </c>
      <c r="BE169" s="17">
        <f t="shared" si="1510"/>
        <v>0.15177726745623232</v>
      </c>
      <c r="BF169" s="17">
        <f t="shared" si="1510"/>
        <v>-0.46849250792124764</v>
      </c>
      <c r="BG169" s="17">
        <f t="shared" si="1510"/>
        <v>17.732381820512174</v>
      </c>
      <c r="BH169" s="17">
        <f t="shared" si="1495"/>
        <v>1</v>
      </c>
      <c r="BI169" s="17">
        <f t="shared" si="1178"/>
        <v>706.98217567476286</v>
      </c>
      <c r="BJ169" s="16">
        <v>-60.206077575683501</v>
      </c>
      <c r="BK169" s="17">
        <f t="shared" ref="BK169:BM169" si="1539">((BJ170-BJ169)/0.04+(BJ169-BJ168)/0.04)/2</f>
        <v>1.5878677368785787E-2</v>
      </c>
      <c r="BL169" s="17">
        <f t="shared" si="1539"/>
        <v>-0.53524971010965317</v>
      </c>
      <c r="BM169" s="17">
        <f t="shared" si="1539"/>
        <v>-2.5928020480625591</v>
      </c>
      <c r="BN169" s="17">
        <f t="shared" si="1497"/>
        <v>0</v>
      </c>
      <c r="BO169" s="17">
        <f t="shared" si="1181"/>
        <v>0</v>
      </c>
      <c r="BP169" s="16">
        <v>-59.458354949951101</v>
      </c>
      <c r="BQ169" s="17">
        <f t="shared" ref="BQ169:BS169" si="1540">((BP170-BP169)/0.04+(BP169-BP168)/0.04)/2</f>
        <v>0.41117668151873232</v>
      </c>
      <c r="BR169" s="17">
        <f t="shared" si="1540"/>
        <v>-4.1723251409386819E-3</v>
      </c>
      <c r="BS169" s="17">
        <f t="shared" si="1540"/>
        <v>17.650425433987646</v>
      </c>
      <c r="BT169" s="17">
        <f t="shared" si="1499"/>
        <v>2</v>
      </c>
      <c r="BU169" s="17">
        <f t="shared" si="1184"/>
        <v>104.39920264807425</v>
      </c>
      <c r="BV169" s="16">
        <v>-63.934150695800703</v>
      </c>
      <c r="BW169" s="17">
        <f t="shared" ref="BW169:BY169" si="1541">((BV170-BV169)/0.04+(BV169-BV168)/0.04)/2</f>
        <v>0.54459571838378906</v>
      </c>
      <c r="BX169" s="17">
        <f t="shared" si="1541"/>
        <v>-0.47802925110862482</v>
      </c>
      <c r="BY169" s="17">
        <f t="shared" si="1541"/>
        <v>6.3776969910084302</v>
      </c>
      <c r="BZ169" s="17">
        <f t="shared" si="1501"/>
        <v>1</v>
      </c>
      <c r="CA169" s="17">
        <f t="shared" si="1187"/>
        <v>20.089039695101249</v>
      </c>
      <c r="CB169" s="16">
        <v>-63.176036834716697</v>
      </c>
      <c r="CC169" s="17">
        <f t="shared" ref="CC169:CE169" si="1542">((CB170-CB169)/0.04+(CB169-CB168)/0.04)/2</f>
        <v>0.34103393554749672</v>
      </c>
      <c r="CD169" s="17">
        <f t="shared" si="1542"/>
        <v>-8.2850456251115645E-2</v>
      </c>
      <c r="CE169" s="17">
        <f t="shared" si="1542"/>
        <v>17.106533050398333</v>
      </c>
      <c r="CF169" s="17">
        <f t="shared" si="1503"/>
        <v>2</v>
      </c>
      <c r="CG169" s="17">
        <f t="shared" si="1190"/>
        <v>146.91140553591814</v>
      </c>
      <c r="CH169" s="16">
        <v>-67.868659973144503</v>
      </c>
      <c r="CI169" s="17">
        <f t="shared" ref="CI169:CK169" si="1543">((CH170-CH169)/0.04+(CH169-CH168)/0.04)/2</f>
        <v>-0.11749267578125</v>
      </c>
      <c r="CJ169" s="17">
        <f t="shared" si="1543"/>
        <v>-1.5294551849365234</v>
      </c>
      <c r="CK169" s="17">
        <f t="shared" si="1543"/>
        <v>22.694468498257738</v>
      </c>
      <c r="CL169" s="17">
        <f t="shared" si="1505"/>
        <v>1</v>
      </c>
      <c r="CM169" s="17">
        <f t="shared" si="1193"/>
        <v>0</v>
      </c>
      <c r="CN169" s="16">
        <v>-65.239753723144503</v>
      </c>
      <c r="CO169" s="17">
        <f t="shared" ref="CO169:CQ169" si="1544">((CN170-CN169)/0.04+(CN169-CN168)/0.04)/2</f>
        <v>-0.20875930786132813</v>
      </c>
      <c r="CP169" s="17">
        <f t="shared" si="1544"/>
        <v>-0.29921531676357915</v>
      </c>
      <c r="CQ169" s="17">
        <f t="shared" si="1544"/>
        <v>-7.8082084655761719</v>
      </c>
      <c r="CR169" s="17">
        <f t="shared" si="1507"/>
        <v>0</v>
      </c>
      <c r="CS169" s="17">
        <f t="shared" si="1196"/>
        <v>0</v>
      </c>
      <c r="CT169" s="16">
        <v>-65.735939025878906</v>
      </c>
      <c r="CU169" s="17">
        <f t="shared" ref="CU169:CW169" si="1545">((CT170-CT169)/0.04+(CT169-CT168)/0.04)/2</f>
        <v>1.0400772094724786</v>
      </c>
      <c r="CV169" s="17">
        <f t="shared" si="1545"/>
        <v>-0.25510787962312875</v>
      </c>
      <c r="CW169" s="17">
        <f t="shared" si="1545"/>
        <v>-5.0812959669632729</v>
      </c>
      <c r="CX169" s="17">
        <f t="shared" si="1509"/>
        <v>0</v>
      </c>
      <c r="CY169" s="17">
        <f t="shared" si="1199"/>
        <v>0</v>
      </c>
      <c r="CZ169" s="16">
        <v>-58.159126281738203</v>
      </c>
      <c r="DA169" s="17">
        <f t="shared" si="1244"/>
        <v>0.61306953430122491</v>
      </c>
      <c r="DB169" s="17">
        <f t="shared" si="1245"/>
        <v>-0.29563903809259884</v>
      </c>
      <c r="DC169" s="17">
        <f t="shared" si="1279"/>
        <v>1.1026859287194268</v>
      </c>
      <c r="DD169" s="17">
        <f t="shared" si="1200"/>
        <v>3</v>
      </c>
      <c r="DE169" s="17">
        <f t="shared" si="1201"/>
        <v>2.5545024987740481</v>
      </c>
      <c r="DF169" s="16">
        <v>-67.319427490234304</v>
      </c>
      <c r="DG169" s="17">
        <f t="shared" si="1246"/>
        <v>0.55713653564506416</v>
      </c>
      <c r="DH169" s="17">
        <f t="shared" si="1247"/>
        <v>0.77843666076660156</v>
      </c>
      <c r="DI169" s="17">
        <f t="shared" si="1280"/>
        <v>3.3825635908091289</v>
      </c>
      <c r="DJ169" s="17">
        <f t="shared" si="1202"/>
        <v>3</v>
      </c>
      <c r="DK169" s="17">
        <f t="shared" si="1203"/>
        <v>7.3934147469747789</v>
      </c>
      <c r="DL169" s="16">
        <v>-58.732719421386697</v>
      </c>
      <c r="DM169" s="17">
        <f t="shared" si="1248"/>
        <v>0.18711090087872861</v>
      </c>
      <c r="DN169" s="17">
        <f t="shared" si="1249"/>
        <v>-0.40590763090708748</v>
      </c>
      <c r="DO169" s="17">
        <f t="shared" si="1281"/>
        <v>-5.2303075790821607</v>
      </c>
      <c r="DP169" s="17">
        <f t="shared" si="1204"/>
        <v>0</v>
      </c>
      <c r="DQ169" s="17">
        <f t="shared" si="1205"/>
        <v>0</v>
      </c>
      <c r="DR169" s="16">
        <v>-69.647575378417898</v>
      </c>
      <c r="DS169" s="17">
        <f t="shared" si="1250"/>
        <v>0.6316184997549712</v>
      </c>
      <c r="DT169" s="17">
        <f t="shared" si="1251"/>
        <v>0.95605850218616339</v>
      </c>
      <c r="DU169" s="17">
        <f t="shared" si="1282"/>
        <v>2.5182962422043431</v>
      </c>
      <c r="DV169" s="17">
        <f t="shared" si="1206"/>
        <v>2</v>
      </c>
      <c r="DW169" s="17">
        <f t="shared" si="1207"/>
        <v>2.6849632657440057</v>
      </c>
      <c r="DX169" s="16">
        <v>-59.3428535461425</v>
      </c>
      <c r="DY169" s="17">
        <f t="shared" si="1252"/>
        <v>1.17034912109375</v>
      </c>
      <c r="DZ169" s="17">
        <f t="shared" si="1253"/>
        <v>-0.59783458710938042</v>
      </c>
      <c r="EA169" s="17">
        <f t="shared" si="1283"/>
        <v>0.86426734921540849</v>
      </c>
      <c r="EB169" s="17">
        <f t="shared" si="1208"/>
        <v>4</v>
      </c>
      <c r="EC169" s="17">
        <f t="shared" si="1209"/>
        <v>0.40802813161759249</v>
      </c>
      <c r="ED169" s="16">
        <v>-67.153633117675696</v>
      </c>
      <c r="EE169" s="17">
        <f t="shared" si="1254"/>
        <v>-0.21743774414009209</v>
      </c>
      <c r="EF169" s="17">
        <f t="shared" si="1255"/>
        <v>-8.5830688503207853E-2</v>
      </c>
      <c r="EG169" s="17">
        <f t="shared" si="1284"/>
        <v>8.1509351728958901</v>
      </c>
      <c r="EH169" s="17">
        <f t="shared" si="1210"/>
        <v>2</v>
      </c>
      <c r="EI169" s="17">
        <f t="shared" si="1211"/>
        <v>0</v>
      </c>
      <c r="EJ169" s="16">
        <v>-70.099197387695298</v>
      </c>
      <c r="EK169" s="17">
        <f t="shared" si="1256"/>
        <v>-0.90322494506871465</v>
      </c>
      <c r="EL169" s="17">
        <f t="shared" si="1257"/>
        <v>-0.3230571746737354</v>
      </c>
      <c r="EM169" s="17">
        <f t="shared" si="1285"/>
        <v>-11.771917342973115</v>
      </c>
      <c r="EN169" s="17">
        <f t="shared" si="1212"/>
        <v>0</v>
      </c>
      <c r="EO169" s="17">
        <f t="shared" si="1213"/>
        <v>0</v>
      </c>
      <c r="EP169" s="16"/>
      <c r="EQ169" s="17">
        <f t="shared" si="1258"/>
        <v>0</v>
      </c>
      <c r="ER169" s="17">
        <f t="shared" si="1259"/>
        <v>0</v>
      </c>
      <c r="ES169" s="17">
        <f t="shared" si="1286"/>
        <v>0</v>
      </c>
      <c r="ET169" s="17">
        <f t="shared" si="1214"/>
        <v>0</v>
      </c>
      <c r="EU169" s="17" t="e">
        <f t="shared" si="1215"/>
        <v>#DIV/0!</v>
      </c>
      <c r="EV169" s="16"/>
      <c r="EW169" s="17">
        <f t="shared" si="1260"/>
        <v>0</v>
      </c>
      <c r="EX169" s="17">
        <f t="shared" si="1261"/>
        <v>0</v>
      </c>
      <c r="EY169" s="17">
        <f t="shared" si="1287"/>
        <v>0</v>
      </c>
      <c r="EZ169" s="17">
        <f t="shared" si="1216"/>
        <v>0</v>
      </c>
      <c r="FA169" s="17" t="e">
        <f t="shared" si="1217"/>
        <v>#DIV/0!</v>
      </c>
      <c r="FB169" s="16"/>
      <c r="FC169" s="17">
        <f t="shared" si="1262"/>
        <v>0</v>
      </c>
      <c r="FD169" s="17">
        <f t="shared" si="1263"/>
        <v>0</v>
      </c>
      <c r="FE169" s="17">
        <f t="shared" si="1288"/>
        <v>0</v>
      </c>
      <c r="FF169" s="17">
        <f t="shared" si="1218"/>
        <v>0</v>
      </c>
      <c r="FG169" s="17" t="e">
        <f t="shared" si="1219"/>
        <v>#DIV/0!</v>
      </c>
      <c r="FH169" s="16"/>
      <c r="FI169" s="17">
        <f t="shared" si="1264"/>
        <v>0</v>
      </c>
      <c r="FJ169" s="17">
        <f t="shared" si="1265"/>
        <v>0</v>
      </c>
      <c r="FK169" s="17">
        <f t="shared" si="1289"/>
        <v>0</v>
      </c>
      <c r="FL169" s="17">
        <f t="shared" si="1220"/>
        <v>0</v>
      </c>
      <c r="FM169" s="17" t="e">
        <f t="shared" si="1221"/>
        <v>#DIV/0!</v>
      </c>
    </row>
    <row r="170" spans="1:169" x14ac:dyDescent="0.25">
      <c r="A170">
        <v>6.68</v>
      </c>
      <c r="B170" s="16">
        <v>-61.155155181884702</v>
      </c>
      <c r="C170" s="17">
        <f t="shared" si="1222"/>
        <v>0.21505355835005346</v>
      </c>
      <c r="D170" s="17">
        <f t="shared" si="1223"/>
        <v>5.841255187544192E-2</v>
      </c>
      <c r="E170" s="17">
        <f t="shared" si="1266"/>
        <v>-8.5458159447548976</v>
      </c>
      <c r="F170" s="17">
        <f t="shared" si="1159"/>
        <v>0</v>
      </c>
      <c r="G170" s="17">
        <f t="shared" si="1160"/>
        <v>0</v>
      </c>
      <c r="H170" s="16">
        <v>-59.68648147583</v>
      </c>
      <c r="I170" s="17">
        <f t="shared" si="1224"/>
        <v>0.69394111633256372</v>
      </c>
      <c r="J170" s="17">
        <f t="shared" si="1225"/>
        <v>-0.15497207643822009</v>
      </c>
      <c r="K170" s="17">
        <f t="shared" si="1267"/>
        <v>-12.822449207056106</v>
      </c>
      <c r="L170" s="17">
        <f t="shared" si="1161"/>
        <v>0</v>
      </c>
      <c r="M170" s="17">
        <f t="shared" si="1162"/>
        <v>0</v>
      </c>
      <c r="N170" s="16">
        <v>-66.063293457031193</v>
      </c>
      <c r="O170" s="17">
        <f t="shared" si="1226"/>
        <v>-0.88100433349627139</v>
      </c>
      <c r="P170" s="17">
        <f t="shared" si="1227"/>
        <v>-8.7022781376511205E-2</v>
      </c>
      <c r="Q170" s="17">
        <f t="shared" si="1268"/>
        <v>-3.6507844923816535</v>
      </c>
      <c r="R170" s="17">
        <f t="shared" si="1163"/>
        <v>0</v>
      </c>
      <c r="S170" s="17">
        <f t="shared" si="1164"/>
        <v>0</v>
      </c>
      <c r="T170" s="16">
        <v>-63.477344512939403</v>
      </c>
      <c r="U170" s="17">
        <f t="shared" si="1228"/>
        <v>1.0122776031487035</v>
      </c>
      <c r="V170" s="17">
        <f t="shared" si="1229"/>
        <v>-3.8743019092901676E-2</v>
      </c>
      <c r="W170" s="17">
        <f t="shared" si="1269"/>
        <v>14.699995517980511</v>
      </c>
      <c r="X170" s="17">
        <f t="shared" si="1165"/>
        <v>2</v>
      </c>
      <c r="Y170" s="17">
        <f t="shared" si="1166"/>
        <v>14.344127465641936</v>
      </c>
      <c r="Z170" s="16">
        <v>-61.075077056884702</v>
      </c>
      <c r="AA170" s="17">
        <f t="shared" si="1230"/>
        <v>1.1380672454825103</v>
      </c>
      <c r="AB170" s="17">
        <f t="shared" si="1231"/>
        <v>0.12278556823508424</v>
      </c>
      <c r="AC170" s="17">
        <f t="shared" si="1270"/>
        <v>-6.5863132472643304</v>
      </c>
      <c r="AD170" s="17">
        <f t="shared" si="1167"/>
        <v>0</v>
      </c>
      <c r="AE170" s="17">
        <f t="shared" si="1168"/>
        <v>0</v>
      </c>
      <c r="AF170" s="16">
        <v>-52.201644897460902</v>
      </c>
      <c r="AG170" s="17">
        <f t="shared" si="1232"/>
        <v>-0.21152496338006088</v>
      </c>
      <c r="AH170" s="17">
        <f t="shared" si="1233"/>
        <v>0.49591064453125</v>
      </c>
      <c r="AI170" s="17">
        <f t="shared" si="1271"/>
        <v>14.543533325819812</v>
      </c>
      <c r="AJ170" s="17">
        <f t="shared" si="1169"/>
        <v>1</v>
      </c>
      <c r="AK170" s="17">
        <f t="shared" si="1170"/>
        <v>0</v>
      </c>
      <c r="AL170" s="3">
        <v>-7.2391300000000003</v>
      </c>
      <c r="AM170" s="1">
        <v>-590.73788000000002</v>
      </c>
      <c r="AN170" s="1">
        <v>-1078.54485</v>
      </c>
      <c r="AO170" s="1">
        <v>133858.36358</v>
      </c>
      <c r="AP170" s="1">
        <f t="shared" si="1171"/>
        <v>0</v>
      </c>
      <c r="AQ170" s="1">
        <f t="shared" si="1172"/>
        <v>0</v>
      </c>
      <c r="AR170" s="44">
        <v>-4.3110999999999997</v>
      </c>
      <c r="AS170" s="1">
        <v>-389.15739000000002</v>
      </c>
      <c r="AT170" s="1">
        <v>-1526.1573699999999</v>
      </c>
      <c r="AU170" s="1">
        <v>73258.875790000006</v>
      </c>
      <c r="AV170" s="1">
        <f t="shared" si="1173"/>
        <v>0</v>
      </c>
      <c r="AW170" s="1">
        <f t="shared" si="1174"/>
        <v>0</v>
      </c>
      <c r="AX170" s="3">
        <v>-62.936260223388601</v>
      </c>
      <c r="AY170" s="1">
        <f t="shared" si="1234"/>
        <v>0.60667991638254648</v>
      </c>
      <c r="AZ170" s="1">
        <f t="shared" si="1235"/>
        <v>0.28491020201637518</v>
      </c>
      <c r="BA170" s="1">
        <f t="shared" si="1235"/>
        <v>5.5208802220430009</v>
      </c>
      <c r="BB170" s="1">
        <f t="shared" si="1494"/>
        <v>2</v>
      </c>
      <c r="BC170" s="1">
        <f t="shared" si="1176"/>
        <v>14.63639763694211</v>
      </c>
      <c r="BD170" s="16">
        <v>-59.5897827148437</v>
      </c>
      <c r="BE170" s="17">
        <f t="shared" si="1510"/>
        <v>0.1542091369637788</v>
      </c>
      <c r="BF170" s="17">
        <f t="shared" si="1510"/>
        <v>1.0812282562189246</v>
      </c>
      <c r="BG170" s="17">
        <f t="shared" si="1510"/>
        <v>25.145709514243219</v>
      </c>
      <c r="BH170" s="17">
        <f t="shared" si="1495"/>
        <v>2</v>
      </c>
      <c r="BI170" s="17">
        <f t="shared" si="1178"/>
        <v>738.62082513179575</v>
      </c>
      <c r="BJ170" s="16">
        <v>-60.205047607421797</v>
      </c>
      <c r="BK170" s="17">
        <f t="shared" ref="BK170:BM170" si="1546">((BJ171-BJ170)/0.04+(BJ170-BJ169)/0.04)/2</f>
        <v>-1.3017654420011127E-2</v>
      </c>
      <c r="BL170" s="17">
        <f t="shared" si="1546"/>
        <v>-0.71287155153254567</v>
      </c>
      <c r="BM170" s="17">
        <f t="shared" si="1546"/>
        <v>8.5532665257959088</v>
      </c>
      <c r="BN170" s="17">
        <f t="shared" si="1497"/>
        <v>1</v>
      </c>
      <c r="BO170" s="17">
        <f t="shared" si="1181"/>
        <v>0</v>
      </c>
      <c r="BP170" s="16">
        <v>-59.440402984619098</v>
      </c>
      <c r="BQ170" s="17">
        <f t="shared" ref="BQ170:BS170" si="1547">((BP171-BP170)/0.04+(BP170-BP169)/0.04)/2</f>
        <v>0.42209625244122861</v>
      </c>
      <c r="BR170" s="17">
        <f t="shared" si="1547"/>
        <v>-9.5963478093930021E-2</v>
      </c>
      <c r="BS170" s="17">
        <f t="shared" si="1547"/>
        <v>-2.8610229492048722</v>
      </c>
      <c r="BT170" s="17">
        <f t="shared" si="1499"/>
        <v>0</v>
      </c>
      <c r="BU170" s="17">
        <f t="shared" si="1184"/>
        <v>0</v>
      </c>
      <c r="BV170" s="16">
        <v>-63.912937164306598</v>
      </c>
      <c r="BW170" s="17">
        <f t="shared" ref="BW170:BY170" si="1548">((BV171-BV170)/0.04+(BV170-BV169)/0.04)/2</f>
        <v>0.52347183227503535</v>
      </c>
      <c r="BX170" s="17">
        <f t="shared" si="1548"/>
        <v>-0.40233135223499694</v>
      </c>
      <c r="BY170" s="17">
        <f t="shared" si="1548"/>
        <v>2.689659595683791</v>
      </c>
      <c r="BZ170" s="17">
        <f t="shared" si="1501"/>
        <v>2</v>
      </c>
      <c r="CA170" s="17">
        <f t="shared" si="1187"/>
        <v>8.6869963576634266</v>
      </c>
      <c r="CB170" s="16">
        <v>-63.162513732910099</v>
      </c>
      <c r="CC170" s="17">
        <f t="shared" ref="CC170:CE170" si="1549">((CB171-CB170)/0.04+(CB170-CB169)/0.04)/2</f>
        <v>0.37031173705992515</v>
      </c>
      <c r="CD170" s="17">
        <f t="shared" si="1549"/>
        <v>0.56326389312522096</v>
      </c>
      <c r="CE170" s="17">
        <f t="shared" si="1549"/>
        <v>0.65565109280685263</v>
      </c>
      <c r="CF170" s="17">
        <f t="shared" si="1503"/>
        <v>3</v>
      </c>
      <c r="CG170" s="17">
        <f t="shared" si="1190"/>
        <v>0</v>
      </c>
      <c r="CH170" s="16">
        <v>-67.880027770995994</v>
      </c>
      <c r="CI170" s="17">
        <f t="shared" ref="CI170:CK170" si="1550">((CH171-CH170)/0.04+(CH170-CH169)/0.04)/2</f>
        <v>-0.10166168212872861</v>
      </c>
      <c r="CJ170" s="17">
        <f t="shared" si="1550"/>
        <v>1.7797946929842823</v>
      </c>
      <c r="CK170" s="17">
        <f t="shared" si="1550"/>
        <v>34.13856029510498</v>
      </c>
      <c r="CL170" s="17">
        <f t="shared" si="1505"/>
        <v>2</v>
      </c>
      <c r="CM170" s="17">
        <f t="shared" si="1193"/>
        <v>0</v>
      </c>
      <c r="CN170" s="16">
        <v>-65.248786926269503</v>
      </c>
      <c r="CO170" s="17">
        <f t="shared" ref="CO170:CQ170" si="1551">((CN171-CN170)/0.04+(CN170-CN169)/0.04)/2</f>
        <v>-0.22611618041992188</v>
      </c>
      <c r="CP170" s="17">
        <f t="shared" si="1551"/>
        <v>-0.54597854613813723</v>
      </c>
      <c r="CQ170" s="17">
        <f t="shared" si="1551"/>
        <v>-2.5779008865634001</v>
      </c>
      <c r="CR170" s="17">
        <f t="shared" si="1507"/>
        <v>0</v>
      </c>
      <c r="CS170" s="17">
        <f t="shared" si="1196"/>
        <v>0</v>
      </c>
      <c r="CT170" s="16">
        <v>-65.693832397460895</v>
      </c>
      <c r="CU170" s="17">
        <f t="shared" ref="CU170:CW170" si="1552">((CT171-CT170)/0.04+(CT170-CT169)/0.04)/2</f>
        <v>1.0275840759288002</v>
      </c>
      <c r="CV170" s="17">
        <f t="shared" si="1552"/>
        <v>-0.69856643676535768</v>
      </c>
      <c r="CW170" s="17">
        <f t="shared" si="1552"/>
        <v>-9.2685222629063091</v>
      </c>
      <c r="CX170" s="17">
        <f t="shared" si="1509"/>
        <v>0</v>
      </c>
      <c r="CY170" s="17">
        <f t="shared" si="1199"/>
        <v>0</v>
      </c>
      <c r="CZ170" s="16">
        <v>-58.134876251220703</v>
      </c>
      <c r="DA170" s="17">
        <f t="shared" si="1244"/>
        <v>0.61807632446253535</v>
      </c>
      <c r="DB170" s="17">
        <f t="shared" si="1245"/>
        <v>-0.47981739042080029</v>
      </c>
      <c r="DC170" s="17">
        <f t="shared" si="1279"/>
        <v>-3.0919909476817553</v>
      </c>
      <c r="DD170" s="17">
        <f t="shared" si="1200"/>
        <v>0</v>
      </c>
      <c r="DE170" s="17">
        <f t="shared" si="1201"/>
        <v>0</v>
      </c>
      <c r="DF170" s="16">
        <v>-67.296302795410099</v>
      </c>
      <c r="DG170" s="17">
        <f t="shared" si="1246"/>
        <v>0.59328079223632813</v>
      </c>
      <c r="DH170" s="17">
        <f t="shared" si="1247"/>
        <v>0.48279762267178228</v>
      </c>
      <c r="DI170" s="17">
        <f t="shared" si="1280"/>
        <v>-14.57333564769403</v>
      </c>
      <c r="DJ170" s="17">
        <f t="shared" si="1202"/>
        <v>0</v>
      </c>
      <c r="DK170" s="17">
        <f t="shared" si="1203"/>
        <v>0</v>
      </c>
      <c r="DL170" s="16">
        <v>-58.7251586914062</v>
      </c>
      <c r="DM170" s="17">
        <f t="shared" si="1248"/>
        <v>0.16078948974618257</v>
      </c>
      <c r="DN170" s="17">
        <f t="shared" si="1249"/>
        <v>-0.6747245788585321</v>
      </c>
      <c r="DO170" s="17">
        <f t="shared" si="1281"/>
        <v>-6.7055225552725695E-2</v>
      </c>
      <c r="DP170" s="17">
        <f t="shared" si="1204"/>
        <v>0</v>
      </c>
      <c r="DQ170" s="17">
        <f t="shared" si="1205"/>
        <v>0</v>
      </c>
      <c r="DR170" s="16">
        <v>-69.621070861816406</v>
      </c>
      <c r="DS170" s="17">
        <f t="shared" si="1250"/>
        <v>0.68817138671875</v>
      </c>
      <c r="DT170" s="17">
        <f t="shared" si="1251"/>
        <v>0.63419342042347893</v>
      </c>
      <c r="DU170" s="17">
        <f t="shared" si="1282"/>
        <v>-10.654330253490052</v>
      </c>
      <c r="DV170" s="17">
        <f t="shared" si="1206"/>
        <v>0</v>
      </c>
      <c r="DW170" s="17">
        <f t="shared" si="1207"/>
        <v>0</v>
      </c>
      <c r="DX170" s="16">
        <v>-59.296451568603501</v>
      </c>
      <c r="DY170" s="17">
        <f t="shared" si="1252"/>
        <v>1.152563095092507</v>
      </c>
      <c r="DZ170" s="17">
        <f t="shared" si="1253"/>
        <v>-0.6300210952658869</v>
      </c>
      <c r="EA170" s="17">
        <f t="shared" si="1283"/>
        <v>-4.1350722310568022</v>
      </c>
      <c r="EB170" s="17">
        <f t="shared" si="1208"/>
        <v>0</v>
      </c>
      <c r="EC170" s="17">
        <f t="shared" si="1209"/>
        <v>0</v>
      </c>
      <c r="ED170" s="16">
        <v>-67.162322998046804</v>
      </c>
      <c r="EE170" s="17">
        <f t="shared" si="1254"/>
        <v>-0.21553039550887831</v>
      </c>
      <c r="EF170" s="17">
        <f t="shared" si="1255"/>
        <v>1.7881393423735403E-2</v>
      </c>
      <c r="EG170" s="17">
        <f t="shared" si="1284"/>
        <v>-2.9951333993527562</v>
      </c>
      <c r="EH170" s="17">
        <f t="shared" si="1210"/>
        <v>0</v>
      </c>
      <c r="EI170" s="17">
        <f t="shared" si="1211"/>
        <v>0</v>
      </c>
      <c r="EJ170" s="16">
        <v>-70.135360717773395</v>
      </c>
      <c r="EK170" s="17">
        <f t="shared" si="1256"/>
        <v>-0.93603134155255674</v>
      </c>
      <c r="EL170" s="17">
        <f t="shared" si="1257"/>
        <v>-0.5471706390314246</v>
      </c>
      <c r="EM170" s="17">
        <f t="shared" si="1285"/>
        <v>6.2584877014160156</v>
      </c>
      <c r="EN170" s="17">
        <f t="shared" si="1212"/>
        <v>1</v>
      </c>
      <c r="EO170" s="17">
        <f t="shared" si="1213"/>
        <v>0</v>
      </c>
      <c r="EP170" s="16"/>
      <c r="EQ170" s="17">
        <f t="shared" si="1258"/>
        <v>0</v>
      </c>
      <c r="ER170" s="17">
        <f t="shared" si="1259"/>
        <v>0</v>
      </c>
      <c r="ES170" s="17">
        <f t="shared" si="1286"/>
        <v>0</v>
      </c>
      <c r="ET170" s="17">
        <f t="shared" si="1214"/>
        <v>0</v>
      </c>
      <c r="EU170" s="17" t="e">
        <f t="shared" si="1215"/>
        <v>#DIV/0!</v>
      </c>
      <c r="EV170" s="16"/>
      <c r="EW170" s="17">
        <f t="shared" si="1260"/>
        <v>0</v>
      </c>
      <c r="EX170" s="17">
        <f t="shared" si="1261"/>
        <v>0</v>
      </c>
      <c r="EY170" s="17">
        <f t="shared" si="1287"/>
        <v>0</v>
      </c>
      <c r="EZ170" s="17">
        <f t="shared" si="1216"/>
        <v>0</v>
      </c>
      <c r="FA170" s="17" t="e">
        <f t="shared" si="1217"/>
        <v>#DIV/0!</v>
      </c>
      <c r="FB170" s="16"/>
      <c r="FC170" s="17">
        <f t="shared" si="1262"/>
        <v>0</v>
      </c>
      <c r="FD170" s="17">
        <f t="shared" si="1263"/>
        <v>0</v>
      </c>
      <c r="FE170" s="17">
        <f t="shared" si="1288"/>
        <v>0</v>
      </c>
      <c r="FF170" s="17">
        <f t="shared" si="1218"/>
        <v>0</v>
      </c>
      <c r="FG170" s="17" t="e">
        <f t="shared" si="1219"/>
        <v>#DIV/0!</v>
      </c>
      <c r="FH170" s="16"/>
      <c r="FI170" s="17">
        <f t="shared" si="1264"/>
        <v>0</v>
      </c>
      <c r="FJ170" s="17">
        <f t="shared" si="1265"/>
        <v>0</v>
      </c>
      <c r="FK170" s="17">
        <f t="shared" si="1289"/>
        <v>0</v>
      </c>
      <c r="FL170" s="17">
        <f t="shared" si="1220"/>
        <v>0</v>
      </c>
      <c r="FM170" s="17" t="e">
        <f t="shared" si="1221"/>
        <v>#DIV/0!</v>
      </c>
    </row>
    <row r="171" spans="1:169" x14ac:dyDescent="0.25">
      <c r="A171">
        <v>6.72</v>
      </c>
      <c r="B171" s="16">
        <v>-61.146884918212798</v>
      </c>
      <c r="C171" s="17">
        <f t="shared" si="1222"/>
        <v>0.19855499267498189</v>
      </c>
      <c r="D171" s="17">
        <f t="shared" si="1223"/>
        <v>-0.44465065003218562</v>
      </c>
      <c r="E171" s="17">
        <f t="shared" si="1266"/>
        <v>-5.8487057683492827</v>
      </c>
      <c r="F171" s="17">
        <f t="shared" si="1159"/>
        <v>0</v>
      </c>
      <c r="G171" s="17">
        <f t="shared" si="1160"/>
        <v>0</v>
      </c>
      <c r="H171" s="16">
        <v>-59.658866882324197</v>
      </c>
      <c r="I171" s="17">
        <f t="shared" si="1224"/>
        <v>0.6740570068349605</v>
      </c>
      <c r="J171" s="17">
        <f t="shared" si="1225"/>
        <v>-0.87618827818825018</v>
      </c>
      <c r="K171" s="17">
        <f t="shared" si="1267"/>
        <v>-13.798475265017206</v>
      </c>
      <c r="L171" s="17">
        <f t="shared" si="1161"/>
        <v>0</v>
      </c>
      <c r="M171" s="17">
        <f t="shared" si="1162"/>
        <v>0</v>
      </c>
      <c r="N171" s="16">
        <v>-66.097412109375</v>
      </c>
      <c r="O171" s="17">
        <f t="shared" si="1226"/>
        <v>-0.86545944213884951</v>
      </c>
      <c r="P171" s="17">
        <f t="shared" si="1227"/>
        <v>-0.16689300535999152</v>
      </c>
      <c r="Q171" s="17">
        <f t="shared" si="1268"/>
        <v>0.46193599712029965</v>
      </c>
      <c r="R171" s="17">
        <f t="shared" si="1163"/>
        <v>1</v>
      </c>
      <c r="S171" s="17">
        <f t="shared" si="1164"/>
        <v>0</v>
      </c>
      <c r="T171" s="16">
        <v>-63.436264038085902</v>
      </c>
      <c r="U171" s="17">
        <f t="shared" si="1228"/>
        <v>1.0387420654300428</v>
      </c>
      <c r="V171" s="17">
        <f t="shared" si="1229"/>
        <v>0.2527236938598687</v>
      </c>
      <c r="W171" s="17">
        <f t="shared" si="1269"/>
        <v>-3.8370490076378161</v>
      </c>
      <c r="X171" s="17">
        <f t="shared" si="1165"/>
        <v>0</v>
      </c>
      <c r="Y171" s="17">
        <f t="shared" si="1166"/>
        <v>0</v>
      </c>
      <c r="Z171" s="16">
        <v>-61.028251647949197</v>
      </c>
      <c r="AA171" s="17">
        <f t="shared" si="1230"/>
        <v>1.1350154876712537</v>
      </c>
      <c r="AB171" s="17">
        <f t="shared" si="1231"/>
        <v>-0.6687641143598988</v>
      </c>
      <c r="AC171" s="17">
        <f t="shared" si="1270"/>
        <v>-13.835728168556937</v>
      </c>
      <c r="AD171" s="17">
        <f t="shared" si="1167"/>
        <v>0</v>
      </c>
      <c r="AE171" s="17">
        <f t="shared" si="1168"/>
        <v>0</v>
      </c>
      <c r="AF171" s="16">
        <v>-52.208728790283203</v>
      </c>
      <c r="AG171" s="17">
        <f t="shared" si="1232"/>
        <v>-0.17876625060999629</v>
      </c>
      <c r="AH171" s="17">
        <f t="shared" si="1233"/>
        <v>1.2320280075328593</v>
      </c>
      <c r="AI171" s="17">
        <f t="shared" si="1271"/>
        <v>13.962388038482597</v>
      </c>
      <c r="AJ171" s="17">
        <f t="shared" si="1169"/>
        <v>2</v>
      </c>
      <c r="AK171" s="17">
        <f t="shared" si="1170"/>
        <v>0</v>
      </c>
      <c r="AL171" s="3">
        <v>-30.83428</v>
      </c>
      <c r="AM171" s="1">
        <v>-510.76</v>
      </c>
      <c r="AN171" s="1">
        <v>3158.4125100000001</v>
      </c>
      <c r="AO171" s="1">
        <v>64786.788999999997</v>
      </c>
      <c r="AP171" s="1">
        <f t="shared" si="1171"/>
        <v>1</v>
      </c>
      <c r="AQ171" s="1">
        <f t="shared" si="1172"/>
        <v>0</v>
      </c>
      <c r="AR171" s="44">
        <v>-20.777339999999999</v>
      </c>
      <c r="AS171" s="1">
        <v>-386.63078000000002</v>
      </c>
      <c r="AT171" s="1">
        <v>929.99812999999995</v>
      </c>
      <c r="AU171" s="1">
        <v>44310.874280000004</v>
      </c>
      <c r="AV171" s="1">
        <f t="shared" si="1173"/>
        <v>1</v>
      </c>
      <c r="AW171" s="1">
        <f t="shared" si="1174"/>
        <v>0</v>
      </c>
      <c r="AX171" s="3">
        <v>-62.910926818847599</v>
      </c>
      <c r="AY171" s="1">
        <f t="shared" si="1234"/>
        <v>0.62999725341752466</v>
      </c>
      <c r="AZ171" s="1">
        <f t="shared" si="1235"/>
        <v>-0.12040138245406062</v>
      </c>
      <c r="BA171" s="1">
        <f t="shared" si="1235"/>
        <v>-9.9241733548943714</v>
      </c>
      <c r="BB171" s="1">
        <f t="shared" si="1494"/>
        <v>0</v>
      </c>
      <c r="BC171" s="1">
        <f t="shared" si="1176"/>
        <v>0</v>
      </c>
      <c r="BD171" s="16">
        <v>-59.583553314208899</v>
      </c>
      <c r="BE171" s="17">
        <f t="shared" si="1510"/>
        <v>0.23827552795374629</v>
      </c>
      <c r="BF171" s="17">
        <f t="shared" si="1510"/>
        <v>1.5431642532182099</v>
      </c>
      <c r="BG171" s="17">
        <f t="shared" si="1510"/>
        <v>-20.310282707033942</v>
      </c>
      <c r="BH171" s="17">
        <f t="shared" si="1495"/>
        <v>0</v>
      </c>
      <c r="BI171" s="17">
        <f t="shared" si="1178"/>
        <v>0</v>
      </c>
      <c r="BJ171" s="16">
        <v>-60.207118988037102</v>
      </c>
      <c r="BK171" s="17">
        <f t="shared" ref="BK171:BM171" si="1553">((BJ172-BJ171)/0.04+(BJ171-BJ170)/0.04)/2</f>
        <v>-4.1151046753817866E-2</v>
      </c>
      <c r="BL171" s="17">
        <f t="shared" si="1553"/>
        <v>0.14901161195401968</v>
      </c>
      <c r="BM171" s="17">
        <f t="shared" si="1553"/>
        <v>16.666948795734935</v>
      </c>
      <c r="BN171" s="17">
        <f t="shared" si="1497"/>
        <v>2</v>
      </c>
      <c r="BO171" s="17">
        <f t="shared" si="1181"/>
        <v>0</v>
      </c>
      <c r="BP171" s="16">
        <v>-59.424587249755803</v>
      </c>
      <c r="BQ171" s="17">
        <f t="shared" ref="BQ171:BS171" si="1554">((BP172-BP171)/0.04+(BP171-BP170)/0.04)/2</f>
        <v>0.40349960327121792</v>
      </c>
      <c r="BR171" s="17">
        <f t="shared" si="1554"/>
        <v>-0.23305416107732846</v>
      </c>
      <c r="BS171" s="17">
        <f t="shared" si="1554"/>
        <v>-7.5399875638648695</v>
      </c>
      <c r="BT171" s="17">
        <f t="shared" si="1499"/>
        <v>0</v>
      </c>
      <c r="BU171" s="17">
        <f t="shared" si="1184"/>
        <v>0</v>
      </c>
      <c r="BV171" s="16">
        <v>-63.8922729492187</v>
      </c>
      <c r="BW171" s="17">
        <f t="shared" ref="BW171:BY171" si="1555">((BV172-BV171)/0.04+(BV171-BV170)/0.04)/2</f>
        <v>0.51240921020498931</v>
      </c>
      <c r="BX171" s="17">
        <f t="shared" si="1555"/>
        <v>-0.26285648345392154</v>
      </c>
      <c r="BY171" s="17">
        <f t="shared" si="1555"/>
        <v>5.9157609939575195</v>
      </c>
      <c r="BZ171" s="17">
        <f t="shared" si="1501"/>
        <v>3</v>
      </c>
      <c r="CA171" s="17">
        <f t="shared" si="1187"/>
        <v>22.017253330850746</v>
      </c>
      <c r="CB171" s="16">
        <v>-63.146411895751903</v>
      </c>
      <c r="CC171" s="17">
        <f t="shared" ref="CC171:CE171" si="1556">((CB172-CB171)/0.04+(CB171-CB170)/0.04)/2</f>
        <v>0.3860950469975144</v>
      </c>
      <c r="CD171" s="17">
        <f t="shared" si="1556"/>
        <v>-3.0398368826567435E-2</v>
      </c>
      <c r="CE171" s="17">
        <f t="shared" si="1556"/>
        <v>-15.124678611921905</v>
      </c>
      <c r="CF171" s="17">
        <f t="shared" si="1503"/>
        <v>0</v>
      </c>
      <c r="CG171" s="17">
        <f t="shared" si="1190"/>
        <v>0</v>
      </c>
      <c r="CH171" s="16">
        <v>-67.876792907714801</v>
      </c>
      <c r="CI171" s="17">
        <f t="shared" ref="CI171:CK171" si="1557">((CH172-CH171)/0.04+(CH171-CH170)/0.04)/2</f>
        <v>2.4890899657492582E-2</v>
      </c>
      <c r="CJ171" s="17">
        <f t="shared" si="1557"/>
        <v>1.201629638671875</v>
      </c>
      <c r="CK171" s="17">
        <f t="shared" si="1557"/>
        <v>-44.33095455136371</v>
      </c>
      <c r="CL171" s="17">
        <f t="shared" si="1505"/>
        <v>0</v>
      </c>
      <c r="CM171" s="17">
        <f t="shared" si="1193"/>
        <v>0</v>
      </c>
      <c r="CN171" s="16">
        <v>-65.257843017578097</v>
      </c>
      <c r="CO171" s="17">
        <f t="shared" ref="CO171:CQ171" si="1558">((CN172-CN171)/0.04+(CN171-CN170)/0.04)/2</f>
        <v>-0.2524375915523791</v>
      </c>
      <c r="CP171" s="17">
        <f t="shared" si="1558"/>
        <v>-0.50544738768865116</v>
      </c>
      <c r="CQ171" s="17">
        <f t="shared" si="1558"/>
        <v>0.20861625657508931</v>
      </c>
      <c r="CR171" s="17">
        <f t="shared" si="1507"/>
        <v>1</v>
      </c>
      <c r="CS171" s="17">
        <f t="shared" si="1196"/>
        <v>0</v>
      </c>
      <c r="CT171" s="16">
        <v>-65.653732299804602</v>
      </c>
      <c r="CU171" s="17">
        <f t="shared" ref="CU171:CW171" si="1559">((CT172-CT171)/0.04+(CT171-CT170)/0.04)/2</f>
        <v>0.98419189453125</v>
      </c>
      <c r="CV171" s="17">
        <f t="shared" si="1559"/>
        <v>-0.99658966065563348</v>
      </c>
      <c r="CW171" s="17">
        <f t="shared" si="1559"/>
        <v>0.52154064178466797</v>
      </c>
      <c r="CX171" s="17">
        <f t="shared" si="1509"/>
        <v>1</v>
      </c>
      <c r="CY171" s="17">
        <f t="shared" si="1199"/>
        <v>0</v>
      </c>
      <c r="CZ171" s="16">
        <v>-58.1096801757812</v>
      </c>
      <c r="DA171" s="17">
        <f t="shared" si="1244"/>
        <v>0.57468414306756088</v>
      </c>
      <c r="DB171" s="17">
        <f t="shared" si="1245"/>
        <v>-0.54299831390713926</v>
      </c>
      <c r="DC171" s="17">
        <f t="shared" si="1279"/>
        <v>7.5027346605194278</v>
      </c>
      <c r="DD171" s="17">
        <f t="shared" si="1200"/>
        <v>1</v>
      </c>
      <c r="DE171" s="17">
        <f t="shared" si="1201"/>
        <v>21.164039506690063</v>
      </c>
      <c r="DF171" s="16">
        <v>-67.271965026855398</v>
      </c>
      <c r="DG171" s="17">
        <f t="shared" si="1246"/>
        <v>0.59576034545880674</v>
      </c>
      <c r="DH171" s="17">
        <f t="shared" si="1247"/>
        <v>-0.38743019104892085</v>
      </c>
      <c r="DI171" s="17">
        <f t="shared" si="1280"/>
        <v>-12.099742889265519</v>
      </c>
      <c r="DJ171" s="17">
        <f t="shared" si="1202"/>
        <v>0</v>
      </c>
      <c r="DK171" s="17">
        <f t="shared" si="1203"/>
        <v>0</v>
      </c>
      <c r="DL171" s="16">
        <v>-58.719856262207003</v>
      </c>
      <c r="DM171" s="17">
        <f t="shared" si="1248"/>
        <v>0.13313293457004605</v>
      </c>
      <c r="DN171" s="17">
        <f t="shared" si="1249"/>
        <v>-0.41127204895130554</v>
      </c>
      <c r="DO171" s="17">
        <f t="shared" si="1281"/>
        <v>4.4777989388483652</v>
      </c>
      <c r="DP171" s="17">
        <f t="shared" si="1204"/>
        <v>1</v>
      </c>
      <c r="DQ171" s="17">
        <f t="shared" si="1205"/>
        <v>180.95439579086135</v>
      </c>
      <c r="DR171" s="16">
        <v>-69.592521667480398</v>
      </c>
      <c r="DS171" s="17">
        <f t="shared" si="1250"/>
        <v>0.68235397338884951</v>
      </c>
      <c r="DT171" s="17">
        <f t="shared" si="1251"/>
        <v>0.10371208190695924</v>
      </c>
      <c r="DU171" s="17">
        <f t="shared" si="1282"/>
        <v>1.1771917341474314</v>
      </c>
      <c r="DV171" s="17">
        <f t="shared" si="1206"/>
        <v>1</v>
      </c>
      <c r="DW171" s="17">
        <f t="shared" si="1207"/>
        <v>2.4944395264594448</v>
      </c>
      <c r="DX171" s="16">
        <v>-59.250648498535099</v>
      </c>
      <c r="DY171" s="17">
        <f t="shared" si="1252"/>
        <v>1.119947433472479</v>
      </c>
      <c r="DZ171" s="17">
        <f t="shared" si="1253"/>
        <v>-0.9286403655939246</v>
      </c>
      <c r="EA171" s="17">
        <f t="shared" si="1283"/>
        <v>-2.942979336117979</v>
      </c>
      <c r="EB171" s="17">
        <f t="shared" si="1208"/>
        <v>0</v>
      </c>
      <c r="EC171" s="17">
        <f t="shared" si="1209"/>
        <v>0</v>
      </c>
      <c r="ED171" s="16">
        <v>-67.170875549316406</v>
      </c>
      <c r="EE171" s="17">
        <f t="shared" si="1254"/>
        <v>-0.21600723266619326</v>
      </c>
      <c r="EF171" s="17">
        <f t="shared" si="1255"/>
        <v>-0.32544136045142835</v>
      </c>
      <c r="EG171" s="17">
        <f t="shared" si="1284"/>
        <v>-7.7039003371359716</v>
      </c>
      <c r="EH171" s="17">
        <f t="shared" si="1210"/>
        <v>0</v>
      </c>
      <c r="EI171" s="17">
        <f t="shared" si="1211"/>
        <v>0</v>
      </c>
      <c r="EJ171" s="16">
        <v>-70.174079895019503</v>
      </c>
      <c r="EK171" s="17">
        <f t="shared" si="1256"/>
        <v>-0.94699859619122861</v>
      </c>
      <c r="EL171" s="17">
        <f t="shared" si="1257"/>
        <v>0.17762184143954585</v>
      </c>
      <c r="EM171" s="17">
        <f t="shared" si="1285"/>
        <v>17.210841178699752</v>
      </c>
      <c r="EN171" s="17">
        <f t="shared" si="1212"/>
        <v>2</v>
      </c>
      <c r="EO171" s="17">
        <f t="shared" si="1213"/>
        <v>0</v>
      </c>
      <c r="EP171" s="16"/>
      <c r="EQ171" s="17">
        <f t="shared" si="1258"/>
        <v>0</v>
      </c>
      <c r="ER171" s="17">
        <f t="shared" si="1259"/>
        <v>0</v>
      </c>
      <c r="ES171" s="17">
        <f t="shared" si="1286"/>
        <v>0</v>
      </c>
      <c r="ET171" s="17">
        <f t="shared" si="1214"/>
        <v>0</v>
      </c>
      <c r="EU171" s="17" t="e">
        <f t="shared" si="1215"/>
        <v>#DIV/0!</v>
      </c>
      <c r="EV171" s="16"/>
      <c r="EW171" s="17">
        <f t="shared" si="1260"/>
        <v>0</v>
      </c>
      <c r="EX171" s="17">
        <f t="shared" si="1261"/>
        <v>0</v>
      </c>
      <c r="EY171" s="17">
        <f t="shared" si="1287"/>
        <v>0</v>
      </c>
      <c r="EZ171" s="17">
        <f t="shared" si="1216"/>
        <v>0</v>
      </c>
      <c r="FA171" s="17" t="e">
        <f t="shared" si="1217"/>
        <v>#DIV/0!</v>
      </c>
      <c r="FB171" s="16"/>
      <c r="FC171" s="17">
        <f t="shared" si="1262"/>
        <v>0</v>
      </c>
      <c r="FD171" s="17">
        <f t="shared" si="1263"/>
        <v>0</v>
      </c>
      <c r="FE171" s="17">
        <f t="shared" si="1288"/>
        <v>0</v>
      </c>
      <c r="FF171" s="17">
        <f t="shared" si="1218"/>
        <v>0</v>
      </c>
      <c r="FG171" s="17" t="e">
        <f t="shared" si="1219"/>
        <v>#DIV/0!</v>
      </c>
      <c r="FH171" s="16"/>
      <c r="FI171" s="17">
        <f t="shared" si="1264"/>
        <v>0</v>
      </c>
      <c r="FJ171" s="17">
        <f t="shared" si="1265"/>
        <v>0</v>
      </c>
      <c r="FK171" s="17">
        <f t="shared" si="1289"/>
        <v>0</v>
      </c>
      <c r="FL171" s="17">
        <f t="shared" si="1220"/>
        <v>0</v>
      </c>
      <c r="FM171" s="17" t="e">
        <f t="shared" si="1221"/>
        <v>#DIV/0!</v>
      </c>
    </row>
    <row r="172" spans="1:169" x14ac:dyDescent="0.25">
      <c r="A172">
        <v>6.76</v>
      </c>
      <c r="B172" s="16">
        <v>-61.139270782470703</v>
      </c>
      <c r="C172" s="17">
        <f t="shared" si="1222"/>
        <v>0.17948150634747861</v>
      </c>
      <c r="D172" s="17">
        <f t="shared" si="1223"/>
        <v>-0.40948390959250069</v>
      </c>
      <c r="E172" s="17">
        <f t="shared" si="1266"/>
        <v>5.275011062705337</v>
      </c>
      <c r="F172" s="17">
        <f t="shared" si="1159"/>
        <v>1</v>
      </c>
      <c r="G172" s="17">
        <f t="shared" si="1160"/>
        <v>134.74989459706063</v>
      </c>
      <c r="H172" s="16">
        <v>-59.632556915283203</v>
      </c>
      <c r="I172" s="17">
        <f t="shared" si="1224"/>
        <v>0.62384605407750371</v>
      </c>
      <c r="J172" s="17">
        <f t="shared" si="1225"/>
        <v>-1.2588500976395967</v>
      </c>
      <c r="K172" s="17">
        <f t="shared" si="1267"/>
        <v>5.2601099011784225</v>
      </c>
      <c r="L172" s="17">
        <f t="shared" si="1161"/>
        <v>1</v>
      </c>
      <c r="M172" s="17">
        <f t="shared" si="1162"/>
        <v>6.9887119250548047</v>
      </c>
      <c r="N172" s="16">
        <v>-66.132530212402301</v>
      </c>
      <c r="O172" s="17">
        <f t="shared" si="1226"/>
        <v>-0.89435577392507071</v>
      </c>
      <c r="P172" s="17">
        <f t="shared" si="1227"/>
        <v>-5.0067901606887233E-2</v>
      </c>
      <c r="Q172" s="17">
        <f t="shared" si="1268"/>
        <v>11.190772056274279</v>
      </c>
      <c r="R172" s="17">
        <f t="shared" si="1163"/>
        <v>2</v>
      </c>
      <c r="S172" s="17">
        <f t="shared" si="1164"/>
        <v>0</v>
      </c>
      <c r="T172" s="16">
        <v>-63.394245147705</v>
      </c>
      <c r="U172" s="17">
        <f t="shared" si="1228"/>
        <v>1.032495498657493</v>
      </c>
      <c r="V172" s="17">
        <f t="shared" si="1229"/>
        <v>-0.34570693970392696</v>
      </c>
      <c r="W172" s="17">
        <f t="shared" si="1269"/>
        <v>-8.9928507806674709</v>
      </c>
      <c r="X172" s="17">
        <f t="shared" si="1165"/>
        <v>0</v>
      </c>
      <c r="Y172" s="17">
        <f t="shared" si="1166"/>
        <v>0</v>
      </c>
      <c r="Z172" s="16">
        <v>-60.984275817871001</v>
      </c>
      <c r="AA172" s="17">
        <f t="shared" si="1230"/>
        <v>1.0845661163337184</v>
      </c>
      <c r="AB172" s="17">
        <f t="shared" si="1231"/>
        <v>-0.98407268524947078</v>
      </c>
      <c r="AC172" s="17">
        <f t="shared" si="1270"/>
        <v>-0.97602605858559954</v>
      </c>
      <c r="AD172" s="17">
        <f t="shared" si="1167"/>
        <v>0</v>
      </c>
      <c r="AE172" s="17">
        <f t="shared" si="1168"/>
        <v>0</v>
      </c>
      <c r="AF172" s="16">
        <v>-52.215946197509702</v>
      </c>
      <c r="AG172" s="17">
        <f t="shared" si="1232"/>
        <v>-0.11296272277743213</v>
      </c>
      <c r="AH172" s="17">
        <f t="shared" si="1233"/>
        <v>1.6129016876098579</v>
      </c>
      <c r="AI172" s="17">
        <f t="shared" si="1271"/>
        <v>-0.11175870941182442</v>
      </c>
      <c r="AJ172" s="17">
        <f t="shared" si="1169"/>
        <v>0</v>
      </c>
      <c r="AK172" s="17">
        <f t="shared" si="1170"/>
        <v>0</v>
      </c>
      <c r="AL172" s="3">
        <v>-48.100099999999998</v>
      </c>
      <c r="AM172" s="1">
        <v>-338.06306000000001</v>
      </c>
      <c r="AN172" s="1">
        <v>4104.4045999999998</v>
      </c>
      <c r="AO172" s="1">
        <v>-489.58021000000002</v>
      </c>
      <c r="AP172" s="1">
        <f t="shared" si="1171"/>
        <v>2</v>
      </c>
      <c r="AQ172" s="1">
        <f t="shared" si="1172"/>
        <v>0</v>
      </c>
      <c r="AR172" s="44">
        <v>-35.241709999999998</v>
      </c>
      <c r="AS172" s="1">
        <v>-314.75675999999999</v>
      </c>
      <c r="AT172" s="1">
        <v>2018.72217</v>
      </c>
      <c r="AU172" s="1">
        <v>13988.98597</v>
      </c>
      <c r="AV172" s="1">
        <f t="shared" si="1173"/>
        <v>2</v>
      </c>
      <c r="AW172" s="1">
        <f t="shared" si="1174"/>
        <v>0</v>
      </c>
      <c r="AX172" s="3">
        <v>-62.885860443115199</v>
      </c>
      <c r="AY172" s="1">
        <f t="shared" si="1234"/>
        <v>0.59704780578622163</v>
      </c>
      <c r="AZ172" s="1">
        <f t="shared" si="1235"/>
        <v>-0.5090236663751746</v>
      </c>
      <c r="BA172" s="1">
        <f t="shared" si="1235"/>
        <v>-4.0903687476417927</v>
      </c>
      <c r="BB172" s="1">
        <f t="shared" si="1494"/>
        <v>0</v>
      </c>
      <c r="BC172" s="1">
        <f t="shared" si="1176"/>
        <v>0</v>
      </c>
      <c r="BD172" s="16">
        <v>-59.570720672607401</v>
      </c>
      <c r="BE172" s="17">
        <f t="shared" si="1510"/>
        <v>0.2776622772212356</v>
      </c>
      <c r="BF172" s="17">
        <f t="shared" si="1510"/>
        <v>-0.54359436034379094</v>
      </c>
      <c r="BG172" s="17">
        <f t="shared" si="1510"/>
        <v>-45.046210288668391</v>
      </c>
      <c r="BH172" s="17">
        <f t="shared" si="1495"/>
        <v>0</v>
      </c>
      <c r="BI172" s="17">
        <f t="shared" si="1178"/>
        <v>0</v>
      </c>
      <c r="BJ172" s="16">
        <v>-60.208339691162102</v>
      </c>
      <c r="BK172" s="17">
        <f t="shared" ref="BK172:BM172" si="1560">((BJ173-BJ172)/0.04+(BJ172-BJ171)/0.04)/2</f>
        <v>-1.0967254636895518E-3</v>
      </c>
      <c r="BL172" s="17">
        <f t="shared" si="1560"/>
        <v>0.62048435212624931</v>
      </c>
      <c r="BM172" s="17">
        <f t="shared" si="1560"/>
        <v>2.9429793355212341</v>
      </c>
      <c r="BN172" s="17">
        <f t="shared" si="1497"/>
        <v>3</v>
      </c>
      <c r="BO172" s="17">
        <f t="shared" si="1181"/>
        <v>0</v>
      </c>
      <c r="BP172" s="16">
        <v>-59.408123016357401</v>
      </c>
      <c r="BQ172" s="17">
        <f t="shared" ref="BQ172:BS172" si="1561">((BP173-BP172)/0.04+(BP172-BP171)/0.04)/2</f>
        <v>0.40345191955504234</v>
      </c>
      <c r="BR172" s="17">
        <f t="shared" si="1561"/>
        <v>-0.69916248320311958</v>
      </c>
      <c r="BS172" s="17">
        <f t="shared" si="1561"/>
        <v>-8.9183449742402665</v>
      </c>
      <c r="BT172" s="17">
        <f t="shared" si="1499"/>
        <v>0</v>
      </c>
      <c r="BU172" s="17">
        <f t="shared" si="1184"/>
        <v>0</v>
      </c>
      <c r="BV172" s="16">
        <v>-63.871944427490199</v>
      </c>
      <c r="BW172" s="17">
        <f t="shared" ref="BW172:BY172" si="1562">((BV173-BV172)/0.04+(BV172-BV171)/0.04)/2</f>
        <v>0.50244331359872163</v>
      </c>
      <c r="BX172" s="17">
        <f t="shared" si="1562"/>
        <v>7.0929527281604621E-2</v>
      </c>
      <c r="BY172" s="17">
        <f t="shared" si="1562"/>
        <v>4.68641519532631</v>
      </c>
      <c r="BZ172" s="17">
        <f t="shared" si="1501"/>
        <v>4</v>
      </c>
      <c r="CA172" s="17">
        <f t="shared" si="1187"/>
        <v>18.52412519121194</v>
      </c>
      <c r="CB172" s="16">
        <v>-63.131626129150298</v>
      </c>
      <c r="CC172" s="17">
        <f t="shared" ref="CC172:CE172" si="1563">((CB173-CB172)/0.04+(CB172-CB171)/0.04)/2</f>
        <v>0.36787986755379976</v>
      </c>
      <c r="CD172" s="17">
        <f t="shared" si="1563"/>
        <v>-0.6467103958285314</v>
      </c>
      <c r="CE172" s="17">
        <f t="shared" si="1563"/>
        <v>-7.4356794359659029</v>
      </c>
      <c r="CF172" s="17">
        <f t="shared" si="1503"/>
        <v>0</v>
      </c>
      <c r="CG172" s="17">
        <f t="shared" si="1190"/>
        <v>0</v>
      </c>
      <c r="CH172" s="16">
        <v>-67.878036499023395</v>
      </c>
      <c r="CI172" s="17">
        <f t="shared" ref="CI172:CK172" si="1564">((CH173-CH172)/0.04+(CH172-CH171)/0.04)/2</f>
        <v>-5.5313110349786143E-3</v>
      </c>
      <c r="CJ172" s="17">
        <f t="shared" si="1564"/>
        <v>-1.7666816711248146</v>
      </c>
      <c r="CK172" s="17">
        <f t="shared" si="1564"/>
        <v>-31.128525733975508</v>
      </c>
      <c r="CL172" s="17">
        <f t="shared" si="1505"/>
        <v>0</v>
      </c>
      <c r="CM172" s="17">
        <f t="shared" si="1193"/>
        <v>0</v>
      </c>
      <c r="CN172" s="16">
        <v>-65.268981933593693</v>
      </c>
      <c r="CO172" s="17">
        <f t="shared" ref="CO172:CQ172" si="1565">((CN173-CN172)/0.04+(CN172-CN171)/0.04)/2</f>
        <v>-0.26655197143501397</v>
      </c>
      <c r="CP172" s="17">
        <f t="shared" si="1565"/>
        <v>-0.52928924561213009</v>
      </c>
      <c r="CQ172" s="17">
        <f t="shared" si="1565"/>
        <v>4.6044588085936144</v>
      </c>
      <c r="CR172" s="17">
        <f t="shared" si="1507"/>
        <v>2</v>
      </c>
      <c r="CS172" s="17">
        <f t="shared" si="1196"/>
        <v>0</v>
      </c>
      <c r="CT172" s="16">
        <v>-65.615097045898395</v>
      </c>
      <c r="CU172" s="17">
        <f t="shared" ref="CU172:CW172" si="1566">((CT173-CT172)/0.04+(CT172-CT171)/0.04)/2</f>
        <v>0.94785690307634951</v>
      </c>
      <c r="CV172" s="17">
        <f t="shared" si="1566"/>
        <v>-0.65684318542258424</v>
      </c>
      <c r="CW172" s="17">
        <f t="shared" si="1566"/>
        <v>9.3728303909856869</v>
      </c>
      <c r="CX172" s="17">
        <f t="shared" si="1509"/>
        <v>2</v>
      </c>
      <c r="CY172" s="17">
        <f t="shared" si="1199"/>
        <v>9.9257885191539952</v>
      </c>
      <c r="CZ172" s="16">
        <v>-58.088901519775298</v>
      </c>
      <c r="DA172" s="17">
        <f t="shared" si="1244"/>
        <v>0.57463645934996421</v>
      </c>
      <c r="DB172" s="17">
        <f t="shared" si="1245"/>
        <v>0.12040138242075393</v>
      </c>
      <c r="DC172" s="17">
        <f t="shared" si="1279"/>
        <v>0.92387199415733257</v>
      </c>
      <c r="DD172" s="17">
        <f t="shared" si="1200"/>
        <v>2</v>
      </c>
      <c r="DE172" s="17">
        <f t="shared" si="1201"/>
        <v>2.7214583215203203</v>
      </c>
      <c r="DF172" s="16">
        <v>-67.248641967773395</v>
      </c>
      <c r="DG172" s="17">
        <f t="shared" si="1246"/>
        <v>0.56228637695241446</v>
      </c>
      <c r="DH172" s="17">
        <f t="shared" si="1247"/>
        <v>-0.48518180846945924</v>
      </c>
      <c r="DI172" s="17">
        <f t="shared" si="1280"/>
        <v>8.1360340121461316</v>
      </c>
      <c r="DJ172" s="17">
        <f t="shared" si="1202"/>
        <v>1</v>
      </c>
      <c r="DK172" s="17">
        <f t="shared" si="1203"/>
        <v>24.409279947250639</v>
      </c>
      <c r="DL172" s="16">
        <v>-58.714508056640597</v>
      </c>
      <c r="DM172" s="17">
        <f t="shared" si="1248"/>
        <v>0.12788772583007813</v>
      </c>
      <c r="DN172" s="17">
        <f t="shared" si="1249"/>
        <v>-0.31650066375066288</v>
      </c>
      <c r="DO172" s="17">
        <f t="shared" si="1281"/>
        <v>-0.76740980141376536</v>
      </c>
      <c r="DP172" s="17">
        <f t="shared" si="1204"/>
        <v>0</v>
      </c>
      <c r="DQ172" s="17">
        <f t="shared" si="1205"/>
        <v>0</v>
      </c>
      <c r="DR172" s="16">
        <v>-69.566482543945298</v>
      </c>
      <c r="DS172" s="17">
        <f t="shared" si="1250"/>
        <v>0.69646835327130674</v>
      </c>
      <c r="DT172" s="17">
        <f t="shared" si="1251"/>
        <v>0.72836875915527344</v>
      </c>
      <c r="DU172" s="17">
        <f t="shared" si="1282"/>
        <v>8.59797000896112</v>
      </c>
      <c r="DV172" s="17">
        <f t="shared" si="1206"/>
        <v>2</v>
      </c>
      <c r="DW172" s="17">
        <f t="shared" si="1207"/>
        <v>16.15492468476263</v>
      </c>
      <c r="DX172" s="16">
        <v>-59.206855773925703</v>
      </c>
      <c r="DY172" s="17">
        <f t="shared" si="1252"/>
        <v>1.078271865844993</v>
      </c>
      <c r="DZ172" s="17">
        <f t="shared" si="1253"/>
        <v>-0.86545944215532522</v>
      </c>
      <c r="EA172" s="17">
        <f t="shared" si="1283"/>
        <v>3.5986304281337977</v>
      </c>
      <c r="EB172" s="17">
        <f t="shared" si="1208"/>
        <v>1</v>
      </c>
      <c r="EC172" s="17">
        <f t="shared" si="1209"/>
        <v>2.4976831631124252</v>
      </c>
      <c r="ED172" s="16">
        <v>-67.179603576660099</v>
      </c>
      <c r="EE172" s="17">
        <f t="shared" si="1254"/>
        <v>-0.24156570434499258</v>
      </c>
      <c r="EF172" s="17">
        <f t="shared" si="1255"/>
        <v>-0.59843063354714232</v>
      </c>
      <c r="EG172" s="17">
        <f t="shared" si="1284"/>
        <v>3.2335519787041189</v>
      </c>
      <c r="EH172" s="17">
        <f t="shared" si="1210"/>
        <v>1</v>
      </c>
      <c r="EI172" s="17">
        <f t="shared" si="1211"/>
        <v>0</v>
      </c>
      <c r="EJ172" s="16">
        <v>-70.211120605468693</v>
      </c>
      <c r="EK172" s="17">
        <f t="shared" si="1256"/>
        <v>-0.92182159423739307</v>
      </c>
      <c r="EL172" s="17">
        <f t="shared" si="1257"/>
        <v>0.82969665526455572</v>
      </c>
      <c r="EM172" s="17">
        <f t="shared" si="1285"/>
        <v>4.8428773876396658</v>
      </c>
      <c r="EN172" s="17">
        <f t="shared" si="1212"/>
        <v>3</v>
      </c>
      <c r="EO172" s="17">
        <f t="shared" si="1213"/>
        <v>0</v>
      </c>
      <c r="EP172" s="16"/>
      <c r="EQ172" s="17">
        <f t="shared" si="1258"/>
        <v>0</v>
      </c>
      <c r="ER172" s="17">
        <f t="shared" si="1259"/>
        <v>0</v>
      </c>
      <c r="ES172" s="17">
        <f t="shared" si="1286"/>
        <v>0</v>
      </c>
      <c r="ET172" s="17">
        <f t="shared" si="1214"/>
        <v>0</v>
      </c>
      <c r="EU172" s="17" t="e">
        <f t="shared" si="1215"/>
        <v>#DIV/0!</v>
      </c>
      <c r="EV172" s="16"/>
      <c r="EW172" s="17">
        <f t="shared" si="1260"/>
        <v>0</v>
      </c>
      <c r="EX172" s="17">
        <f t="shared" si="1261"/>
        <v>0</v>
      </c>
      <c r="EY172" s="17">
        <f t="shared" si="1287"/>
        <v>0</v>
      </c>
      <c r="EZ172" s="17">
        <f t="shared" si="1216"/>
        <v>0</v>
      </c>
      <c r="FA172" s="17" t="e">
        <f t="shared" si="1217"/>
        <v>#DIV/0!</v>
      </c>
      <c r="FB172" s="16"/>
      <c r="FC172" s="17">
        <f t="shared" si="1262"/>
        <v>0</v>
      </c>
      <c r="FD172" s="17">
        <f t="shared" si="1263"/>
        <v>0</v>
      </c>
      <c r="FE172" s="17">
        <f t="shared" si="1288"/>
        <v>0</v>
      </c>
      <c r="FF172" s="17">
        <f t="shared" si="1218"/>
        <v>0</v>
      </c>
      <c r="FG172" s="17" t="e">
        <f t="shared" si="1219"/>
        <v>#DIV/0!</v>
      </c>
      <c r="FH172" s="16"/>
      <c r="FI172" s="17">
        <f t="shared" si="1264"/>
        <v>0</v>
      </c>
      <c r="FJ172" s="17">
        <f t="shared" si="1265"/>
        <v>0</v>
      </c>
      <c r="FK172" s="17">
        <f t="shared" si="1289"/>
        <v>0</v>
      </c>
      <c r="FL172" s="17">
        <f t="shared" si="1220"/>
        <v>0</v>
      </c>
      <c r="FM172" s="17" t="e">
        <f t="shared" si="1221"/>
        <v>#DIV/0!</v>
      </c>
    </row>
    <row r="173" spans="1:169" x14ac:dyDescent="0.25">
      <c r="A173">
        <v>6.8</v>
      </c>
      <c r="B173" s="16">
        <v>-61.132526397705</v>
      </c>
      <c r="C173" s="17">
        <f t="shared" si="1222"/>
        <v>0.16579627990758183</v>
      </c>
      <c r="D173" s="17">
        <f t="shared" si="1223"/>
        <v>-2.2649765015758661E-2</v>
      </c>
      <c r="E173" s="17"/>
      <c r="F173" s="17">
        <f t="shared" si="1159"/>
        <v>0</v>
      </c>
      <c r="G173" s="17">
        <f t="shared" si="1160"/>
        <v>0</v>
      </c>
      <c r="H173" s="16">
        <v>-59.608959197997997</v>
      </c>
      <c r="I173" s="17">
        <f t="shared" si="1224"/>
        <v>0.57334899902379277</v>
      </c>
      <c r="J173" s="17">
        <f t="shared" si="1225"/>
        <v>-0.45537948609397638</v>
      </c>
      <c r="K173" s="17"/>
      <c r="L173" s="17">
        <f t="shared" si="1161"/>
        <v>0</v>
      </c>
      <c r="M173" s="17">
        <f t="shared" si="1162"/>
        <v>0</v>
      </c>
      <c r="N173" s="16">
        <v>-66.168960571289006</v>
      </c>
      <c r="O173" s="17">
        <f t="shared" si="1226"/>
        <v>-0.86946487426740049</v>
      </c>
      <c r="P173" s="17">
        <f t="shared" si="1227"/>
        <v>0.72836875914195076</v>
      </c>
      <c r="Q173" s="17"/>
      <c r="R173" s="17">
        <f t="shared" si="1163"/>
        <v>0</v>
      </c>
      <c r="S173" s="17">
        <f t="shared" si="1164"/>
        <v>0</v>
      </c>
      <c r="T173" s="16">
        <v>-63.353664398193303</v>
      </c>
      <c r="U173" s="17">
        <f t="shared" si="1228"/>
        <v>1.0110855102537286</v>
      </c>
      <c r="V173" s="17">
        <f t="shared" si="1229"/>
        <v>-0.46670436859352904</v>
      </c>
      <c r="W173" s="17"/>
      <c r="X173" s="17">
        <f t="shared" si="1165"/>
        <v>0</v>
      </c>
      <c r="Y173" s="17">
        <f t="shared" si="1166"/>
        <v>0</v>
      </c>
      <c r="Z173" s="16">
        <v>-60.9414863586425</v>
      </c>
      <c r="AA173" s="17">
        <f t="shared" si="1230"/>
        <v>1.056289672851296</v>
      </c>
      <c r="AB173" s="17">
        <f t="shared" si="1231"/>
        <v>-0.74684619904674676</v>
      </c>
      <c r="AC173" s="17"/>
      <c r="AD173" s="17">
        <f t="shared" si="1167"/>
        <v>0</v>
      </c>
      <c r="AE173" s="17">
        <f t="shared" si="1168"/>
        <v>0</v>
      </c>
      <c r="AF173" s="16">
        <v>-52.217765808105398</v>
      </c>
      <c r="AG173" s="17">
        <f t="shared" si="1232"/>
        <v>-4.9734115601207662E-2</v>
      </c>
      <c r="AH173" s="17">
        <f t="shared" si="1233"/>
        <v>1.2230873107799134</v>
      </c>
      <c r="AI173" s="17"/>
      <c r="AJ173" s="17">
        <f t="shared" si="1169"/>
        <v>0</v>
      </c>
      <c r="AK173" s="17">
        <f t="shared" si="1170"/>
        <v>0</v>
      </c>
      <c r="AL173" s="3">
        <v>-57.8795</v>
      </c>
      <c r="AM173" s="1">
        <v>-182.40588</v>
      </c>
      <c r="AN173" s="1">
        <v>3119.2574100000002</v>
      </c>
      <c r="AO173" s="1">
        <v>-29113.138470000002</v>
      </c>
      <c r="AP173" s="1">
        <f t="shared" si="1171"/>
        <v>3</v>
      </c>
      <c r="AQ173" s="1">
        <f t="shared" si="1172"/>
        <v>0</v>
      </c>
      <c r="AR173" s="44">
        <v>-45.958030000000001</v>
      </c>
      <c r="AS173" s="1">
        <v>-225.13229999999999</v>
      </c>
      <c r="AT173" s="1">
        <v>2049.1289200000001</v>
      </c>
      <c r="AU173" s="1">
        <v>-5346.8971300000003</v>
      </c>
      <c r="AV173" s="1">
        <f t="shared" si="1173"/>
        <v>3</v>
      </c>
      <c r="AW173" s="1">
        <f t="shared" si="1174"/>
        <v>0</v>
      </c>
      <c r="AX173" s="3">
        <v>-62.863162994384702</v>
      </c>
      <c r="AY173" s="1">
        <f t="shared" si="1234"/>
        <v>0.58927536010751069</v>
      </c>
      <c r="AZ173" s="1">
        <f t="shared" si="1235"/>
        <v>-0.44763088226540404</v>
      </c>
      <c r="BB173" s="1">
        <f t="shared" si="1494"/>
        <v>0</v>
      </c>
      <c r="BC173" s="1">
        <f t="shared" si="1176"/>
        <v>0</v>
      </c>
      <c r="BD173" s="16">
        <v>-59.5613403320312</v>
      </c>
      <c r="BE173" s="17">
        <f t="shared" si="1510"/>
        <v>0.19478797912624302</v>
      </c>
      <c r="BF173" s="17">
        <f t="shared" si="1510"/>
        <v>-2.0605325698752619</v>
      </c>
      <c r="BG173" s="17"/>
      <c r="BH173" s="17">
        <f t="shared" si="1495"/>
        <v>0</v>
      </c>
      <c r="BI173" s="17">
        <f t="shared" si="1178"/>
        <v>0</v>
      </c>
      <c r="BJ173" s="16">
        <v>-60.207206726074197</v>
      </c>
      <c r="BK173" s="17">
        <f t="shared" ref="BK173:BL173" si="1567">((BJ174-BJ173)/0.04+(BJ173-BJ172)/0.04)/2</f>
        <v>8.4877014162820785E-3</v>
      </c>
      <c r="BL173" s="17">
        <f t="shared" si="1567"/>
        <v>0.38444995879571842</v>
      </c>
      <c r="BM173" s="17"/>
      <c r="BN173" s="17">
        <f t="shared" si="1497"/>
        <v>0</v>
      </c>
      <c r="BO173" s="17">
        <f t="shared" si="1181"/>
        <v>0</v>
      </c>
      <c r="BP173" s="16">
        <v>-59.392311096191399</v>
      </c>
      <c r="BQ173" s="17">
        <f t="shared" ref="BQ173:BR173" si="1568">((BP174-BP173)/0.04+(BP173-BP172)/0.04)/2</f>
        <v>0.34756660461496836</v>
      </c>
      <c r="BR173" s="17">
        <f t="shared" si="1568"/>
        <v>-0.94652175901654978</v>
      </c>
      <c r="BS173" s="17"/>
      <c r="BT173" s="17">
        <f t="shared" si="1499"/>
        <v>0</v>
      </c>
      <c r="BU173" s="17">
        <f t="shared" si="1184"/>
        <v>0</v>
      </c>
      <c r="BV173" s="16">
        <v>-63.852077484130803</v>
      </c>
      <c r="BW173" s="17">
        <f t="shared" ref="BW173:BX173" si="1569">((BV174-BV173)/0.04+(BV173-BV172)/0.04)/2</f>
        <v>0.51808357238751768</v>
      </c>
      <c r="BX173" s="17">
        <f t="shared" si="1569"/>
        <v>0.11205673217218326</v>
      </c>
      <c r="BY173" s="17"/>
      <c r="BZ173" s="17">
        <f t="shared" si="1501"/>
        <v>0</v>
      </c>
      <c r="CA173" s="17">
        <f t="shared" si="1187"/>
        <v>0</v>
      </c>
      <c r="CB173" s="16">
        <v>-63.116981506347599</v>
      </c>
      <c r="CC173" s="17">
        <f t="shared" ref="CC173:CD173" si="1570">((CB174-CB173)/0.04+(CB173-CB172)/0.04)/2</f>
        <v>0.33435821533123189</v>
      </c>
      <c r="CD173" s="17">
        <f t="shared" si="1570"/>
        <v>-0.62525272370383966</v>
      </c>
      <c r="CE173" s="17"/>
      <c r="CF173" s="17">
        <f t="shared" si="1503"/>
        <v>0</v>
      </c>
      <c r="CG173" s="17">
        <f t="shared" si="1190"/>
        <v>0</v>
      </c>
      <c r="CH173" s="16">
        <v>-67.877235412597599</v>
      </c>
      <c r="CI173" s="17">
        <f t="shared" ref="CI173:CJ173" si="1571">((CH174-CH173)/0.04+(CH173-CH172)/0.04)/2</f>
        <v>-0.11644363403249258</v>
      </c>
      <c r="CJ173" s="17">
        <f t="shared" si="1571"/>
        <v>-1.2886524200461658</v>
      </c>
      <c r="CK173" s="17"/>
      <c r="CL173" s="17">
        <f t="shared" si="1505"/>
        <v>0</v>
      </c>
      <c r="CM173" s="17">
        <f t="shared" si="1193"/>
        <v>0</v>
      </c>
      <c r="CN173" s="16">
        <v>-65.279167175292898</v>
      </c>
      <c r="CO173" s="17">
        <f t="shared" ref="CO173:CP173" si="1572">((CN174-CN173)/0.04+(CN173-CN172)/0.04)/2</f>
        <v>-0.29478073120134951</v>
      </c>
      <c r="CP173" s="17">
        <f t="shared" si="1572"/>
        <v>-0.13709068300116201</v>
      </c>
      <c r="CQ173" s="17"/>
      <c r="CR173" s="17">
        <f t="shared" si="1507"/>
        <v>0</v>
      </c>
      <c r="CS173" s="17">
        <f t="shared" si="1196"/>
        <v>0</v>
      </c>
      <c r="CT173" s="16">
        <v>-65.577903747558494</v>
      </c>
      <c r="CU173" s="17">
        <f t="shared" ref="CU173:CV173" si="1573">((CT174-CT173)/0.04+(CT173-CT172)/0.04)/2</f>
        <v>0.93164443969744326</v>
      </c>
      <c r="CV173" s="17">
        <f t="shared" si="1573"/>
        <v>-0.24676322937677853</v>
      </c>
      <c r="CW173" s="17"/>
      <c r="CX173" s="17">
        <f t="shared" si="1509"/>
        <v>0</v>
      </c>
      <c r="CY173" s="17">
        <f t="shared" si="1199"/>
        <v>0</v>
      </c>
      <c r="CZ173" s="16">
        <v>-58.063709259033203</v>
      </c>
      <c r="DA173" s="17">
        <f t="shared" si="1244"/>
        <v>0.5843162536612212</v>
      </c>
      <c r="DB173" s="17">
        <f t="shared" si="1245"/>
        <v>-0.46908855437455266</v>
      </c>
      <c r="DC173" s="17"/>
      <c r="DD173" s="17">
        <f t="shared" si="1200"/>
        <v>0</v>
      </c>
      <c r="DE173" s="17">
        <f t="shared" si="1201"/>
        <v>0</v>
      </c>
      <c r="DF173" s="16">
        <v>-67.226982116699205</v>
      </c>
      <c r="DG173" s="17">
        <f t="shared" si="1246"/>
        <v>0.55694580078125</v>
      </c>
      <c r="DH173" s="17">
        <f t="shared" si="1247"/>
        <v>0.26345252992276968</v>
      </c>
      <c r="DI173" s="17"/>
      <c r="DJ173" s="17">
        <f t="shared" si="1202"/>
        <v>0</v>
      </c>
      <c r="DK173" s="17">
        <f t="shared" si="1203"/>
        <v>0</v>
      </c>
      <c r="DL173" s="16">
        <v>-58.709625244140597</v>
      </c>
      <c r="DM173" s="17">
        <f t="shared" si="1248"/>
        <v>0.10781288146999302</v>
      </c>
      <c r="DN173" s="17">
        <f t="shared" si="1249"/>
        <v>-0.47266483306440676</v>
      </c>
      <c r="DO173" s="17"/>
      <c r="DP173" s="17">
        <f t="shared" si="1204"/>
        <v>0</v>
      </c>
      <c r="DQ173" s="17">
        <f t="shared" si="1205"/>
        <v>0</v>
      </c>
      <c r="DR173" s="16">
        <v>-69.536804199218693</v>
      </c>
      <c r="DS173" s="17">
        <f t="shared" si="1250"/>
        <v>0.74062347412127139</v>
      </c>
      <c r="DT173" s="17">
        <f t="shared" si="1251"/>
        <v>0.79154968262384884</v>
      </c>
      <c r="DU173" s="17"/>
      <c r="DV173" s="17">
        <f t="shared" si="1206"/>
        <v>0</v>
      </c>
      <c r="DW173" s="17">
        <f t="shared" si="1207"/>
        <v>0</v>
      </c>
      <c r="DX173" s="16">
        <v>-59.1643867492675</v>
      </c>
      <c r="DY173" s="17">
        <f t="shared" si="1252"/>
        <v>1.050710678100053</v>
      </c>
      <c r="DZ173" s="17">
        <f t="shared" si="1253"/>
        <v>-0.64074993134322078</v>
      </c>
      <c r="EA173" s="17"/>
      <c r="EB173" s="17">
        <f t="shared" si="1208"/>
        <v>0</v>
      </c>
      <c r="EC173" s="17">
        <f t="shared" si="1209"/>
        <v>0</v>
      </c>
      <c r="ED173" s="16">
        <v>-67.190200805664006</v>
      </c>
      <c r="EE173" s="17">
        <f t="shared" si="1254"/>
        <v>-0.26388168334996465</v>
      </c>
      <c r="EF173" s="17">
        <f t="shared" si="1255"/>
        <v>-6.6757202155098838E-2</v>
      </c>
      <c r="EG173" s="17"/>
      <c r="EH173" s="17">
        <f t="shared" si="1210"/>
        <v>0</v>
      </c>
      <c r="EI173" s="17">
        <f t="shared" si="1211"/>
        <v>0</v>
      </c>
      <c r="EJ173" s="16">
        <v>-70.247825622558494</v>
      </c>
      <c r="EK173" s="17">
        <f t="shared" si="1256"/>
        <v>-0.88062286377006416</v>
      </c>
      <c r="EL173" s="17">
        <f t="shared" si="1257"/>
        <v>0.56505203245071911</v>
      </c>
      <c r="EM173" s="17"/>
      <c r="EN173" s="17">
        <f t="shared" si="1212"/>
        <v>0</v>
      </c>
      <c r="EO173" s="17">
        <f t="shared" si="1213"/>
        <v>0</v>
      </c>
      <c r="EP173" s="16"/>
      <c r="EQ173" s="17">
        <f t="shared" si="1258"/>
        <v>0</v>
      </c>
      <c r="ER173" s="17">
        <f t="shared" si="1259"/>
        <v>0</v>
      </c>
      <c r="ES173" s="17"/>
      <c r="ET173" s="17">
        <f t="shared" si="1214"/>
        <v>0</v>
      </c>
      <c r="EU173" s="17" t="e">
        <f t="shared" si="1215"/>
        <v>#DIV/0!</v>
      </c>
      <c r="EV173" s="16"/>
      <c r="EW173" s="17">
        <f t="shared" si="1260"/>
        <v>0</v>
      </c>
      <c r="EX173" s="17">
        <f t="shared" si="1261"/>
        <v>0</v>
      </c>
      <c r="EY173" s="17"/>
      <c r="EZ173" s="17">
        <f t="shared" si="1216"/>
        <v>0</v>
      </c>
      <c r="FA173" s="17" t="e">
        <f t="shared" si="1217"/>
        <v>#DIV/0!</v>
      </c>
      <c r="FB173" s="16"/>
      <c r="FC173" s="17">
        <f t="shared" si="1262"/>
        <v>0</v>
      </c>
      <c r="FD173" s="17">
        <f t="shared" si="1263"/>
        <v>0</v>
      </c>
      <c r="FE173" s="17"/>
      <c r="FF173" s="17">
        <f t="shared" si="1218"/>
        <v>0</v>
      </c>
      <c r="FG173" s="17" t="e">
        <f t="shared" si="1219"/>
        <v>#DIV/0!</v>
      </c>
      <c r="FH173" s="16"/>
      <c r="FI173" s="17">
        <f t="shared" si="1264"/>
        <v>0</v>
      </c>
      <c r="FJ173" s="17">
        <f t="shared" si="1265"/>
        <v>0</v>
      </c>
      <c r="FK173" s="17"/>
      <c r="FL173" s="17">
        <f t="shared" si="1220"/>
        <v>0</v>
      </c>
      <c r="FM173" s="17" t="e">
        <f t="shared" si="1221"/>
        <v>#DIV/0!</v>
      </c>
    </row>
    <row r="174" spans="1:169" x14ac:dyDescent="0.25">
      <c r="A174">
        <v>6.84</v>
      </c>
      <c r="B174" s="16">
        <v>-61.126007080078097</v>
      </c>
      <c r="C174" s="17">
        <f t="shared" si="1222"/>
        <v>0.17766952514621792</v>
      </c>
      <c r="D174" s="17"/>
      <c r="E174" s="17"/>
      <c r="F174" s="17">
        <f t="shared" si="1159"/>
        <v>0</v>
      </c>
      <c r="G174" s="17">
        <f t="shared" si="1160"/>
        <v>0</v>
      </c>
      <c r="H174" s="16">
        <v>-59.5866889953613</v>
      </c>
      <c r="I174" s="17">
        <f t="shared" si="1224"/>
        <v>0.5874156951899856</v>
      </c>
      <c r="J174" s="17"/>
      <c r="K174" s="17"/>
      <c r="L174" s="17">
        <f t="shared" si="1161"/>
        <v>0</v>
      </c>
      <c r="M174" s="17">
        <f t="shared" si="1162"/>
        <v>0</v>
      </c>
      <c r="N174" s="16">
        <v>-66.202087402343693</v>
      </c>
      <c r="O174" s="17">
        <f t="shared" si="1226"/>
        <v>-0.83608627319371465</v>
      </c>
      <c r="P174" s="17"/>
      <c r="Q174" s="17"/>
      <c r="R174" s="17">
        <f t="shared" si="1163"/>
        <v>0</v>
      </c>
      <c r="S174" s="17">
        <f t="shared" si="1164"/>
        <v>0</v>
      </c>
      <c r="T174" s="16">
        <v>-63.313358306884702</v>
      </c>
      <c r="U174" s="17">
        <f t="shared" si="1228"/>
        <v>0.99515914917001069</v>
      </c>
      <c r="V174" s="17"/>
      <c r="W174" s="17"/>
      <c r="X174" s="17">
        <f t="shared" si="1165"/>
        <v>0</v>
      </c>
      <c r="Y174" s="17">
        <f t="shared" si="1166"/>
        <v>0</v>
      </c>
      <c r="Z174" s="16">
        <v>-60.899772644042898</v>
      </c>
      <c r="AA174" s="17">
        <f t="shared" si="1230"/>
        <v>1.0248184204099786</v>
      </c>
      <c r="AB174" s="17"/>
      <c r="AC174" s="17"/>
      <c r="AD174" s="17">
        <f t="shared" si="1167"/>
        <v>0</v>
      </c>
      <c r="AE174" s="17">
        <f t="shared" si="1168"/>
        <v>0</v>
      </c>
      <c r="AF174" s="16">
        <v>-52.219924926757798</v>
      </c>
      <c r="AG174" s="17">
        <f t="shared" si="1232"/>
        <v>-1.5115737915039063E-2</v>
      </c>
      <c r="AH174" s="17"/>
      <c r="AI174" s="17"/>
      <c r="AJ174" s="17">
        <f t="shared" si="1169"/>
        <v>0</v>
      </c>
      <c r="AK174" s="17">
        <f t="shared" si="1170"/>
        <v>0</v>
      </c>
      <c r="AL174" s="3">
        <v>-62.69256</v>
      </c>
      <c r="AM174" s="1">
        <v>-88.522710000000004</v>
      </c>
      <c r="AN174" s="1">
        <v>1775.3557499999999</v>
      </c>
      <c r="AO174" s="1">
        <v>-27566.32962</v>
      </c>
      <c r="AP174" s="1">
        <f t="shared" si="1171"/>
        <v>4</v>
      </c>
      <c r="AQ174" s="1">
        <f t="shared" si="1172"/>
        <v>0</v>
      </c>
      <c r="AR174" s="44">
        <v>-53.252270000000003</v>
      </c>
      <c r="AS174" s="1">
        <v>-150.82660000000001</v>
      </c>
      <c r="AT174" s="1">
        <v>1590.97081</v>
      </c>
      <c r="AU174" s="1">
        <v>-11755.07019</v>
      </c>
      <c r="AV174" s="1">
        <f t="shared" si="1173"/>
        <v>4</v>
      </c>
      <c r="AW174" s="1">
        <f t="shared" si="1174"/>
        <v>0</v>
      </c>
      <c r="AX174" s="3">
        <v>-62.838718414306598</v>
      </c>
      <c r="AY174" s="1">
        <f t="shared" si="1234"/>
        <v>0.56123733520498931</v>
      </c>
      <c r="BB174" s="1">
        <f t="shared" si="1494"/>
        <v>0</v>
      </c>
      <c r="BC174" s="1">
        <f t="shared" si="1176"/>
        <v>0</v>
      </c>
      <c r="BD174" s="16">
        <v>-59.555137634277301</v>
      </c>
      <c r="BE174" s="17">
        <f t="shared" si="1510"/>
        <v>0.11281967163121465</v>
      </c>
      <c r="BF174" s="17"/>
      <c r="BG174" s="17"/>
      <c r="BH174" s="17">
        <f t="shared" si="1495"/>
        <v>0</v>
      </c>
      <c r="BI174" s="17">
        <f t="shared" si="1178"/>
        <v>0</v>
      </c>
      <c r="BJ174" s="16">
        <v>-60.2076606750488</v>
      </c>
      <c r="BK174" s="17">
        <f t="shared" ref="BK174" si="1574">((BJ175-BJ174)/0.04+(BJ174-BJ173)/0.04)/2</f>
        <v>2.9659271239967921E-2</v>
      </c>
      <c r="BL174" s="17"/>
      <c r="BM174" s="17"/>
      <c r="BN174" s="17">
        <f t="shared" si="1497"/>
        <v>0</v>
      </c>
      <c r="BO174" s="17">
        <f t="shared" si="1181"/>
        <v>0</v>
      </c>
      <c r="BP174" s="16">
        <v>-59.380317687988203</v>
      </c>
      <c r="BQ174" s="17">
        <f t="shared" ref="BQ174" si="1575">((BP175-BP174)/0.04+(BP174-BP173)/0.04)/2</f>
        <v>0.32773017883371836</v>
      </c>
      <c r="BR174" s="17"/>
      <c r="BS174" s="17"/>
      <c r="BT174" s="17">
        <f t="shared" si="1499"/>
        <v>0</v>
      </c>
      <c r="BU174" s="17">
        <f t="shared" si="1184"/>
        <v>0</v>
      </c>
      <c r="BV174" s="16">
        <v>-63.830497741699197</v>
      </c>
      <c r="BW174" s="17">
        <f t="shared" ref="BW174" si="1576">((BV175-BV174)/0.04+(BV174-BV173)/0.04)/2</f>
        <v>0.51140785217249629</v>
      </c>
      <c r="BX174" s="17"/>
      <c r="BY174" s="17"/>
      <c r="BZ174" s="17">
        <f t="shared" si="1501"/>
        <v>0</v>
      </c>
      <c r="CA174" s="17">
        <f t="shared" si="1187"/>
        <v>0</v>
      </c>
      <c r="CB174" s="16">
        <v>-63.1048774719238</v>
      </c>
      <c r="CC174" s="17">
        <f t="shared" ref="CC174" si="1577">((CB175-CB174)/0.04+(CB174-CB173)/0.04)/2</f>
        <v>0.31785964965749258</v>
      </c>
      <c r="CD174" s="17"/>
      <c r="CE174" s="17"/>
      <c r="CF174" s="17">
        <f t="shared" si="1503"/>
        <v>0</v>
      </c>
      <c r="CG174" s="17">
        <f t="shared" si="1190"/>
        <v>0</v>
      </c>
      <c r="CH174" s="16">
        <v>-67.887351989745994</v>
      </c>
      <c r="CI174" s="17">
        <f t="shared" ref="CI174" si="1578">((CH175-CH174)/0.04+(CH174-CH173)/0.04)/2</f>
        <v>-0.10862350463867188</v>
      </c>
      <c r="CJ174" s="17"/>
      <c r="CK174" s="17"/>
      <c r="CL174" s="17">
        <f t="shared" si="1505"/>
        <v>0</v>
      </c>
      <c r="CM174" s="17">
        <f t="shared" si="1193"/>
        <v>0</v>
      </c>
      <c r="CN174" s="16">
        <v>-65.292564392089801</v>
      </c>
      <c r="CO174" s="17">
        <f t="shared" ref="CO174" si="1579">((CN175-CN174)/0.04+(CN174-CN173)/0.04)/2</f>
        <v>-0.27751922607510693</v>
      </c>
      <c r="CP174" s="17"/>
      <c r="CQ174" s="17"/>
      <c r="CR174" s="17">
        <f t="shared" si="1507"/>
        <v>0</v>
      </c>
      <c r="CS174" s="17">
        <f t="shared" si="1196"/>
        <v>0</v>
      </c>
      <c r="CT174" s="16">
        <v>-65.540565490722599</v>
      </c>
      <c r="CU174" s="17">
        <f t="shared" ref="CU174" si="1580">((CT175-CT174)/0.04+(CT174-CT173)/0.04)/2</f>
        <v>0.92811584472620723</v>
      </c>
      <c r="CV174" s="17"/>
      <c r="CW174" s="17"/>
      <c r="CX174" s="17">
        <f t="shared" si="1509"/>
        <v>0</v>
      </c>
      <c r="CY174" s="17">
        <f t="shared" si="1199"/>
        <v>0</v>
      </c>
      <c r="CZ174" s="16">
        <v>-58.042156219482401</v>
      </c>
      <c r="DA174" s="17">
        <f t="shared" si="1244"/>
        <v>0.537109375</v>
      </c>
      <c r="DB174" s="17"/>
      <c r="DC174" s="17"/>
      <c r="DD174" s="17">
        <f t="shared" si="1200"/>
        <v>0</v>
      </c>
      <c r="DE174" s="17">
        <f t="shared" si="1201"/>
        <v>0</v>
      </c>
      <c r="DF174" s="16">
        <v>-67.204086303710895</v>
      </c>
      <c r="DG174" s="17">
        <f t="shared" si="1246"/>
        <v>0.58336257934623603</v>
      </c>
      <c r="DH174" s="17"/>
      <c r="DI174" s="17"/>
      <c r="DJ174" s="17">
        <f t="shared" si="1202"/>
        <v>0</v>
      </c>
      <c r="DK174" s="17">
        <f t="shared" si="1203"/>
        <v>0</v>
      </c>
      <c r="DL174" s="16">
        <v>-58.705883026122997</v>
      </c>
      <c r="DM174" s="17">
        <f t="shared" si="1248"/>
        <v>9.0074539184925584E-2</v>
      </c>
      <c r="DN174" s="17"/>
      <c r="DO174" s="17"/>
      <c r="DP174" s="17">
        <f t="shared" si="1204"/>
        <v>0</v>
      </c>
      <c r="DQ174" s="17">
        <f t="shared" si="1205"/>
        <v>0</v>
      </c>
      <c r="DR174" s="16">
        <v>-69.507232666015597</v>
      </c>
      <c r="DS174" s="17">
        <f t="shared" si="1250"/>
        <v>0.75979232788121465</v>
      </c>
      <c r="DT174" s="17"/>
      <c r="DU174" s="17"/>
      <c r="DV174" s="17">
        <f t="shared" si="1206"/>
        <v>0</v>
      </c>
      <c r="DW174" s="17">
        <f t="shared" si="1207"/>
        <v>0</v>
      </c>
      <c r="DX174" s="16">
        <v>-59.122798919677699</v>
      </c>
      <c r="DY174" s="17">
        <f t="shared" si="1252"/>
        <v>1.0270118713375354</v>
      </c>
      <c r="DZ174" s="17"/>
      <c r="EA174" s="17"/>
      <c r="EB174" s="17">
        <f t="shared" si="1208"/>
        <v>0</v>
      </c>
      <c r="EC174" s="17">
        <f t="shared" si="1209"/>
        <v>0</v>
      </c>
      <c r="ED174" s="16">
        <v>-67.200714111328097</v>
      </c>
      <c r="EE174" s="17">
        <f t="shared" si="1254"/>
        <v>-0.24690628051740049</v>
      </c>
      <c r="EF174" s="17"/>
      <c r="EG174" s="17"/>
      <c r="EH174" s="17">
        <f t="shared" si="1210"/>
        <v>0</v>
      </c>
      <c r="EI174" s="17">
        <f t="shared" si="1211"/>
        <v>0</v>
      </c>
      <c r="EJ174" s="16">
        <v>-70.281570434570298</v>
      </c>
      <c r="EK174" s="17">
        <f t="shared" si="1256"/>
        <v>-0.87661743164133554</v>
      </c>
      <c r="EL174" s="17"/>
      <c r="EM174" s="17"/>
      <c r="EN174" s="17">
        <f t="shared" si="1212"/>
        <v>0</v>
      </c>
      <c r="EO174" s="17">
        <f t="shared" si="1213"/>
        <v>0</v>
      </c>
      <c r="EP174" s="16"/>
      <c r="EQ174" s="17">
        <f t="shared" si="1258"/>
        <v>0</v>
      </c>
      <c r="ER174" s="17"/>
      <c r="ES174" s="17"/>
      <c r="ET174" s="17">
        <f t="shared" si="1214"/>
        <v>0</v>
      </c>
      <c r="EU174" s="17" t="e">
        <f t="shared" si="1215"/>
        <v>#DIV/0!</v>
      </c>
      <c r="EV174" s="16"/>
      <c r="EW174" s="17">
        <f t="shared" si="1260"/>
        <v>0</v>
      </c>
      <c r="EX174" s="17"/>
      <c r="EY174" s="17"/>
      <c r="EZ174" s="17">
        <f t="shared" si="1216"/>
        <v>0</v>
      </c>
      <c r="FA174" s="17" t="e">
        <f t="shared" si="1217"/>
        <v>#DIV/0!</v>
      </c>
      <c r="FB174" s="16"/>
      <c r="FC174" s="17">
        <f t="shared" si="1262"/>
        <v>0</v>
      </c>
      <c r="FD174" s="17"/>
      <c r="FE174" s="17"/>
      <c r="FF174" s="17">
        <f t="shared" si="1218"/>
        <v>0</v>
      </c>
      <c r="FG174" s="17" t="e">
        <f t="shared" si="1219"/>
        <v>#DIV/0!</v>
      </c>
      <c r="FH174" s="16"/>
      <c r="FI174" s="17">
        <f t="shared" si="1264"/>
        <v>0</v>
      </c>
      <c r="FJ174" s="17"/>
      <c r="FK174" s="17"/>
      <c r="FL174" s="17">
        <f t="shared" si="1220"/>
        <v>0</v>
      </c>
      <c r="FM174" s="17" t="e">
        <f t="shared" si="1221"/>
        <v>#DIV/0!</v>
      </c>
    </row>
    <row r="175" spans="1:169" x14ac:dyDescent="0.25">
      <c r="A175">
        <v>6.88</v>
      </c>
      <c r="B175" s="16">
        <v>-61.118312835693303</v>
      </c>
      <c r="C175" s="17"/>
      <c r="D175" s="17"/>
      <c r="E175" s="17"/>
      <c r="F175" s="17"/>
      <c r="G175" s="17"/>
      <c r="H175" s="16">
        <v>-59.561965942382798</v>
      </c>
      <c r="I175" s="17"/>
      <c r="J175" s="17"/>
      <c r="K175" s="17"/>
      <c r="L175" s="17"/>
      <c r="M175" s="17"/>
      <c r="N175" s="16">
        <v>-66.235847473144503</v>
      </c>
      <c r="O175" s="17"/>
      <c r="P175" s="17"/>
      <c r="Q175" s="17"/>
      <c r="R175" s="17"/>
      <c r="S175" s="17"/>
      <c r="T175" s="16">
        <v>-63.274051666259702</v>
      </c>
      <c r="U175" s="17"/>
      <c r="V175" s="17"/>
      <c r="W175" s="17"/>
      <c r="X175" s="17"/>
      <c r="Y175" s="17"/>
      <c r="Z175" s="16">
        <v>-60.859500885009702</v>
      </c>
      <c r="AA175" s="17"/>
      <c r="AB175" s="17"/>
      <c r="AC175" s="17"/>
      <c r="AD175" s="17"/>
      <c r="AE175" s="17"/>
      <c r="AF175" s="16">
        <v>-52.218975067138601</v>
      </c>
      <c r="AG175" s="17"/>
      <c r="AH175" s="17"/>
      <c r="AI175" s="17"/>
      <c r="AJ175" s="17"/>
      <c r="AK175" s="17"/>
      <c r="AL175" s="3">
        <v>-64.961309999999997</v>
      </c>
      <c r="AM175" s="1">
        <v>-40.377560000000003</v>
      </c>
      <c r="AN175" s="1">
        <v>913.95313999999996</v>
      </c>
      <c r="AO175" s="1">
        <v>-16226.688260000001</v>
      </c>
      <c r="AP175" s="1">
        <f t="shared" si="1171"/>
        <v>5</v>
      </c>
      <c r="AQ175" s="1">
        <f t="shared" si="1172"/>
        <v>0</v>
      </c>
      <c r="AR175" s="44">
        <v>-58.024140000000003</v>
      </c>
      <c r="AS175" s="1">
        <v>-97.854759999999999</v>
      </c>
      <c r="AT175" s="1">
        <v>1108.7242100000001</v>
      </c>
      <c r="AU175" s="1">
        <v>-10622.285889999999</v>
      </c>
      <c r="AV175" s="1">
        <f t="shared" si="1173"/>
        <v>5</v>
      </c>
      <c r="AW175" s="1">
        <f t="shared" si="1174"/>
        <v>0</v>
      </c>
      <c r="AX175" s="3">
        <v>-62.818264007568303</v>
      </c>
      <c r="BD175" s="16">
        <v>-59.552314758300703</v>
      </c>
      <c r="BE175" s="17"/>
      <c r="BF175" s="17"/>
      <c r="BG175" s="17"/>
      <c r="BH175" s="17"/>
      <c r="BI175" s="17"/>
      <c r="BJ175" s="16">
        <v>-60.204833984375</v>
      </c>
      <c r="BK175" s="17"/>
      <c r="BL175" s="17"/>
      <c r="BM175" s="17"/>
      <c r="BN175" s="17"/>
      <c r="BO175" s="17"/>
      <c r="BP175" s="16">
        <v>-59.366092681884702</v>
      </c>
      <c r="BQ175" s="17"/>
      <c r="BR175" s="17"/>
      <c r="BS175" s="17"/>
      <c r="BT175" s="17"/>
      <c r="BU175" s="17"/>
      <c r="BV175" s="16">
        <v>-63.811164855957003</v>
      </c>
      <c r="BW175" s="17"/>
      <c r="BX175" s="17"/>
      <c r="BY175" s="17"/>
      <c r="BZ175" s="17"/>
      <c r="CA175" s="17"/>
      <c r="CB175" s="16">
        <v>-63.091552734375</v>
      </c>
      <c r="CC175" s="17"/>
      <c r="CD175" s="17"/>
      <c r="CE175" s="17"/>
      <c r="CF175" s="17"/>
      <c r="CG175" s="17"/>
      <c r="CH175" s="16">
        <v>-67.885925292968693</v>
      </c>
      <c r="CI175" s="17"/>
      <c r="CJ175" s="17"/>
      <c r="CK175" s="17"/>
      <c r="CL175" s="17"/>
      <c r="CM175" s="17"/>
      <c r="CN175" s="16">
        <v>-65.301368713378906</v>
      </c>
      <c r="CO175" s="17"/>
      <c r="CP175" s="17"/>
      <c r="CQ175" s="17"/>
      <c r="CR175" s="17"/>
      <c r="CS175" s="17"/>
      <c r="CT175" s="16">
        <v>-65.503654479980398</v>
      </c>
      <c r="CU175" s="17"/>
      <c r="CV175" s="17"/>
      <c r="CW175" s="17"/>
      <c r="CX175" s="17"/>
      <c r="CY175" s="17"/>
      <c r="CZ175" s="16">
        <v>-58.020740509033203</v>
      </c>
      <c r="DA175" s="17"/>
      <c r="DB175" s="17"/>
      <c r="DC175" s="17"/>
      <c r="DD175" s="17"/>
      <c r="DE175" s="17"/>
      <c r="DF175" s="16">
        <v>-67.180313110351506</v>
      </c>
      <c r="DG175" s="17"/>
      <c r="DH175" s="17"/>
      <c r="DI175" s="17"/>
      <c r="DJ175" s="17"/>
      <c r="DK175" s="17"/>
      <c r="DL175" s="16">
        <v>-58.702419281005803</v>
      </c>
      <c r="DM175" s="17"/>
      <c r="DN175" s="17"/>
      <c r="DO175" s="17"/>
      <c r="DP175" s="17"/>
      <c r="DQ175" s="17"/>
      <c r="DR175" s="16">
        <v>-69.476020812988196</v>
      </c>
      <c r="DS175" s="17"/>
      <c r="DT175" s="17"/>
      <c r="DU175" s="17"/>
      <c r="DV175" s="17"/>
      <c r="DW175" s="17"/>
      <c r="DX175" s="16">
        <v>-59.082225799560497</v>
      </c>
      <c r="DY175" s="17"/>
      <c r="DZ175" s="17"/>
      <c r="EA175" s="17"/>
      <c r="EB175" s="17"/>
      <c r="EC175" s="17"/>
      <c r="ED175" s="16">
        <v>-67.209953308105398</v>
      </c>
      <c r="EE175" s="17"/>
      <c r="EF175" s="17"/>
      <c r="EG175" s="17"/>
      <c r="EH175" s="17"/>
      <c r="EI175" s="17"/>
      <c r="EJ175" s="16">
        <v>-70.317955017089801</v>
      </c>
      <c r="EK175" s="17"/>
      <c r="EL175" s="17"/>
      <c r="EM175" s="17"/>
      <c r="EN175" s="17"/>
      <c r="EO175" s="17"/>
      <c r="EP175" s="16"/>
      <c r="EQ175" s="17"/>
      <c r="ER175" s="17"/>
      <c r="ES175" s="17"/>
      <c r="ET175" s="17"/>
      <c r="EU175" s="17"/>
      <c r="EV175" s="16"/>
      <c r="EW175" s="17"/>
      <c r="EX175" s="17"/>
      <c r="EY175" s="17"/>
      <c r="EZ175" s="17"/>
      <c r="FA175" s="17"/>
      <c r="FB175" s="16"/>
      <c r="FC175" s="17"/>
      <c r="FD175" s="17"/>
      <c r="FE175" s="17"/>
      <c r="FF175" s="17"/>
      <c r="FG175" s="17"/>
      <c r="FH175" s="16"/>
      <c r="FI175" s="17"/>
      <c r="FJ175" s="17"/>
      <c r="FK175" s="17"/>
      <c r="FL175" s="17"/>
      <c r="FM175" s="17"/>
    </row>
    <row r="176" spans="1:169" x14ac:dyDescent="0.25">
      <c r="A176">
        <v>6.92</v>
      </c>
      <c r="B176" s="16">
        <v>-61.112293243408203</v>
      </c>
      <c r="C176" s="17"/>
      <c r="D176" s="17"/>
      <c r="E176" s="17"/>
      <c r="F176" s="17"/>
      <c r="G176" s="17"/>
      <c r="H176" s="16">
        <v>-59.540172576904197</v>
      </c>
      <c r="I176" s="17"/>
      <c r="J176" s="17"/>
      <c r="K176" s="17"/>
      <c r="L176" s="17"/>
      <c r="M176" s="17"/>
      <c r="N176" s="16">
        <v>-66.262428283691406</v>
      </c>
      <c r="O176" s="17"/>
      <c r="P176" s="17"/>
      <c r="Q176" s="17"/>
      <c r="R176" s="17"/>
      <c r="S176" s="17"/>
      <c r="T176" s="16">
        <v>-63.236763000488203</v>
      </c>
      <c r="U176" s="17"/>
      <c r="V176" s="17"/>
      <c r="W176" s="17"/>
      <c r="X176" s="17"/>
      <c r="Y176" s="17"/>
      <c r="Z176" s="16">
        <v>-60.818763732910099</v>
      </c>
      <c r="AA176" s="17"/>
      <c r="AB176" s="17"/>
      <c r="AC176" s="17"/>
      <c r="AD176" s="17"/>
      <c r="AE176" s="17"/>
      <c r="AF176" s="16">
        <v>-52.217460632324197</v>
      </c>
      <c r="AG176" s="17"/>
      <c r="AH176" s="17"/>
      <c r="AI176" s="17"/>
      <c r="AJ176" s="17"/>
      <c r="AK176" s="17"/>
      <c r="AL176" s="3">
        <v>-65.922759999999997</v>
      </c>
      <c r="AM176" s="1">
        <v>-15.40653</v>
      </c>
      <c r="AN176" s="1">
        <v>477.22192000000001</v>
      </c>
      <c r="AO176" s="1">
        <v>-8276.5309400000006</v>
      </c>
      <c r="AP176" s="1">
        <f t="shared" si="1171"/>
        <v>6</v>
      </c>
      <c r="AQ176" s="1">
        <f t="shared" si="1172"/>
        <v>0</v>
      </c>
      <c r="AR176" s="44">
        <v>-61.080649999999999</v>
      </c>
      <c r="AS176" s="1">
        <v>-62.128749999999997</v>
      </c>
      <c r="AT176" s="1">
        <v>741.18875000000003</v>
      </c>
      <c r="AU176" s="1">
        <v>-7770.3668500000003</v>
      </c>
      <c r="AV176" s="1">
        <f t="shared" si="1173"/>
        <v>6</v>
      </c>
      <c r="AW176" s="1">
        <f t="shared" si="1174"/>
        <v>0</v>
      </c>
      <c r="BD176" s="16">
        <v>-59.549411773681598</v>
      </c>
      <c r="BE176" s="17"/>
      <c r="BF176" s="17"/>
      <c r="BG176" s="17"/>
      <c r="BH176" s="17"/>
      <c r="BI176" s="17"/>
      <c r="BJ176" s="16">
        <v>-60.211734771728501</v>
      </c>
      <c r="BK176" s="17"/>
      <c r="BL176" s="17"/>
      <c r="BM176" s="17"/>
      <c r="BN176" s="17"/>
      <c r="BO176" s="17"/>
      <c r="BP176" s="16">
        <v>-59.354206085205</v>
      </c>
      <c r="BQ176" s="17"/>
      <c r="BR176" s="17"/>
      <c r="BS176" s="17"/>
      <c r="BT176" s="17"/>
      <c r="BU176" s="17"/>
      <c r="BV176" s="16">
        <v>-63.793308258056598</v>
      </c>
      <c r="BW176" s="17"/>
      <c r="BX176" s="17"/>
      <c r="BY176" s="17"/>
      <c r="BZ176" s="17"/>
      <c r="CA176" s="17"/>
      <c r="CB176" s="16">
        <v>-63.078250885009702</v>
      </c>
      <c r="CC176" s="17"/>
      <c r="CD176" s="17"/>
      <c r="CE176" s="17"/>
      <c r="CF176" s="17"/>
      <c r="CG176" s="17"/>
      <c r="CH176" s="16">
        <v>-67.889762878417898</v>
      </c>
      <c r="CI176" s="17"/>
      <c r="CJ176" s="17"/>
      <c r="CK176" s="17"/>
      <c r="CL176" s="17"/>
      <c r="CM176" s="17"/>
      <c r="CN176" s="16">
        <v>-65.3095703125</v>
      </c>
      <c r="CO176" s="17"/>
      <c r="CP176" s="17"/>
      <c r="CQ176" s="17"/>
      <c r="CR176" s="17"/>
      <c r="CS176" s="17"/>
      <c r="CT176" s="16">
        <v>-65.468162536620994</v>
      </c>
      <c r="CU176" s="17"/>
      <c r="CV176" s="17"/>
      <c r="CW176" s="17"/>
      <c r="CX176" s="17"/>
      <c r="CY176" s="17"/>
      <c r="CZ176" s="16">
        <v>-57.998943328857401</v>
      </c>
      <c r="DA176" s="17"/>
      <c r="DB176" s="17"/>
      <c r="DC176" s="17"/>
      <c r="DD176" s="17"/>
      <c r="DE176" s="17"/>
      <c r="DF176" s="16">
        <v>-67.158912658691406</v>
      </c>
      <c r="DG176" s="17"/>
      <c r="DH176" s="17"/>
      <c r="DI176" s="17"/>
      <c r="DJ176" s="17"/>
      <c r="DK176" s="17"/>
      <c r="DL176" s="16">
        <v>-58.699039459228501</v>
      </c>
      <c r="DM176" s="17"/>
      <c r="DN176" s="17"/>
      <c r="DO176" s="17"/>
      <c r="DP176" s="17"/>
      <c r="DQ176" s="17"/>
      <c r="DR176" s="16">
        <v>-69.444854736328097</v>
      </c>
      <c r="DS176" s="17"/>
      <c r="DT176" s="17"/>
      <c r="DU176" s="17"/>
      <c r="DV176" s="17"/>
      <c r="DW176" s="17"/>
      <c r="DX176" s="16">
        <v>-59.042755126953097</v>
      </c>
      <c r="DY176" s="17"/>
      <c r="DZ176" s="17"/>
      <c r="EA176" s="17"/>
      <c r="EB176" s="17"/>
      <c r="EC176" s="17"/>
      <c r="ED176" s="16">
        <v>-67.218864440917898</v>
      </c>
      <c r="EE176" s="17"/>
      <c r="EF176" s="17"/>
      <c r="EG176" s="17"/>
      <c r="EH176" s="17"/>
      <c r="EI176" s="17"/>
      <c r="EJ176" s="16">
        <v>-70.351173400878906</v>
      </c>
      <c r="EK176" s="17"/>
      <c r="EL176" s="17"/>
      <c r="EM176" s="17"/>
      <c r="EN176" s="17"/>
      <c r="EO176" s="17"/>
      <c r="EP176" s="16"/>
      <c r="EQ176" s="17"/>
      <c r="ER176" s="17"/>
      <c r="ES176" s="17"/>
      <c r="ET176" s="17"/>
      <c r="EU176" s="17"/>
      <c r="EV176" s="16"/>
      <c r="EW176" s="17"/>
      <c r="EX176" s="17"/>
      <c r="EY176" s="17"/>
      <c r="EZ176" s="17"/>
      <c r="FA176" s="17"/>
      <c r="FB176" s="16"/>
      <c r="FC176" s="17"/>
      <c r="FD176" s="17"/>
      <c r="FE176" s="17"/>
      <c r="FF176" s="17"/>
      <c r="FG176" s="17"/>
      <c r="FH176" s="16"/>
      <c r="FI176" s="17"/>
      <c r="FJ176" s="17"/>
      <c r="FK176" s="17"/>
      <c r="FL176" s="17"/>
      <c r="FM176" s="17"/>
    </row>
    <row r="177" spans="1:169" x14ac:dyDescent="0.25">
      <c r="A177">
        <v>6.96</v>
      </c>
      <c r="B177" s="16">
        <v>-61.103744506835902</v>
      </c>
      <c r="C177" s="17"/>
      <c r="D177" s="17"/>
      <c r="E177" s="17"/>
      <c r="F177" s="17"/>
      <c r="G177" s="17"/>
      <c r="H177" s="16">
        <v>-59.519699096679602</v>
      </c>
      <c r="I177" s="17"/>
      <c r="J177" s="17"/>
      <c r="K177" s="17"/>
      <c r="L177" s="17"/>
      <c r="M177" s="17"/>
      <c r="N177" s="16">
        <v>-66.293212890625</v>
      </c>
      <c r="O177" s="17"/>
      <c r="P177" s="17"/>
      <c r="Q177" s="17"/>
      <c r="R177" s="17"/>
      <c r="S177" s="17"/>
      <c r="T177" s="16">
        <v>-63.198211669921797</v>
      </c>
      <c r="U177" s="17"/>
      <c r="V177" s="17"/>
      <c r="W177" s="17"/>
      <c r="X177" s="17"/>
      <c r="Y177" s="17"/>
      <c r="Z177" s="16">
        <v>-60.779994964599602</v>
      </c>
      <c r="AA177" s="17"/>
      <c r="AB177" s="17"/>
      <c r="AC177" s="17"/>
      <c r="AD177" s="17"/>
      <c r="AE177" s="17"/>
      <c r="AF177" s="16">
        <v>-52.221111297607401</v>
      </c>
      <c r="AG177" s="17"/>
      <c r="AH177" s="17"/>
      <c r="AI177" s="17"/>
      <c r="AJ177" s="17"/>
      <c r="AK177" s="17"/>
      <c r="AL177" s="3">
        <v>-66.193830000000005</v>
      </c>
      <c r="AM177" s="1">
        <v>-2.19984</v>
      </c>
      <c r="AN177" s="1">
        <v>251.8313</v>
      </c>
      <c r="AO177" s="1">
        <v>-4330.2004200000001</v>
      </c>
      <c r="AP177" s="1">
        <f t="shared" si="1171"/>
        <v>7</v>
      </c>
      <c r="AQ177" s="1">
        <f t="shared" si="1172"/>
        <v>0</v>
      </c>
      <c r="AR177" s="44">
        <v>-62.994439999999997</v>
      </c>
      <c r="AS177" s="1">
        <v>-38.559710000000003</v>
      </c>
      <c r="AT177" s="1">
        <v>487.09545000000003</v>
      </c>
      <c r="AU177" s="1">
        <v>-5288.3999899999999</v>
      </c>
      <c r="AV177" s="1">
        <f t="shared" si="1173"/>
        <v>7</v>
      </c>
      <c r="AW177" s="1">
        <f t="shared" si="1174"/>
        <v>0</v>
      </c>
      <c r="BD177" s="16">
        <v>-59.548519134521399</v>
      </c>
      <c r="BE177" s="17"/>
      <c r="BF177" s="17"/>
      <c r="BG177" s="17"/>
      <c r="BH177" s="17"/>
      <c r="BI177" s="17"/>
      <c r="BJ177" s="16">
        <v>-60.214691162109297</v>
      </c>
      <c r="BK177" s="17"/>
      <c r="BL177" s="17"/>
      <c r="BM177" s="17"/>
      <c r="BN177" s="17"/>
      <c r="BO177" s="17"/>
      <c r="BP177" s="16">
        <v>-59.343185424804602</v>
      </c>
      <c r="BQ177" s="17"/>
      <c r="BR177" s="17"/>
      <c r="BS177" s="17"/>
      <c r="BT177" s="17"/>
      <c r="BU177" s="17"/>
      <c r="BV177" s="16">
        <v>-63.773967742919901</v>
      </c>
      <c r="BW177" s="17"/>
      <c r="BX177" s="17"/>
      <c r="BY177" s="17"/>
      <c r="BZ177" s="17"/>
      <c r="CA177" s="17"/>
      <c r="CB177" s="16">
        <v>-63.065792083740199</v>
      </c>
      <c r="CC177" s="17"/>
      <c r="CD177" s="17"/>
      <c r="CE177" s="17"/>
      <c r="CF177" s="17"/>
      <c r="CG177" s="17"/>
      <c r="CH177" s="16">
        <v>-67.890800476074205</v>
      </c>
      <c r="CI177" s="17"/>
      <c r="CJ177" s="17"/>
      <c r="CK177" s="17"/>
      <c r="CL177" s="17"/>
      <c r="CM177" s="17"/>
      <c r="CN177" s="16">
        <v>-65.323234558105398</v>
      </c>
      <c r="CO177" s="17"/>
      <c r="CP177" s="17"/>
      <c r="CQ177" s="17"/>
      <c r="CR177" s="17"/>
      <c r="CS177" s="17"/>
      <c r="CT177" s="16">
        <v>-65.433021545410099</v>
      </c>
      <c r="CU177" s="17"/>
      <c r="CV177" s="17"/>
      <c r="CW177" s="17"/>
      <c r="CX177" s="17"/>
      <c r="CY177" s="17"/>
      <c r="CZ177" s="16">
        <v>-57.977359771728501</v>
      </c>
      <c r="DA177" s="17"/>
      <c r="DB177" s="17"/>
      <c r="DC177" s="17"/>
      <c r="DD177" s="17"/>
      <c r="DE177" s="17"/>
      <c r="DF177" s="16">
        <v>-67.134300231933494</v>
      </c>
      <c r="DG177" s="17"/>
      <c r="DH177" s="17"/>
      <c r="DI177" s="17"/>
      <c r="DJ177" s="17"/>
      <c r="DK177" s="17"/>
      <c r="DL177" s="16">
        <v>-58.697563171386697</v>
      </c>
      <c r="DM177" s="17"/>
      <c r="DN177" s="17"/>
      <c r="DO177" s="17"/>
      <c r="DP177" s="17"/>
      <c r="DQ177" s="17"/>
      <c r="DR177" s="16">
        <v>-69.411178588867102</v>
      </c>
      <c r="DS177" s="17"/>
      <c r="DT177" s="17"/>
      <c r="DU177" s="17"/>
      <c r="DV177" s="17"/>
      <c r="DW177" s="17"/>
      <c r="DX177" s="16">
        <v>-59.0048217773437</v>
      </c>
      <c r="DY177" s="17"/>
      <c r="DZ177" s="17"/>
      <c r="EA177" s="17"/>
      <c r="EB177" s="17"/>
      <c r="EC177" s="17"/>
      <c r="ED177" s="16">
        <v>-67.228942871093693</v>
      </c>
      <c r="EE177" s="17"/>
      <c r="EF177" s="17"/>
      <c r="EG177" s="17"/>
      <c r="EH177" s="17"/>
      <c r="EI177" s="17"/>
      <c r="EJ177" s="16">
        <v>-70.383377075195298</v>
      </c>
      <c r="EK177" s="17"/>
      <c r="EL177" s="17"/>
      <c r="EM177" s="17"/>
      <c r="EN177" s="17"/>
      <c r="EO177" s="17"/>
      <c r="EP177" s="16"/>
      <c r="EQ177" s="17"/>
      <c r="ER177" s="17"/>
      <c r="ES177" s="17"/>
      <c r="ET177" s="17"/>
      <c r="EU177" s="17"/>
      <c r="EV177" s="16"/>
      <c r="EW177" s="17"/>
      <c r="EX177" s="17"/>
      <c r="EY177" s="17"/>
      <c r="EZ177" s="17"/>
      <c r="FA177" s="17"/>
      <c r="FB177" s="16"/>
      <c r="FC177" s="17"/>
      <c r="FD177" s="17"/>
      <c r="FE177" s="17"/>
      <c r="FF177" s="17"/>
      <c r="FG177" s="17"/>
      <c r="FH177" s="16"/>
      <c r="FI177" s="17"/>
      <c r="FJ177" s="17"/>
      <c r="FK177" s="17"/>
      <c r="FL177" s="17"/>
      <c r="FM177" s="17"/>
    </row>
    <row r="178" spans="1:169" x14ac:dyDescent="0.25">
      <c r="A178">
        <v>7</v>
      </c>
      <c r="B178" s="16">
        <v>-61.095905303955</v>
      </c>
      <c r="C178" s="17"/>
      <c r="D178" s="17"/>
      <c r="E178" s="17"/>
      <c r="F178" s="17"/>
      <c r="G178" s="17"/>
      <c r="H178" s="16">
        <v>-59.499622344970703</v>
      </c>
      <c r="I178" s="17"/>
      <c r="J178" s="17"/>
      <c r="K178" s="17"/>
      <c r="L178" s="17"/>
      <c r="M178" s="17"/>
      <c r="N178" s="16">
        <v>-66.323143005370994</v>
      </c>
      <c r="O178" s="17"/>
      <c r="P178" s="17"/>
      <c r="Q178" s="17"/>
      <c r="R178" s="17"/>
      <c r="S178" s="17"/>
      <c r="T178" s="16">
        <v>-63.1610298156738</v>
      </c>
      <c r="U178" s="17"/>
      <c r="V178" s="17"/>
      <c r="W178" s="17"/>
      <c r="X178" s="17"/>
      <c r="Y178" s="17"/>
      <c r="Z178" s="16">
        <v>-60.739742279052699</v>
      </c>
      <c r="AA178" s="17"/>
      <c r="AB178" s="17"/>
      <c r="AC178" s="17"/>
      <c r="AD178" s="17"/>
      <c r="AE178" s="17"/>
      <c r="AF178" s="16">
        <v>-52.221294403076101</v>
      </c>
      <c r="AG178" s="17"/>
      <c r="AH178" s="17"/>
      <c r="AI178" s="17"/>
      <c r="AJ178" s="17"/>
      <c r="AK178" s="17"/>
      <c r="AL178" s="3">
        <v>-66.098749999999995</v>
      </c>
      <c r="AM178" s="1">
        <v>4.73996</v>
      </c>
      <c r="AN178" s="1">
        <v>130.80622</v>
      </c>
      <c r="AO178" s="1">
        <v>-2360.1867699999998</v>
      </c>
      <c r="AP178" s="1">
        <f t="shared" si="1171"/>
        <v>8</v>
      </c>
      <c r="AQ178" s="1">
        <f t="shared" si="1172"/>
        <v>0</v>
      </c>
      <c r="AR178" s="44">
        <v>-64.165419999999997</v>
      </c>
      <c r="AS178" s="1">
        <v>-23.161149999999999</v>
      </c>
      <c r="AT178" s="1">
        <v>318.11714999999998</v>
      </c>
      <c r="AU178" s="1">
        <v>-3510.4479500000002</v>
      </c>
      <c r="AV178" s="1">
        <f t="shared" si="1173"/>
        <v>8</v>
      </c>
      <c r="AW178" s="1">
        <f t="shared" si="1174"/>
        <v>0</v>
      </c>
      <c r="BD178" s="16">
        <v>-59.542816162109297</v>
      </c>
      <c r="BE178" s="17"/>
      <c r="BF178" s="17"/>
      <c r="BG178" s="17"/>
      <c r="BH178" s="17"/>
      <c r="BI178" s="17"/>
      <c r="BJ178" s="16">
        <v>-60.211757659912102</v>
      </c>
      <c r="BK178" s="17"/>
      <c r="BL178" s="17"/>
      <c r="BM178" s="17"/>
      <c r="BN178" s="17"/>
      <c r="BO178" s="17"/>
      <c r="BP178" s="16">
        <v>-59.333015441894503</v>
      </c>
      <c r="BQ178" s="17"/>
      <c r="BR178" s="17"/>
      <c r="BS178" s="17"/>
      <c r="BT178" s="17"/>
      <c r="BU178" s="17"/>
      <c r="BV178" s="16">
        <v>-63.754844665527301</v>
      </c>
      <c r="BW178" s="17"/>
      <c r="BX178" s="17"/>
      <c r="BY178" s="17"/>
      <c r="BZ178" s="17"/>
      <c r="CA178" s="17"/>
      <c r="CB178" s="16">
        <v>-63.053611755371001</v>
      </c>
      <c r="CC178" s="17"/>
      <c r="CD178" s="17"/>
      <c r="CE178" s="17"/>
      <c r="CF178" s="17"/>
      <c r="CG178" s="17"/>
      <c r="CH178" s="16">
        <v>-67.892135620117102</v>
      </c>
      <c r="CI178" s="17"/>
      <c r="CJ178" s="17"/>
      <c r="CK178" s="17"/>
      <c r="CL178" s="17"/>
      <c r="CM178" s="17"/>
      <c r="CN178" s="16">
        <v>-65.331451416015597</v>
      </c>
      <c r="CO178" s="17"/>
      <c r="CP178" s="17"/>
      <c r="CQ178" s="17"/>
      <c r="CR178" s="17"/>
      <c r="CS178" s="17"/>
      <c r="CT178" s="16">
        <v>-65.399246215820298</v>
      </c>
      <c r="CU178" s="17"/>
      <c r="CV178" s="17"/>
      <c r="CW178" s="17"/>
      <c r="CX178" s="17"/>
      <c r="CY178" s="17"/>
      <c r="CZ178" s="16">
        <v>-57.959629058837798</v>
      </c>
      <c r="DA178" s="17"/>
      <c r="DB178" s="17"/>
      <c r="DC178" s="17"/>
      <c r="DD178" s="17"/>
      <c r="DE178" s="17"/>
      <c r="DF178" s="16">
        <v>-67.113555908203097</v>
      </c>
      <c r="DG178" s="17"/>
      <c r="DH178" s="17"/>
      <c r="DI178" s="17"/>
      <c r="DJ178" s="17"/>
      <c r="DK178" s="17"/>
      <c r="DL178" s="16">
        <v>-58.695816040038999</v>
      </c>
      <c r="DM178" s="17"/>
      <c r="DN178" s="17"/>
      <c r="DO178" s="17"/>
      <c r="DP178" s="17"/>
      <c r="DQ178" s="17"/>
      <c r="DR178" s="16">
        <v>-69.378593444824205</v>
      </c>
      <c r="DS178" s="17"/>
      <c r="DT178" s="17"/>
      <c r="DU178" s="17"/>
      <c r="DV178" s="17"/>
      <c r="DW178" s="17"/>
      <c r="DX178" s="16">
        <v>-58.967811584472599</v>
      </c>
      <c r="DY178" s="17"/>
      <c r="DZ178" s="17"/>
      <c r="EA178" s="17"/>
      <c r="EB178" s="17"/>
      <c r="EC178" s="17"/>
      <c r="ED178" s="16">
        <v>-67.241119384765597</v>
      </c>
      <c r="EE178" s="17"/>
      <c r="EF178" s="17"/>
      <c r="EG178" s="17"/>
      <c r="EH178" s="17"/>
      <c r="EI178" s="17"/>
      <c r="EJ178" s="16">
        <v>-70.415603637695298</v>
      </c>
      <c r="EK178" s="17"/>
      <c r="EL178" s="17"/>
      <c r="EM178" s="17"/>
      <c r="EN178" s="17"/>
      <c r="EO178" s="17"/>
      <c r="EP178" s="16"/>
      <c r="EQ178" s="17"/>
      <c r="ER178" s="17"/>
      <c r="ES178" s="17"/>
      <c r="ET178" s="17"/>
      <c r="EU178" s="17"/>
      <c r="EV178" s="16"/>
      <c r="EW178" s="17"/>
      <c r="EX178" s="17"/>
      <c r="EY178" s="17"/>
      <c r="EZ178" s="17"/>
      <c r="FA178" s="17"/>
      <c r="FB178" s="16"/>
      <c r="FC178" s="17"/>
      <c r="FD178" s="17"/>
      <c r="FE178" s="17"/>
      <c r="FF178" s="17"/>
      <c r="FG178" s="17"/>
      <c r="FH178" s="16"/>
      <c r="FI178" s="17"/>
      <c r="FJ178" s="17"/>
      <c r="FK178" s="17"/>
      <c r="FL178" s="17"/>
      <c r="FM178" s="17"/>
    </row>
    <row r="179" spans="1:169" x14ac:dyDescent="0.25">
      <c r="A179">
        <v>7.04</v>
      </c>
      <c r="B179" s="16"/>
      <c r="C179" s="17"/>
      <c r="D179" s="17"/>
      <c r="E179" s="17"/>
      <c r="F179" s="17"/>
      <c r="G179" s="17"/>
      <c r="H179" s="16"/>
      <c r="I179" s="17"/>
      <c r="J179" s="17"/>
      <c r="K179" s="17"/>
      <c r="L179" s="17"/>
      <c r="M179" s="17"/>
      <c r="N179" s="16"/>
      <c r="O179" s="17"/>
      <c r="P179" s="17"/>
      <c r="Q179" s="17"/>
      <c r="R179" s="17"/>
      <c r="S179" s="17"/>
      <c r="T179" s="16"/>
      <c r="U179" s="17"/>
      <c r="V179" s="17"/>
      <c r="W179" s="17"/>
      <c r="X179" s="17"/>
      <c r="Y179" s="17"/>
      <c r="Z179" s="16"/>
      <c r="AA179" s="17"/>
      <c r="AB179" s="17"/>
      <c r="AC179" s="17"/>
      <c r="AD179" s="17"/>
      <c r="AE179" s="17"/>
      <c r="AF179" s="16"/>
      <c r="AG179" s="17"/>
      <c r="AH179" s="17"/>
      <c r="AI179" s="17"/>
      <c r="AJ179" s="17"/>
      <c r="AK179" s="17"/>
      <c r="AL179" s="3">
        <v>-65.814639999999997</v>
      </c>
      <c r="AM179" s="1">
        <v>8.26464</v>
      </c>
      <c r="AN179" s="1">
        <v>63.016530000000003</v>
      </c>
      <c r="AO179" s="1">
        <v>-1352.4481599999999</v>
      </c>
      <c r="AP179" s="1">
        <f t="shared" si="1171"/>
        <v>9</v>
      </c>
      <c r="AQ179" s="1">
        <f t="shared" si="1172"/>
        <v>0</v>
      </c>
      <c r="AR179" s="44">
        <v>-64.847329999999999</v>
      </c>
      <c r="AS179" s="1">
        <v>-13.11036</v>
      </c>
      <c r="AT179" s="1">
        <v>206.25988000000001</v>
      </c>
      <c r="AU179" s="1">
        <v>-2332.82071</v>
      </c>
      <c r="AV179" s="1">
        <f t="shared" si="1173"/>
        <v>9</v>
      </c>
      <c r="AW179" s="1">
        <f t="shared" si="1174"/>
        <v>0</v>
      </c>
      <c r="BD179" s="16">
        <v>-59.539119720458899</v>
      </c>
      <c r="BE179" s="17"/>
      <c r="BF179" s="17"/>
      <c r="BG179" s="17"/>
      <c r="BH179" s="17"/>
      <c r="BI179" s="17"/>
      <c r="BJ179" s="16"/>
      <c r="BK179" s="17"/>
      <c r="BL179" s="17"/>
      <c r="BM179" s="17"/>
      <c r="BN179" s="17"/>
      <c r="BO179" s="17"/>
      <c r="BP179" s="16"/>
      <c r="BQ179" s="17"/>
      <c r="BR179" s="17"/>
      <c r="BS179" s="17"/>
      <c r="BT179" s="17"/>
      <c r="BU179" s="17"/>
      <c r="BV179" s="16"/>
      <c r="BW179" s="17"/>
      <c r="BX179" s="17"/>
      <c r="BY179" s="17"/>
      <c r="BZ179" s="17"/>
      <c r="CA179" s="17"/>
      <c r="CB179" s="16"/>
      <c r="CC179" s="17"/>
      <c r="CD179" s="17"/>
      <c r="CE179" s="17"/>
      <c r="CF179" s="17"/>
      <c r="CG179" s="17"/>
      <c r="CH179" s="16"/>
      <c r="CI179" s="17"/>
      <c r="CJ179" s="17"/>
      <c r="CK179" s="17"/>
      <c r="CL179" s="17"/>
      <c r="CM179" s="17"/>
      <c r="CN179" s="16"/>
      <c r="CO179" s="17"/>
      <c r="CP179" s="17"/>
      <c r="CQ179" s="17"/>
      <c r="CR179" s="17"/>
      <c r="CS179" s="17"/>
      <c r="CT179" s="16"/>
      <c r="CU179" s="17"/>
      <c r="CV179" s="17"/>
      <c r="CW179" s="17"/>
      <c r="CX179" s="17"/>
      <c r="CY179" s="17"/>
      <c r="CZ179" s="16"/>
      <c r="DA179" s="17"/>
      <c r="DB179" s="17"/>
      <c r="DC179" s="17"/>
      <c r="DD179" s="17"/>
      <c r="DE179" s="17"/>
      <c r="DF179" s="16"/>
      <c r="DG179" s="17"/>
      <c r="DH179" s="17"/>
      <c r="DI179" s="17"/>
      <c r="DJ179" s="17"/>
      <c r="DK179" s="17"/>
      <c r="DL179" s="16"/>
      <c r="DM179" s="17"/>
      <c r="DN179" s="17"/>
      <c r="DO179" s="17"/>
      <c r="DP179" s="17"/>
      <c r="DQ179" s="17"/>
      <c r="DR179" s="16"/>
      <c r="DS179" s="17"/>
      <c r="DT179" s="17"/>
      <c r="DU179" s="17"/>
      <c r="DV179" s="17"/>
      <c r="DW179" s="17"/>
      <c r="DX179" s="16"/>
      <c r="DY179" s="17"/>
      <c r="DZ179" s="17"/>
      <c r="EA179" s="17"/>
      <c r="EB179" s="17"/>
      <c r="EC179" s="17"/>
      <c r="ED179" s="16">
        <v>-67.252609252929602</v>
      </c>
      <c r="EE179" s="17"/>
      <c r="EF179" s="17"/>
      <c r="EG179" s="17"/>
      <c r="EH179" s="17"/>
      <c r="EI179" s="17"/>
      <c r="EJ179" s="16"/>
      <c r="EK179" s="17"/>
      <c r="EL179" s="17"/>
      <c r="EM179" s="17"/>
      <c r="EN179" s="17"/>
      <c r="EO179" s="17"/>
      <c r="EP179" s="16"/>
      <c r="EQ179" s="17"/>
      <c r="ER179" s="17"/>
      <c r="ES179" s="17"/>
      <c r="ET179" s="17"/>
      <c r="EU179" s="17"/>
      <c r="EV179" s="16"/>
      <c r="EW179" s="17"/>
      <c r="EX179" s="17"/>
      <c r="EY179" s="17"/>
      <c r="EZ179" s="17"/>
      <c r="FA179" s="17"/>
      <c r="FB179" s="16"/>
      <c r="FC179" s="17"/>
      <c r="FD179" s="17"/>
      <c r="FE179" s="17"/>
      <c r="FF179" s="17"/>
      <c r="FG179" s="17"/>
      <c r="FH179" s="16"/>
      <c r="FI179" s="17"/>
      <c r="FJ179" s="17"/>
      <c r="FK179" s="17"/>
      <c r="FL179" s="17"/>
      <c r="FM179" s="17"/>
    </row>
    <row r="180" spans="1:169" x14ac:dyDescent="0.25">
      <c r="A180">
        <v>7.08</v>
      </c>
      <c r="B180" s="16"/>
      <c r="C180" s="17"/>
      <c r="D180" s="17"/>
      <c r="E180" s="17"/>
      <c r="F180" s="17"/>
      <c r="G180" s="17"/>
      <c r="H180" s="16"/>
      <c r="I180" s="17"/>
      <c r="J180" s="17"/>
      <c r="K180" s="17"/>
      <c r="L180" s="17"/>
      <c r="M180" s="17"/>
      <c r="N180" s="16"/>
      <c r="O180" s="17"/>
      <c r="P180" s="17"/>
      <c r="Q180" s="17"/>
      <c r="R180" s="17"/>
      <c r="S180" s="17"/>
      <c r="T180" s="16"/>
      <c r="U180" s="17"/>
      <c r="V180" s="17"/>
      <c r="W180" s="17"/>
      <c r="X180" s="17"/>
      <c r="Y180" s="17"/>
      <c r="Z180" s="16"/>
      <c r="AA180" s="17"/>
      <c r="AB180" s="17"/>
      <c r="AC180" s="17"/>
      <c r="AD180" s="17"/>
      <c r="AE180" s="17"/>
      <c r="AF180" s="16"/>
      <c r="AG180" s="17"/>
      <c r="AH180" s="17"/>
      <c r="AI180" s="17"/>
      <c r="AJ180" s="17"/>
      <c r="AK180" s="17"/>
      <c r="AL180" s="3">
        <v>-65.437579999999997</v>
      </c>
      <c r="AM180" s="1">
        <v>9.7812699999999992</v>
      </c>
      <c r="AN180" s="1">
        <v>22.610469999999999</v>
      </c>
      <c r="AO180" s="1">
        <v>-784.10135000000002</v>
      </c>
      <c r="AP180" s="1">
        <f t="shared" si="1171"/>
        <v>10</v>
      </c>
      <c r="AQ180" s="1">
        <f t="shared" si="1172"/>
        <v>0</v>
      </c>
      <c r="AR180" s="44">
        <v>-65.214250000000007</v>
      </c>
      <c r="AS180" s="1">
        <v>-6.6603700000000003</v>
      </c>
      <c r="AT180" s="1">
        <v>131.49167</v>
      </c>
      <c r="AU180" s="1">
        <v>-1546.2830200000001</v>
      </c>
      <c r="AV180" s="1">
        <f t="shared" si="1173"/>
        <v>10</v>
      </c>
      <c r="AW180" s="1">
        <f t="shared" si="1174"/>
        <v>0</v>
      </c>
      <c r="BD180" s="16">
        <v>-59.537410736083899</v>
      </c>
      <c r="BE180" s="17"/>
      <c r="BF180" s="17"/>
      <c r="BG180" s="17"/>
      <c r="BH180" s="17"/>
      <c r="BI180" s="17"/>
      <c r="BJ180" s="16"/>
      <c r="BK180" s="17"/>
      <c r="BL180" s="17"/>
      <c r="BM180" s="17"/>
      <c r="BN180" s="17"/>
      <c r="BO180" s="17"/>
      <c r="BP180" s="16"/>
      <c r="BQ180" s="17"/>
      <c r="BR180" s="17"/>
      <c r="BS180" s="17"/>
      <c r="BT180" s="17"/>
      <c r="BU180" s="17"/>
      <c r="BV180" s="16"/>
      <c r="BW180" s="17"/>
      <c r="BX180" s="17"/>
      <c r="BY180" s="17"/>
      <c r="BZ180" s="17"/>
      <c r="CA180" s="17"/>
      <c r="CB180" s="16"/>
      <c r="CC180" s="17"/>
      <c r="CD180" s="17"/>
      <c r="CE180" s="17"/>
      <c r="CF180" s="17"/>
      <c r="CG180" s="17"/>
      <c r="CH180" s="16"/>
      <c r="CI180" s="17"/>
      <c r="CJ180" s="17"/>
      <c r="CK180" s="17"/>
      <c r="CL180" s="17"/>
      <c r="CM180" s="17"/>
      <c r="CN180" s="16"/>
      <c r="CO180" s="17"/>
      <c r="CP180" s="17"/>
      <c r="CQ180" s="17"/>
      <c r="CR180" s="17"/>
      <c r="CS180" s="17"/>
      <c r="CT180" s="16"/>
      <c r="CU180" s="17"/>
      <c r="CV180" s="17"/>
      <c r="CW180" s="17"/>
      <c r="CX180" s="17"/>
      <c r="CY180" s="17"/>
      <c r="CZ180" s="16"/>
      <c r="DA180" s="17"/>
      <c r="DB180" s="17"/>
      <c r="DC180" s="17"/>
      <c r="DD180" s="17"/>
      <c r="DE180" s="17"/>
      <c r="DF180" s="16"/>
      <c r="DG180" s="17"/>
      <c r="DH180" s="17"/>
      <c r="DI180" s="17"/>
      <c r="DJ180" s="17"/>
      <c r="DK180" s="17"/>
      <c r="DL180" s="16"/>
      <c r="DM180" s="17"/>
      <c r="DN180" s="17"/>
      <c r="DO180" s="17"/>
      <c r="DP180" s="17"/>
      <c r="DQ180" s="17"/>
      <c r="DR180" s="16"/>
      <c r="DS180" s="17"/>
      <c r="DT180" s="17"/>
      <c r="DU180" s="17"/>
      <c r="DV180" s="17"/>
      <c r="DW180" s="17"/>
      <c r="DX180" s="16"/>
      <c r="DY180" s="17"/>
      <c r="DZ180" s="17"/>
      <c r="EA180" s="17"/>
      <c r="EB180" s="17"/>
      <c r="EC180" s="17"/>
      <c r="ED180" s="16">
        <v>-67.263313293457003</v>
      </c>
      <c r="EE180" s="17"/>
      <c r="EF180" s="17"/>
      <c r="EG180" s="17"/>
      <c r="EH180" s="17"/>
      <c r="EI180" s="17"/>
      <c r="EJ180" s="16"/>
      <c r="EK180" s="17"/>
      <c r="EL180" s="17"/>
      <c r="EM180" s="17"/>
      <c r="EN180" s="17"/>
      <c r="EO180" s="17"/>
      <c r="EP180" s="16"/>
      <c r="EQ180" s="17"/>
      <c r="ER180" s="17"/>
      <c r="ES180" s="17"/>
      <c r="ET180" s="17"/>
      <c r="EU180" s="17"/>
      <c r="EV180" s="16"/>
      <c r="EW180" s="17"/>
      <c r="EX180" s="17"/>
      <c r="EY180" s="17"/>
      <c r="EZ180" s="17"/>
      <c r="FA180" s="17"/>
      <c r="FB180" s="16"/>
      <c r="FC180" s="17"/>
      <c r="FD180" s="17"/>
      <c r="FE180" s="17"/>
      <c r="FF180" s="17"/>
      <c r="FG180" s="17"/>
      <c r="FH180" s="16"/>
      <c r="FI180" s="17"/>
      <c r="FJ180" s="17"/>
      <c r="FK180" s="17"/>
      <c r="FL180" s="17"/>
      <c r="FM180" s="17"/>
    </row>
    <row r="181" spans="1:169" x14ac:dyDescent="0.25">
      <c r="A181">
        <v>7.12</v>
      </c>
      <c r="B181" s="16"/>
      <c r="C181" s="17"/>
      <c r="D181" s="17"/>
      <c r="E181" s="17"/>
      <c r="F181" s="17"/>
      <c r="G181" s="17"/>
      <c r="H181" s="16"/>
      <c r="I181" s="17"/>
      <c r="J181" s="17"/>
      <c r="K181" s="17"/>
      <c r="L181" s="17"/>
      <c r="M181" s="17"/>
      <c r="N181" s="16"/>
      <c r="O181" s="17"/>
      <c r="P181" s="17"/>
      <c r="Q181" s="17"/>
      <c r="R181" s="17"/>
      <c r="S181" s="17"/>
      <c r="T181" s="16"/>
      <c r="U181" s="17"/>
      <c r="V181" s="17"/>
      <c r="W181" s="17"/>
      <c r="X181" s="17"/>
      <c r="Y181" s="17"/>
      <c r="Z181" s="16"/>
      <c r="AA181" s="17"/>
      <c r="AB181" s="17"/>
      <c r="AC181" s="17"/>
      <c r="AD181" s="17"/>
      <c r="AE181" s="17"/>
      <c r="AF181" s="16"/>
      <c r="AG181" s="17"/>
      <c r="AH181" s="17"/>
      <c r="AI181" s="17"/>
      <c r="AJ181" s="17"/>
      <c r="AK181" s="17"/>
      <c r="AL181" s="3">
        <v>-65.032139999999998</v>
      </c>
      <c r="AM181" s="1">
        <v>10.07348</v>
      </c>
      <c r="AN181" s="1">
        <v>0.28849000000000002</v>
      </c>
      <c r="AO181" s="1">
        <v>-417.35291999999998</v>
      </c>
      <c r="AP181" s="1">
        <f t="shared" si="1171"/>
        <v>11</v>
      </c>
      <c r="AQ181" s="1">
        <f t="shared" si="1172"/>
        <v>0</v>
      </c>
      <c r="AR181" s="44">
        <v>-65.380160000000004</v>
      </c>
      <c r="AS181" s="1">
        <v>-2.59104</v>
      </c>
      <c r="AT181" s="1">
        <v>82.557360000000003</v>
      </c>
      <c r="AU181" s="1">
        <v>-1002.21027</v>
      </c>
      <c r="AV181" s="1">
        <f t="shared" si="1173"/>
        <v>11</v>
      </c>
      <c r="AW181" s="1">
        <f t="shared" si="1174"/>
        <v>0</v>
      </c>
      <c r="BD181" s="16">
        <v>-59.535530090332003</v>
      </c>
      <c r="BE181" s="17"/>
      <c r="BF181" s="17"/>
      <c r="BG181" s="17"/>
      <c r="BH181" s="17"/>
      <c r="BI181" s="17"/>
      <c r="BJ181" s="16"/>
      <c r="BK181" s="17"/>
      <c r="BL181" s="17"/>
      <c r="BM181" s="17"/>
      <c r="BN181" s="17"/>
      <c r="BO181" s="17"/>
      <c r="BP181" s="16"/>
      <c r="BQ181" s="17"/>
      <c r="BR181" s="17"/>
      <c r="BS181" s="17"/>
      <c r="BT181" s="17"/>
      <c r="BU181" s="17"/>
      <c r="BV181" s="16"/>
      <c r="BW181" s="17"/>
      <c r="BX181" s="17"/>
      <c r="BY181" s="17"/>
      <c r="BZ181" s="17"/>
      <c r="CA181" s="17"/>
      <c r="CB181" s="16"/>
      <c r="CC181" s="17"/>
      <c r="CD181" s="17"/>
      <c r="CE181" s="17"/>
      <c r="CF181" s="17"/>
      <c r="CG181" s="17"/>
      <c r="CH181" s="16"/>
      <c r="CI181" s="17"/>
      <c r="CJ181" s="17"/>
      <c r="CK181" s="17"/>
      <c r="CL181" s="17"/>
      <c r="CM181" s="17"/>
      <c r="CN181" s="16"/>
      <c r="CO181" s="17"/>
      <c r="CP181" s="17"/>
      <c r="CQ181" s="17"/>
      <c r="CR181" s="17"/>
      <c r="CS181" s="17"/>
      <c r="CT181" s="16"/>
      <c r="CU181" s="17"/>
      <c r="CV181" s="17"/>
      <c r="CW181" s="17"/>
      <c r="CX181" s="17"/>
      <c r="CY181" s="17"/>
      <c r="CZ181" s="16"/>
      <c r="DA181" s="17"/>
      <c r="DB181" s="17"/>
      <c r="DC181" s="17"/>
      <c r="DD181" s="17"/>
      <c r="DE181" s="17"/>
      <c r="DF181" s="16"/>
      <c r="DG181" s="17"/>
      <c r="DH181" s="17"/>
      <c r="DI181" s="17"/>
      <c r="DJ181" s="17"/>
      <c r="DK181" s="17"/>
      <c r="DL181" s="16"/>
      <c r="DM181" s="17"/>
      <c r="DN181" s="17"/>
      <c r="DO181" s="17"/>
      <c r="DP181" s="17"/>
      <c r="DQ181" s="17"/>
      <c r="DR181" s="16"/>
      <c r="DS181" s="17"/>
      <c r="DT181" s="17"/>
      <c r="DU181" s="17"/>
      <c r="DV181" s="17"/>
      <c r="DW181" s="17"/>
      <c r="DX181" s="16"/>
      <c r="DY181" s="17"/>
      <c r="DZ181" s="17"/>
      <c r="EA181" s="17"/>
      <c r="EB181" s="17"/>
      <c r="EC181" s="17"/>
      <c r="ED181" s="16">
        <v>-67.276435852050696</v>
      </c>
      <c r="EE181" s="17"/>
      <c r="EF181" s="17"/>
      <c r="EG181" s="17"/>
      <c r="EH181" s="17"/>
      <c r="EI181" s="17"/>
      <c r="EJ181" s="16"/>
      <c r="EK181" s="17"/>
      <c r="EL181" s="17"/>
      <c r="EM181" s="17"/>
      <c r="EN181" s="17"/>
      <c r="EO181" s="17"/>
      <c r="EP181" s="16"/>
      <c r="EQ181" s="17"/>
      <c r="ER181" s="17"/>
      <c r="ES181" s="17"/>
      <c r="ET181" s="17"/>
      <c r="EU181" s="17"/>
      <c r="EV181" s="16"/>
      <c r="EW181" s="17"/>
      <c r="EX181" s="17"/>
      <c r="EY181" s="17"/>
      <c r="EZ181" s="17"/>
      <c r="FA181" s="17"/>
      <c r="FB181" s="16"/>
      <c r="FC181" s="17"/>
      <c r="FD181" s="17"/>
      <c r="FE181" s="17"/>
      <c r="FF181" s="17"/>
      <c r="FG181" s="17"/>
      <c r="FH181" s="16"/>
      <c r="FI181" s="17"/>
      <c r="FJ181" s="17"/>
      <c r="FK181" s="17"/>
      <c r="FL181" s="17"/>
      <c r="FM181" s="17"/>
    </row>
    <row r="182" spans="1:169" x14ac:dyDescent="0.25">
      <c r="A182">
        <v>7.16</v>
      </c>
      <c r="B182" s="16"/>
      <c r="C182" s="17"/>
      <c r="D182" s="17"/>
      <c r="E182" s="17"/>
      <c r="F182" s="17"/>
      <c r="G182" s="17"/>
      <c r="H182" s="16"/>
      <c r="I182" s="17"/>
      <c r="J182" s="17"/>
      <c r="K182" s="17"/>
      <c r="L182" s="17"/>
      <c r="M182" s="17"/>
      <c r="N182" s="16"/>
      <c r="O182" s="17"/>
      <c r="P182" s="17"/>
      <c r="Q182" s="17"/>
      <c r="R182" s="17"/>
      <c r="S182" s="17"/>
      <c r="T182" s="16"/>
      <c r="U182" s="17"/>
      <c r="V182" s="17"/>
      <c r="W182" s="17"/>
      <c r="X182" s="17"/>
      <c r="Y182" s="17"/>
      <c r="Z182" s="16"/>
      <c r="AA182" s="17"/>
      <c r="AB182" s="17"/>
      <c r="AC182" s="17"/>
      <c r="AD182" s="17"/>
      <c r="AE182" s="17"/>
      <c r="AF182" s="16"/>
      <c r="AG182" s="17"/>
      <c r="AH182" s="17"/>
      <c r="AI182" s="17"/>
      <c r="AJ182" s="17"/>
      <c r="AK182" s="17"/>
      <c r="AL182" s="3">
        <v>-64.631699999999995</v>
      </c>
      <c r="AM182" s="1">
        <v>9.8043499999999995</v>
      </c>
      <c r="AN182" s="1">
        <v>-10.77773</v>
      </c>
      <c r="AO182" s="1">
        <v>-215.93341000000001</v>
      </c>
      <c r="AP182" s="1">
        <f t="shared" si="1171"/>
        <v>0</v>
      </c>
      <c r="AQ182" s="1">
        <f t="shared" si="1172"/>
        <v>0</v>
      </c>
      <c r="AR182" s="44">
        <v>-65.421530000000004</v>
      </c>
      <c r="AS182" s="1">
        <v>-5.5789999999999999E-2</v>
      </c>
      <c r="AT182" s="1">
        <v>51.314929999999997</v>
      </c>
      <c r="AU182" s="1">
        <v>-650.08240999999998</v>
      </c>
      <c r="AV182" s="1">
        <f t="shared" si="1173"/>
        <v>12</v>
      </c>
      <c r="AW182" s="1">
        <f t="shared" si="1174"/>
        <v>0</v>
      </c>
      <c r="BD182" s="16">
        <v>-59.5299682617187</v>
      </c>
      <c r="BE182" s="17"/>
      <c r="BF182" s="17"/>
      <c r="BG182" s="17"/>
      <c r="BH182" s="17"/>
      <c r="BI182" s="17"/>
      <c r="BJ182" s="16"/>
      <c r="BK182" s="17"/>
      <c r="BL182" s="17"/>
      <c r="BM182" s="17"/>
      <c r="BN182" s="17"/>
      <c r="BO182" s="17"/>
      <c r="BP182" s="16"/>
      <c r="BQ182" s="17"/>
      <c r="BR182" s="17"/>
      <c r="BS182" s="17"/>
      <c r="BT182" s="17"/>
      <c r="BU182" s="17"/>
      <c r="BV182" s="16"/>
      <c r="BW182" s="17"/>
      <c r="BX182" s="17"/>
      <c r="BY182" s="17"/>
      <c r="BZ182" s="17"/>
      <c r="CA182" s="17"/>
      <c r="CB182" s="16"/>
      <c r="CC182" s="17"/>
      <c r="CD182" s="17"/>
      <c r="CE182" s="17"/>
      <c r="CF182" s="17"/>
      <c r="CG182" s="17"/>
      <c r="CH182" s="16"/>
      <c r="CI182" s="17"/>
      <c r="CJ182" s="17"/>
      <c r="CK182" s="17"/>
      <c r="CL182" s="17"/>
      <c r="CM182" s="17"/>
      <c r="CN182" s="16"/>
      <c r="CO182" s="17"/>
      <c r="CP182" s="17"/>
      <c r="CQ182" s="17"/>
      <c r="CR182" s="17"/>
      <c r="CS182" s="17"/>
      <c r="CT182" s="16"/>
      <c r="CU182" s="17"/>
      <c r="CV182" s="17"/>
      <c r="CW182" s="17"/>
      <c r="CX182" s="17"/>
      <c r="CY182" s="17"/>
      <c r="CZ182" s="16"/>
      <c r="DA182" s="17"/>
      <c r="DB182" s="17"/>
      <c r="DC182" s="17"/>
      <c r="DD182" s="17"/>
      <c r="DE182" s="17"/>
      <c r="DF182" s="16"/>
      <c r="DG182" s="17"/>
      <c r="DH182" s="17"/>
      <c r="DI182" s="17"/>
      <c r="DJ182" s="17"/>
      <c r="DK182" s="17"/>
      <c r="DL182" s="16"/>
      <c r="DM182" s="17"/>
      <c r="DN182" s="17"/>
      <c r="DO182" s="17"/>
      <c r="DP182" s="17"/>
      <c r="DQ182" s="17"/>
      <c r="DR182" s="16"/>
      <c r="DS182" s="17"/>
      <c r="DT182" s="17"/>
      <c r="DU182" s="17"/>
      <c r="DV182" s="17"/>
      <c r="DW182" s="17"/>
      <c r="DX182" s="16"/>
      <c r="DY182" s="17"/>
      <c r="DZ182" s="17"/>
      <c r="EA182" s="17"/>
      <c r="EB182" s="17"/>
      <c r="EC182" s="17"/>
      <c r="ED182" s="16">
        <v>-67.285560607910099</v>
      </c>
      <c r="EE182" s="17"/>
      <c r="EF182" s="17"/>
      <c r="EG182" s="17"/>
      <c r="EH182" s="17"/>
      <c r="EI182" s="17"/>
      <c r="EJ182" s="16"/>
      <c r="EK182" s="17"/>
      <c r="EL182" s="17"/>
      <c r="EM182" s="17"/>
      <c r="EN182" s="17"/>
      <c r="EO182" s="17"/>
      <c r="EP182" s="16"/>
      <c r="EQ182" s="17"/>
      <c r="ER182" s="17"/>
      <c r="ES182" s="17"/>
      <c r="ET182" s="17"/>
      <c r="EU182" s="17"/>
      <c r="EV182" s="16"/>
      <c r="EW182" s="17"/>
      <c r="EX182" s="17"/>
      <c r="EY182" s="17"/>
      <c r="EZ182" s="17"/>
      <c r="FA182" s="17"/>
      <c r="FB182" s="16"/>
      <c r="FC182" s="17"/>
      <c r="FD182" s="17"/>
      <c r="FE182" s="17"/>
      <c r="FF182" s="17"/>
      <c r="FG182" s="17"/>
      <c r="FH182" s="16"/>
      <c r="FI182" s="17"/>
      <c r="FJ182" s="17"/>
      <c r="FK182" s="17"/>
      <c r="FL182" s="17"/>
      <c r="FM182" s="17"/>
    </row>
    <row r="183" spans="1:169" x14ac:dyDescent="0.25">
      <c r="A183">
        <v>7.2</v>
      </c>
      <c r="B183" s="16"/>
      <c r="C183" s="17"/>
      <c r="D183" s="17"/>
      <c r="E183" s="17"/>
      <c r="F183" s="17"/>
      <c r="G183" s="17"/>
      <c r="H183" s="16"/>
      <c r="I183" s="17"/>
      <c r="J183" s="17"/>
      <c r="K183" s="17"/>
      <c r="L183" s="17"/>
      <c r="M183" s="17"/>
      <c r="N183" s="16"/>
      <c r="O183" s="17"/>
      <c r="P183" s="17"/>
      <c r="Q183" s="17"/>
      <c r="R183" s="17"/>
      <c r="S183" s="17"/>
      <c r="T183" s="16"/>
      <c r="U183" s="17"/>
      <c r="V183" s="17"/>
      <c r="W183" s="17"/>
      <c r="X183" s="17"/>
      <c r="Y183" s="17"/>
      <c r="Z183" s="16"/>
      <c r="AA183" s="17"/>
      <c r="AB183" s="17"/>
      <c r="AC183" s="17"/>
      <c r="AD183" s="17"/>
      <c r="AE183" s="17"/>
      <c r="AF183" s="16"/>
      <c r="AG183" s="17"/>
      <c r="AH183" s="17"/>
      <c r="AI183" s="17"/>
      <c r="AJ183" s="17"/>
      <c r="AK183" s="17"/>
      <c r="AL183" s="3">
        <v>-64.247789999999995</v>
      </c>
      <c r="AM183" s="1">
        <v>9.2112599999999993</v>
      </c>
      <c r="AN183" s="1">
        <v>-16.986170000000001</v>
      </c>
      <c r="AO183" s="1">
        <v>-113.94058</v>
      </c>
      <c r="AP183" s="1">
        <f t="shared" si="1171"/>
        <v>0</v>
      </c>
      <c r="AQ183" s="1">
        <f t="shared" si="1172"/>
        <v>0</v>
      </c>
      <c r="AR183" s="44">
        <v>-65.384619999999998</v>
      </c>
      <c r="AS183" s="1">
        <v>1.5141500000000001</v>
      </c>
      <c r="AT183" s="1">
        <v>30.550820000000002</v>
      </c>
      <c r="AU183" s="1">
        <v>-435.23768000000001</v>
      </c>
      <c r="AV183" s="1">
        <f t="shared" si="1173"/>
        <v>13</v>
      </c>
      <c r="AW183" s="1">
        <f t="shared" si="1174"/>
        <v>0</v>
      </c>
      <c r="BD183" s="16">
        <v>-58.496826171875</v>
      </c>
      <c r="BE183" s="17"/>
      <c r="BF183" s="17"/>
      <c r="BG183" s="17"/>
      <c r="BH183" s="17"/>
      <c r="BI183" s="17"/>
      <c r="BJ183" s="16"/>
      <c r="BK183" s="17"/>
      <c r="BL183" s="17"/>
      <c r="BM183" s="17"/>
      <c r="BN183" s="17"/>
      <c r="BO183" s="17"/>
      <c r="BP183" s="16"/>
      <c r="BQ183" s="17"/>
      <c r="BR183" s="17"/>
      <c r="BS183" s="17"/>
      <c r="BT183" s="17"/>
      <c r="BU183" s="17"/>
      <c r="BV183" s="16"/>
      <c r="BW183" s="17"/>
      <c r="BX183" s="17"/>
      <c r="BY183" s="17"/>
      <c r="BZ183" s="17"/>
      <c r="CA183" s="17"/>
      <c r="CB183" s="16"/>
      <c r="CC183" s="17"/>
      <c r="CD183" s="17"/>
      <c r="CE183" s="17"/>
      <c r="CF183" s="17"/>
      <c r="CG183" s="17"/>
      <c r="CH183" s="16"/>
      <c r="CI183" s="17"/>
      <c r="CJ183" s="17"/>
      <c r="CK183" s="17"/>
      <c r="CL183" s="17"/>
      <c r="CM183" s="17"/>
      <c r="CN183" s="16"/>
      <c r="CO183" s="17"/>
      <c r="CP183" s="17"/>
      <c r="CQ183" s="17"/>
      <c r="CR183" s="17"/>
      <c r="CS183" s="17"/>
      <c r="CT183" s="16"/>
      <c r="CU183" s="17"/>
      <c r="CV183" s="17"/>
      <c r="CW183" s="17"/>
      <c r="CX183" s="17"/>
      <c r="CY183" s="17"/>
      <c r="CZ183" s="16"/>
      <c r="DA183" s="17"/>
      <c r="DB183" s="17"/>
      <c r="DC183" s="17"/>
      <c r="DD183" s="17"/>
      <c r="DE183" s="17"/>
      <c r="DF183" s="16"/>
      <c r="DG183" s="17"/>
      <c r="DH183" s="17"/>
      <c r="DI183" s="17"/>
      <c r="DJ183" s="17"/>
      <c r="DK183" s="17"/>
      <c r="DL183" s="16"/>
      <c r="DM183" s="17"/>
      <c r="DN183" s="17"/>
      <c r="DO183" s="17"/>
      <c r="DP183" s="17"/>
      <c r="DQ183" s="17"/>
      <c r="DR183" s="16"/>
      <c r="DS183" s="17"/>
      <c r="DT183" s="17"/>
      <c r="DU183" s="17"/>
      <c r="DV183" s="17"/>
      <c r="DW183" s="17"/>
      <c r="DX183" s="16"/>
      <c r="DY183" s="17"/>
      <c r="DZ183" s="17"/>
      <c r="EA183" s="17"/>
      <c r="EB183" s="17"/>
      <c r="EC183" s="17"/>
      <c r="ED183" s="16">
        <v>-61.089511871337798</v>
      </c>
      <c r="EE183" s="17"/>
      <c r="EF183" s="17"/>
      <c r="EG183" s="17"/>
      <c r="EH183" s="17"/>
      <c r="EI183" s="17"/>
      <c r="EJ183" s="16"/>
      <c r="EK183" s="17"/>
      <c r="EL183" s="17"/>
      <c r="EM183" s="17"/>
      <c r="EN183" s="17"/>
      <c r="EO183" s="17"/>
      <c r="EP183" s="16"/>
      <c r="EQ183" s="17"/>
      <c r="ER183" s="17"/>
      <c r="ES183" s="17"/>
      <c r="ET183" s="17"/>
      <c r="EU183" s="17"/>
      <c r="EV183" s="16"/>
      <c r="EW183" s="17"/>
      <c r="EX183" s="17"/>
      <c r="EY183" s="17"/>
      <c r="EZ183" s="17"/>
      <c r="FA183" s="17"/>
      <c r="FB183" s="16"/>
      <c r="FC183" s="17"/>
      <c r="FD183" s="17"/>
      <c r="FE183" s="17"/>
      <c r="FF183" s="17"/>
      <c r="FG183" s="17"/>
      <c r="FH183" s="16"/>
      <c r="FI183" s="17"/>
      <c r="FJ183" s="17"/>
      <c r="FK183" s="17"/>
      <c r="FL183" s="17"/>
      <c r="FM183" s="17"/>
    </row>
    <row r="184" spans="1:169" x14ac:dyDescent="0.25">
      <c r="A184">
        <v>7.24</v>
      </c>
      <c r="B184" s="16"/>
      <c r="C184" s="17"/>
      <c r="D184" s="17"/>
      <c r="E184" s="17"/>
      <c r="F184" s="17"/>
      <c r="G184" s="17"/>
      <c r="H184" s="16"/>
      <c r="I184" s="17"/>
      <c r="J184" s="17"/>
      <c r="K184" s="17"/>
      <c r="L184" s="17"/>
      <c r="M184" s="17"/>
      <c r="N184" s="16"/>
      <c r="O184" s="17"/>
      <c r="P184" s="17"/>
      <c r="Q184" s="17"/>
      <c r="R184" s="17"/>
      <c r="S184" s="17"/>
      <c r="T184" s="16"/>
      <c r="U184" s="17"/>
      <c r="V184" s="17"/>
      <c r="W184" s="17"/>
      <c r="X184" s="17"/>
      <c r="Y184" s="17"/>
      <c r="Z184" s="16"/>
      <c r="AA184" s="17"/>
      <c r="AB184" s="17"/>
      <c r="AC184" s="17"/>
      <c r="AD184" s="17"/>
      <c r="AE184" s="17"/>
      <c r="AF184" s="16"/>
      <c r="AG184" s="17"/>
      <c r="AH184" s="17"/>
      <c r="AI184" s="17"/>
      <c r="AJ184" s="17"/>
      <c r="AK184" s="17"/>
      <c r="AL184" s="3">
        <v>-63.894799999999996</v>
      </c>
      <c r="AM184" s="1">
        <v>8.4454600000000006</v>
      </c>
      <c r="AN184" s="1">
        <v>-19.892969999999998</v>
      </c>
      <c r="AO184" s="1">
        <v>-45.819429999999997</v>
      </c>
      <c r="AP184" s="1">
        <f t="shared" si="1171"/>
        <v>0</v>
      </c>
      <c r="AQ184" s="1">
        <f t="shared" si="1172"/>
        <v>0</v>
      </c>
      <c r="AR184" s="44">
        <v>-65.300399999999996</v>
      </c>
      <c r="AS184" s="1">
        <v>2.3882699999999999</v>
      </c>
      <c r="AT184" s="1">
        <v>16.495950000000001</v>
      </c>
      <c r="AU184" s="1">
        <v>-281.18031000000002</v>
      </c>
      <c r="AV184" s="1">
        <f t="shared" si="1173"/>
        <v>14</v>
      </c>
      <c r="AW184" s="1">
        <f t="shared" si="1174"/>
        <v>0</v>
      </c>
      <c r="BD184" s="16">
        <v>-49.330276489257798</v>
      </c>
      <c r="BE184" s="17"/>
      <c r="BF184" s="17"/>
      <c r="BG184" s="17"/>
      <c r="BH184" s="17"/>
      <c r="BI184" s="17"/>
      <c r="BJ184" s="16"/>
      <c r="BK184" s="17"/>
      <c r="BL184" s="17"/>
      <c r="BM184" s="17"/>
      <c r="BN184" s="17"/>
      <c r="BO184" s="17"/>
      <c r="BP184" s="16"/>
      <c r="BQ184" s="17"/>
      <c r="BR184" s="17"/>
      <c r="BS184" s="17"/>
      <c r="BT184" s="17"/>
      <c r="BU184" s="17"/>
      <c r="BV184" s="16"/>
      <c r="BW184" s="17"/>
      <c r="BX184" s="17"/>
      <c r="BY184" s="17"/>
      <c r="BZ184" s="17"/>
      <c r="CA184" s="17"/>
      <c r="CB184" s="16"/>
      <c r="CC184" s="17"/>
      <c r="CD184" s="17"/>
      <c r="CE184" s="17"/>
      <c r="CF184" s="17"/>
      <c r="CG184" s="17"/>
      <c r="CH184" s="16"/>
      <c r="CI184" s="17"/>
      <c r="CJ184" s="17"/>
      <c r="CK184" s="17"/>
      <c r="CL184" s="17"/>
      <c r="CM184" s="17"/>
      <c r="CN184" s="16"/>
      <c r="CO184" s="17"/>
      <c r="CP184" s="17"/>
      <c r="CQ184" s="17"/>
      <c r="CR184" s="17"/>
      <c r="CS184" s="17"/>
      <c r="CT184" s="16"/>
      <c r="CU184" s="17"/>
      <c r="CV184" s="17"/>
      <c r="CW184" s="17"/>
      <c r="CX184" s="17"/>
      <c r="CY184" s="17"/>
      <c r="CZ184" s="16"/>
      <c r="DA184" s="17"/>
      <c r="DB184" s="17"/>
      <c r="DC184" s="17"/>
      <c r="DD184" s="17"/>
      <c r="DE184" s="17"/>
      <c r="DF184" s="16"/>
      <c r="DG184" s="17"/>
      <c r="DH184" s="17"/>
      <c r="DI184" s="17"/>
      <c r="DJ184" s="17"/>
      <c r="DK184" s="17"/>
      <c r="DL184" s="16"/>
      <c r="DM184" s="17"/>
      <c r="DN184" s="17"/>
      <c r="DO184" s="17"/>
      <c r="DP184" s="17"/>
      <c r="DQ184" s="17"/>
      <c r="DR184" s="16"/>
      <c r="DS184" s="17"/>
      <c r="DT184" s="17"/>
      <c r="DU184" s="17"/>
      <c r="DV184" s="17"/>
      <c r="DW184" s="17"/>
      <c r="DX184" s="16"/>
      <c r="DY184" s="17"/>
      <c r="DZ184" s="17"/>
      <c r="EA184" s="17"/>
      <c r="EB184" s="17"/>
      <c r="EC184" s="17"/>
      <c r="ED184" s="16">
        <v>-60.230937957763601</v>
      </c>
      <c r="EE184" s="17"/>
      <c r="EF184" s="17"/>
      <c r="EG184" s="17"/>
      <c r="EH184" s="17"/>
      <c r="EI184" s="17"/>
      <c r="EJ184" s="16"/>
      <c r="EK184" s="17"/>
      <c r="EL184" s="17"/>
      <c r="EM184" s="17"/>
      <c r="EN184" s="17"/>
      <c r="EO184" s="17"/>
      <c r="EP184" s="16"/>
      <c r="EQ184" s="17"/>
      <c r="ER184" s="17"/>
      <c r="ES184" s="17"/>
      <c r="ET184" s="17"/>
      <c r="EU184" s="17"/>
      <c r="EV184" s="16"/>
      <c r="EW184" s="17"/>
      <c r="EX184" s="17"/>
      <c r="EY184" s="17"/>
      <c r="EZ184" s="17"/>
      <c r="FA184" s="17"/>
      <c r="FB184" s="16"/>
      <c r="FC184" s="17"/>
      <c r="FD184" s="17"/>
      <c r="FE184" s="17"/>
      <c r="FF184" s="17"/>
      <c r="FG184" s="17"/>
      <c r="FH184" s="16"/>
      <c r="FI184" s="17"/>
      <c r="FJ184" s="17"/>
      <c r="FK184" s="17"/>
      <c r="FL184" s="17"/>
      <c r="FM184" s="17"/>
    </row>
    <row r="185" spans="1:169" x14ac:dyDescent="0.25">
      <c r="A185">
        <v>7.28</v>
      </c>
      <c r="B185" s="16"/>
      <c r="C185" s="17"/>
      <c r="D185" s="17"/>
      <c r="E185" s="17"/>
      <c r="F185" s="17"/>
      <c r="G185" s="17"/>
      <c r="H185" s="16"/>
      <c r="I185" s="17"/>
      <c r="J185" s="17"/>
      <c r="K185" s="17"/>
      <c r="L185" s="17"/>
      <c r="M185" s="17"/>
      <c r="N185" s="16"/>
      <c r="O185" s="17"/>
      <c r="P185" s="17"/>
      <c r="Q185" s="17"/>
      <c r="R185" s="17"/>
      <c r="S185" s="17"/>
      <c r="T185" s="16"/>
      <c r="U185" s="17"/>
      <c r="V185" s="17"/>
      <c r="W185" s="17"/>
      <c r="X185" s="17"/>
      <c r="Y185" s="17"/>
      <c r="Z185" s="16"/>
      <c r="AA185" s="17"/>
      <c r="AB185" s="17"/>
      <c r="AC185" s="17"/>
      <c r="AD185" s="17"/>
      <c r="AE185" s="17"/>
      <c r="AF185" s="16"/>
      <c r="AG185" s="17"/>
      <c r="AH185" s="17"/>
      <c r="AI185" s="17"/>
      <c r="AJ185" s="17"/>
      <c r="AK185" s="17"/>
      <c r="AL185" s="3">
        <v>-63.572150000000001</v>
      </c>
      <c r="AM185" s="1">
        <v>7.6198199999999998</v>
      </c>
      <c r="AN185" s="1">
        <v>-20.651730000000001</v>
      </c>
      <c r="AO185" s="1">
        <v>-1.9757100000000001</v>
      </c>
      <c r="AP185" s="1">
        <f t="shared" si="1171"/>
        <v>0</v>
      </c>
      <c r="AQ185" s="1">
        <f t="shared" si="1172"/>
        <v>0</v>
      </c>
      <c r="AR185" s="44">
        <v>-65.193560000000005</v>
      </c>
      <c r="AS185" s="1">
        <v>2.8338299999999998</v>
      </c>
      <c r="AT185" s="1">
        <v>8.0563099999999999</v>
      </c>
      <c r="AU185" s="1">
        <v>-171.01405</v>
      </c>
      <c r="AV185" s="1">
        <f t="shared" si="1173"/>
        <v>15</v>
      </c>
      <c r="AW185" s="1">
        <f t="shared" si="1174"/>
        <v>0</v>
      </c>
      <c r="BD185" s="16">
        <v>-49.156608581542898</v>
      </c>
      <c r="BE185" s="17"/>
      <c r="BF185" s="17"/>
      <c r="BG185" s="17"/>
      <c r="BH185" s="17"/>
      <c r="BI185" s="17"/>
      <c r="BJ185" s="16"/>
      <c r="BK185" s="17"/>
      <c r="BL185" s="17"/>
      <c r="BM185" s="17"/>
      <c r="BN185" s="17"/>
      <c r="BO185" s="17"/>
      <c r="BP185" s="16"/>
      <c r="BQ185" s="17"/>
      <c r="BR185" s="17"/>
      <c r="BS185" s="17"/>
      <c r="BT185" s="17"/>
      <c r="BU185" s="17"/>
      <c r="BV185" s="16"/>
      <c r="BW185" s="17"/>
      <c r="BX185" s="17"/>
      <c r="BY185" s="17"/>
      <c r="BZ185" s="17"/>
      <c r="CA185" s="17"/>
      <c r="CB185" s="16"/>
      <c r="CC185" s="17"/>
      <c r="CD185" s="17"/>
      <c r="CE185" s="17"/>
      <c r="CF185" s="17"/>
      <c r="CG185" s="17"/>
      <c r="CH185" s="16"/>
      <c r="CI185" s="17"/>
      <c r="CJ185" s="17"/>
      <c r="CK185" s="17"/>
      <c r="CL185" s="17"/>
      <c r="CM185" s="17"/>
      <c r="CN185" s="16"/>
      <c r="CO185" s="17"/>
      <c r="CP185" s="17"/>
      <c r="CQ185" s="17"/>
      <c r="CR185" s="17"/>
      <c r="CS185" s="17"/>
      <c r="CT185" s="16"/>
      <c r="CU185" s="17"/>
      <c r="CV185" s="17"/>
      <c r="CW185" s="17"/>
      <c r="CX185" s="17"/>
      <c r="CY185" s="17"/>
      <c r="CZ185" s="16"/>
      <c r="DA185" s="17"/>
      <c r="DB185" s="17"/>
      <c r="DC185" s="17"/>
      <c r="DD185" s="17"/>
      <c r="DE185" s="17"/>
      <c r="DF185" s="16"/>
      <c r="DG185" s="17"/>
      <c r="DH185" s="17"/>
      <c r="DI185" s="17"/>
      <c r="DJ185" s="17"/>
      <c r="DK185" s="17"/>
      <c r="DL185" s="16"/>
      <c r="DM185" s="17"/>
      <c r="DN185" s="17"/>
      <c r="DO185" s="17"/>
      <c r="DP185" s="17"/>
      <c r="DQ185" s="17"/>
      <c r="DR185" s="16"/>
      <c r="DS185" s="17"/>
      <c r="DT185" s="17"/>
      <c r="DU185" s="17"/>
      <c r="DV185" s="17"/>
      <c r="DW185" s="17"/>
      <c r="DX185" s="16"/>
      <c r="DY185" s="17"/>
      <c r="DZ185" s="17"/>
      <c r="EA185" s="17"/>
      <c r="EB185" s="17"/>
      <c r="EC185" s="17"/>
      <c r="ED185" s="16">
        <v>-60.202091217041001</v>
      </c>
      <c r="EE185" s="17"/>
      <c r="EF185" s="17"/>
      <c r="EG185" s="17"/>
      <c r="EH185" s="17"/>
      <c r="EI185" s="17"/>
      <c r="EJ185" s="16"/>
      <c r="EK185" s="17"/>
      <c r="EL185" s="17"/>
      <c r="EM185" s="17"/>
      <c r="EN185" s="17"/>
      <c r="EO185" s="17"/>
      <c r="EP185" s="16"/>
      <c r="EQ185" s="17"/>
      <c r="ER185" s="17"/>
      <c r="ES185" s="17"/>
      <c r="ET185" s="17"/>
      <c r="EU185" s="17"/>
      <c r="EV185" s="16"/>
      <c r="EW185" s="17"/>
      <c r="EX185" s="17"/>
      <c r="EY185" s="17"/>
      <c r="EZ185" s="17"/>
      <c r="FA185" s="17"/>
      <c r="FB185" s="16"/>
      <c r="FC185" s="17"/>
      <c r="FD185" s="17"/>
      <c r="FE185" s="17"/>
      <c r="FF185" s="17"/>
      <c r="FG185" s="17"/>
      <c r="FH185" s="16"/>
      <c r="FI185" s="17"/>
      <c r="FJ185" s="17"/>
      <c r="FK185" s="17"/>
      <c r="FL185" s="17"/>
      <c r="FM185" s="17"/>
    </row>
    <row r="186" spans="1:169" x14ac:dyDescent="0.25">
      <c r="A186">
        <v>7.32</v>
      </c>
      <c r="B186" s="16"/>
      <c r="C186" s="17"/>
      <c r="D186" s="17"/>
      <c r="E186" s="17"/>
      <c r="F186" s="17"/>
      <c r="G186" s="17"/>
      <c r="H186" s="16"/>
      <c r="I186" s="17"/>
      <c r="J186" s="17"/>
      <c r="K186" s="17"/>
      <c r="L186" s="17"/>
      <c r="M186" s="17"/>
      <c r="N186" s="16"/>
      <c r="O186" s="17"/>
      <c r="P186" s="17"/>
      <c r="Q186" s="17"/>
      <c r="R186" s="17"/>
      <c r="S186" s="17"/>
      <c r="T186" s="16"/>
      <c r="U186" s="17"/>
      <c r="V186" s="17"/>
      <c r="W186" s="17"/>
      <c r="X186" s="17"/>
      <c r="Y186" s="17"/>
      <c r="Z186" s="16"/>
      <c r="AA186" s="17"/>
      <c r="AB186" s="17"/>
      <c r="AC186" s="17"/>
      <c r="AD186" s="17"/>
      <c r="AE186" s="17"/>
      <c r="AF186" s="16"/>
      <c r="AG186" s="17"/>
      <c r="AH186" s="17"/>
      <c r="AI186" s="17"/>
      <c r="AJ186" s="17"/>
      <c r="AK186" s="17"/>
      <c r="AL186" s="3">
        <v>-63.285209999999999</v>
      </c>
      <c r="AM186" s="1">
        <v>6.79331</v>
      </c>
      <c r="AN186" s="1">
        <v>-20.05104</v>
      </c>
      <c r="AO186" s="1">
        <v>18.669609999999999</v>
      </c>
      <c r="AP186" s="1">
        <f t="shared" si="1171"/>
        <v>0</v>
      </c>
      <c r="AQ186" s="1">
        <f t="shared" si="1172"/>
        <v>0</v>
      </c>
      <c r="AR186" s="44">
        <v>-65.073689999999999</v>
      </c>
      <c r="AS186" s="1">
        <v>3.0327799999999998</v>
      </c>
      <c r="AT186" s="1">
        <v>2.81474</v>
      </c>
      <c r="AU186" s="1">
        <v>-103.14779</v>
      </c>
      <c r="AV186" s="1">
        <f t="shared" si="1173"/>
        <v>16</v>
      </c>
      <c r="AW186" s="1">
        <f t="shared" si="1174"/>
        <v>0</v>
      </c>
      <c r="BD186" s="16">
        <v>-49.136501312255803</v>
      </c>
      <c r="BE186" s="17"/>
      <c r="BF186" s="17"/>
      <c r="BG186" s="17"/>
      <c r="BH186" s="17"/>
      <c r="BI186" s="17"/>
      <c r="BJ186" s="16"/>
      <c r="BK186" s="17"/>
      <c r="BL186" s="17"/>
      <c r="BM186" s="17"/>
      <c r="BN186" s="17"/>
      <c r="BO186" s="17"/>
      <c r="BP186" s="16"/>
      <c r="BQ186" s="17"/>
      <c r="BR186" s="17"/>
      <c r="BS186" s="17"/>
      <c r="BT186" s="17"/>
      <c r="BU186" s="17"/>
      <c r="BV186" s="16"/>
      <c r="BW186" s="17"/>
      <c r="BX186" s="17"/>
      <c r="BY186" s="17"/>
      <c r="BZ186" s="17"/>
      <c r="CA186" s="17"/>
      <c r="CB186" s="16"/>
      <c r="CC186" s="17"/>
      <c r="CD186" s="17"/>
      <c r="CE186" s="17"/>
      <c r="CF186" s="17"/>
      <c r="CG186" s="17"/>
      <c r="CH186" s="16"/>
      <c r="CI186" s="17"/>
      <c r="CJ186" s="17"/>
      <c r="CK186" s="17"/>
      <c r="CL186" s="17"/>
      <c r="CM186" s="17"/>
      <c r="CN186" s="16"/>
      <c r="CO186" s="17"/>
      <c r="CP186" s="17"/>
      <c r="CQ186" s="17"/>
      <c r="CR186" s="17"/>
      <c r="CS186" s="17"/>
      <c r="CT186" s="16"/>
      <c r="CU186" s="17"/>
      <c r="CV186" s="17"/>
      <c r="CW186" s="17"/>
      <c r="CX186" s="17"/>
      <c r="CY186" s="17"/>
      <c r="CZ186" s="16"/>
      <c r="DA186" s="17"/>
      <c r="DB186" s="17"/>
      <c r="DC186" s="17"/>
      <c r="DD186" s="17"/>
      <c r="DE186" s="17"/>
      <c r="DF186" s="16"/>
      <c r="DG186" s="17"/>
      <c r="DH186" s="17"/>
      <c r="DI186" s="17"/>
      <c r="DJ186" s="17"/>
      <c r="DK186" s="17"/>
      <c r="DL186" s="16"/>
      <c r="DM186" s="17"/>
      <c r="DN186" s="17"/>
      <c r="DO186" s="17"/>
      <c r="DP186" s="17"/>
      <c r="DQ186" s="17"/>
      <c r="DR186" s="16"/>
      <c r="DS186" s="17"/>
      <c r="DT186" s="17"/>
      <c r="DU186" s="17"/>
      <c r="DV186" s="17"/>
      <c r="DW186" s="17"/>
      <c r="DX186" s="16"/>
      <c r="DY186" s="17"/>
      <c r="DZ186" s="17"/>
      <c r="EA186" s="17"/>
      <c r="EB186" s="17"/>
      <c r="EC186" s="17"/>
      <c r="ED186" s="16">
        <v>-60.174182891845703</v>
      </c>
      <c r="EE186" s="17"/>
      <c r="EF186" s="17"/>
      <c r="EG186" s="17"/>
      <c r="EH186" s="17"/>
      <c r="EI186" s="17"/>
      <c r="EJ186" s="16"/>
      <c r="EK186" s="17"/>
      <c r="EL186" s="17"/>
      <c r="EM186" s="17"/>
      <c r="EN186" s="17"/>
      <c r="EO186" s="17"/>
      <c r="EP186" s="16"/>
      <c r="EQ186" s="17"/>
      <c r="ER186" s="17"/>
      <c r="ES186" s="17"/>
      <c r="ET186" s="17"/>
      <c r="EU186" s="17"/>
      <c r="EV186" s="16"/>
      <c r="EW186" s="17"/>
      <c r="EX186" s="17"/>
      <c r="EY186" s="17"/>
      <c r="EZ186" s="17"/>
      <c r="FA186" s="17"/>
      <c r="FB186" s="16"/>
      <c r="FC186" s="17"/>
      <c r="FD186" s="17"/>
      <c r="FE186" s="17"/>
      <c r="FF186" s="17"/>
      <c r="FG186" s="17"/>
      <c r="FH186" s="16"/>
      <c r="FI186" s="17"/>
      <c r="FJ186" s="17"/>
      <c r="FK186" s="17"/>
      <c r="FL186" s="17"/>
      <c r="FM186" s="17"/>
    </row>
    <row r="187" spans="1:169" x14ac:dyDescent="0.25">
      <c r="A187">
        <v>7.36</v>
      </c>
      <c r="B187" s="16"/>
      <c r="C187" s="17"/>
      <c r="D187" s="17"/>
      <c r="E187" s="17"/>
      <c r="F187" s="17"/>
      <c r="G187" s="17"/>
      <c r="H187" s="16"/>
      <c r="I187" s="17"/>
      <c r="J187" s="17"/>
      <c r="K187" s="17"/>
      <c r="L187" s="17"/>
      <c r="M187" s="17"/>
      <c r="N187" s="16"/>
      <c r="O187" s="17"/>
      <c r="P187" s="17"/>
      <c r="Q187" s="17"/>
      <c r="R187" s="17"/>
      <c r="S187" s="17"/>
      <c r="T187" s="16"/>
      <c r="U187" s="17"/>
      <c r="V187" s="17"/>
      <c r="W187" s="17"/>
      <c r="X187" s="17"/>
      <c r="Y187" s="17"/>
      <c r="Z187" s="16"/>
      <c r="AA187" s="17"/>
      <c r="AB187" s="17"/>
      <c r="AC187" s="17"/>
      <c r="AD187" s="17"/>
      <c r="AE187" s="17"/>
      <c r="AF187" s="16"/>
      <c r="AG187" s="17"/>
      <c r="AH187" s="17"/>
      <c r="AI187" s="17"/>
      <c r="AJ187" s="17"/>
      <c r="AK187" s="17"/>
      <c r="AL187" s="3">
        <v>-63.028680000000001</v>
      </c>
      <c r="AM187" s="1">
        <v>6.0157400000000001</v>
      </c>
      <c r="AN187" s="1">
        <v>-19.158159999999999</v>
      </c>
      <c r="AO187" s="1">
        <v>32.499459999999999</v>
      </c>
      <c r="AP187" s="1">
        <f t="shared" si="1171"/>
        <v>0</v>
      </c>
      <c r="AQ187" s="1">
        <f t="shared" si="1172"/>
        <v>0</v>
      </c>
      <c r="AR187" s="44">
        <v>-64.950940000000003</v>
      </c>
      <c r="AS187" s="1">
        <v>3.0590099999999998</v>
      </c>
      <c r="AT187" s="1">
        <v>-0.19550000000000001</v>
      </c>
      <c r="AU187" s="1">
        <v>-69.412300000000002</v>
      </c>
      <c r="AV187" s="1">
        <f t="shared" si="1173"/>
        <v>0</v>
      </c>
      <c r="AW187" s="1">
        <f t="shared" si="1174"/>
        <v>0</v>
      </c>
      <c r="BD187" s="16">
        <v>-49.114467620849602</v>
      </c>
      <c r="BE187" s="17"/>
      <c r="BF187" s="17"/>
      <c r="BG187" s="17"/>
      <c r="BH187" s="17"/>
      <c r="BI187" s="17"/>
      <c r="BJ187" s="16"/>
      <c r="BK187" s="17"/>
      <c r="BL187" s="17"/>
      <c r="BM187" s="17"/>
      <c r="BN187" s="17"/>
      <c r="BO187" s="17"/>
      <c r="BP187" s="16"/>
      <c r="BQ187" s="17"/>
      <c r="BR187" s="17"/>
      <c r="BS187" s="17"/>
      <c r="BT187" s="17"/>
      <c r="BU187" s="17"/>
      <c r="BV187" s="16"/>
      <c r="BW187" s="17"/>
      <c r="BX187" s="17"/>
      <c r="BY187" s="17"/>
      <c r="BZ187" s="17"/>
      <c r="CA187" s="17"/>
      <c r="CB187" s="16"/>
      <c r="CC187" s="17"/>
      <c r="CD187" s="17"/>
      <c r="CE187" s="17"/>
      <c r="CF187" s="17"/>
      <c r="CG187" s="17"/>
      <c r="CH187" s="16"/>
      <c r="CI187" s="17"/>
      <c r="CJ187" s="17"/>
      <c r="CK187" s="17"/>
      <c r="CL187" s="17"/>
      <c r="CM187" s="17"/>
      <c r="CN187" s="16"/>
      <c r="CO187" s="17"/>
      <c r="CP187" s="17"/>
      <c r="CQ187" s="17"/>
      <c r="CR187" s="17"/>
      <c r="CS187" s="17"/>
      <c r="CT187" s="16"/>
      <c r="CU187" s="17"/>
      <c r="CV187" s="17"/>
      <c r="CW187" s="17"/>
      <c r="CX187" s="17"/>
      <c r="CY187" s="17"/>
      <c r="CZ187" s="16"/>
      <c r="DA187" s="17"/>
      <c r="DB187" s="17"/>
      <c r="DC187" s="17"/>
      <c r="DD187" s="17"/>
      <c r="DE187" s="17"/>
      <c r="DF187" s="16"/>
      <c r="DG187" s="17"/>
      <c r="DH187" s="17"/>
      <c r="DI187" s="17"/>
      <c r="DJ187" s="17"/>
      <c r="DK187" s="17"/>
      <c r="DL187" s="16"/>
      <c r="DM187" s="17"/>
      <c r="DN187" s="17"/>
      <c r="DO187" s="17"/>
      <c r="DP187" s="17"/>
      <c r="DQ187" s="17"/>
      <c r="DR187" s="16"/>
      <c r="DS187" s="17"/>
      <c r="DT187" s="17"/>
      <c r="DU187" s="17"/>
      <c r="DV187" s="17"/>
      <c r="DW187" s="17"/>
      <c r="DX187" s="16"/>
      <c r="DY187" s="17"/>
      <c r="DZ187" s="17"/>
      <c r="EA187" s="17"/>
      <c r="EB187" s="17"/>
      <c r="EC187" s="17"/>
      <c r="ED187" s="16">
        <v>-60.143424987792898</v>
      </c>
      <c r="EE187" s="17"/>
      <c r="EF187" s="17"/>
      <c r="EG187" s="17"/>
      <c r="EH187" s="17"/>
      <c r="EI187" s="17"/>
      <c r="EJ187" s="16"/>
      <c r="EK187" s="17"/>
      <c r="EL187" s="17"/>
      <c r="EM187" s="17"/>
      <c r="EN187" s="17"/>
      <c r="EO187" s="17"/>
      <c r="EP187" s="16"/>
      <c r="EQ187" s="17"/>
      <c r="ER187" s="17"/>
      <c r="ES187" s="17"/>
      <c r="ET187" s="17"/>
      <c r="EU187" s="17"/>
      <c r="EV187" s="16"/>
      <c r="EW187" s="17"/>
      <c r="EX187" s="17"/>
      <c r="EY187" s="17"/>
      <c r="EZ187" s="17"/>
      <c r="FA187" s="17"/>
      <c r="FB187" s="16"/>
      <c r="FC187" s="17"/>
      <c r="FD187" s="17"/>
      <c r="FE187" s="17"/>
      <c r="FF187" s="17"/>
      <c r="FG187" s="17"/>
      <c r="FH187" s="16"/>
      <c r="FI187" s="17"/>
      <c r="FJ187" s="17"/>
      <c r="FK187" s="17"/>
      <c r="FL187" s="17"/>
      <c r="FM187" s="17"/>
    </row>
    <row r="188" spans="1:169" x14ac:dyDescent="0.25">
      <c r="A188">
        <v>7.4</v>
      </c>
      <c r="B188" s="16"/>
      <c r="C188" s="17"/>
      <c r="D188" s="17"/>
      <c r="E188" s="17"/>
      <c r="F188" s="17"/>
      <c r="G188" s="17"/>
      <c r="H188" s="16"/>
      <c r="I188" s="17"/>
      <c r="J188" s="17"/>
      <c r="K188" s="17"/>
      <c r="L188" s="17"/>
      <c r="M188" s="17"/>
      <c r="N188" s="16"/>
      <c r="O188" s="17"/>
      <c r="P188" s="17"/>
      <c r="Q188" s="17"/>
      <c r="R188" s="17"/>
      <c r="S188" s="17"/>
      <c r="T188" s="16"/>
      <c r="U188" s="17"/>
      <c r="V188" s="17"/>
      <c r="W188" s="17"/>
      <c r="X188" s="17"/>
      <c r="Y188" s="17"/>
      <c r="Z188" s="16"/>
      <c r="AA188" s="17"/>
      <c r="AB188" s="17"/>
      <c r="AC188" s="17"/>
      <c r="AD188" s="17"/>
      <c r="AE188" s="17"/>
      <c r="AF188" s="16"/>
      <c r="AG188" s="17"/>
      <c r="AH188" s="17"/>
      <c r="AI188" s="17"/>
      <c r="AJ188" s="17"/>
      <c r="AK188" s="17"/>
      <c r="AL188" s="3">
        <v>-62.80395</v>
      </c>
      <c r="AM188" s="1">
        <v>5.2606599999999997</v>
      </c>
      <c r="AN188" s="1">
        <v>-17.451080000000001</v>
      </c>
      <c r="AO188" s="1">
        <v>47.51249</v>
      </c>
      <c r="AP188" s="1">
        <f t="shared" si="1171"/>
        <v>0</v>
      </c>
      <c r="AQ188" s="1">
        <f t="shared" si="1172"/>
        <v>0</v>
      </c>
      <c r="AR188" s="44">
        <v>-64.828969999999998</v>
      </c>
      <c r="AS188" s="1">
        <v>3.0171399999999999</v>
      </c>
      <c r="AT188" s="1">
        <v>-2.7382399999999998</v>
      </c>
      <c r="AU188" s="1">
        <v>-54.83643</v>
      </c>
      <c r="AV188" s="1">
        <f t="shared" si="1173"/>
        <v>0</v>
      </c>
      <c r="AW188" s="1">
        <f t="shared" si="1174"/>
        <v>0</v>
      </c>
      <c r="BD188" s="16">
        <v>-49.089969635009702</v>
      </c>
      <c r="BE188" s="17"/>
      <c r="BF188" s="17"/>
      <c r="BG188" s="17"/>
      <c r="BH188" s="17"/>
      <c r="BI188" s="17"/>
      <c r="BJ188" s="16"/>
      <c r="BK188" s="17"/>
      <c r="BL188" s="17"/>
      <c r="BM188" s="17"/>
      <c r="BN188" s="17"/>
      <c r="BO188" s="17"/>
      <c r="BP188" s="16"/>
      <c r="BQ188" s="17"/>
      <c r="BR188" s="17"/>
      <c r="BS188" s="17"/>
      <c r="BT188" s="17"/>
      <c r="BU188" s="17"/>
      <c r="BV188" s="16"/>
      <c r="BW188" s="17"/>
      <c r="BX188" s="17"/>
      <c r="BY188" s="17"/>
      <c r="BZ188" s="17"/>
      <c r="CA188" s="17"/>
      <c r="CB188" s="16"/>
      <c r="CC188" s="17"/>
      <c r="CD188" s="17"/>
      <c r="CE188" s="17"/>
      <c r="CF188" s="17"/>
      <c r="CG188" s="17"/>
      <c r="CH188" s="16"/>
      <c r="CI188" s="17"/>
      <c r="CJ188" s="17"/>
      <c r="CK188" s="17"/>
      <c r="CL188" s="17"/>
      <c r="CM188" s="17"/>
      <c r="CN188" s="16"/>
      <c r="CO188" s="17"/>
      <c r="CP188" s="17"/>
      <c r="CQ188" s="17"/>
      <c r="CR188" s="17"/>
      <c r="CS188" s="17"/>
      <c r="CT188" s="16"/>
      <c r="CU188" s="17"/>
      <c r="CV188" s="17"/>
      <c r="CW188" s="17"/>
      <c r="CX188" s="17"/>
      <c r="CY188" s="17"/>
      <c r="CZ188" s="16"/>
      <c r="DA188" s="17"/>
      <c r="DB188" s="17"/>
      <c r="DC188" s="17"/>
      <c r="DD188" s="17"/>
      <c r="DE188" s="17"/>
      <c r="DF188" s="16"/>
      <c r="DG188" s="17"/>
      <c r="DH188" s="17"/>
      <c r="DI188" s="17"/>
      <c r="DJ188" s="17"/>
      <c r="DK188" s="17"/>
      <c r="DL188" s="16"/>
      <c r="DM188" s="17"/>
      <c r="DN188" s="17"/>
      <c r="DO188" s="17"/>
      <c r="DP188" s="17"/>
      <c r="DQ188" s="17"/>
      <c r="DR188" s="16"/>
      <c r="DS188" s="17"/>
      <c r="DT188" s="17"/>
      <c r="DU188" s="17"/>
      <c r="DV188" s="17"/>
      <c r="DW188" s="17"/>
      <c r="DX188" s="16"/>
      <c r="DY188" s="17"/>
      <c r="DZ188" s="17"/>
      <c r="EA188" s="17"/>
      <c r="EB188" s="17"/>
      <c r="EC188" s="17"/>
      <c r="ED188" s="16">
        <v>-60.114860534667898</v>
      </c>
      <c r="EE188" s="17"/>
      <c r="EF188" s="17"/>
      <c r="EG188" s="17"/>
      <c r="EH188" s="17"/>
      <c r="EI188" s="17"/>
      <c r="EJ188" s="16"/>
      <c r="EK188" s="17"/>
      <c r="EL188" s="17"/>
      <c r="EM188" s="17"/>
      <c r="EN188" s="17"/>
      <c r="EO188" s="17"/>
      <c r="EP188" s="16"/>
      <c r="EQ188" s="17"/>
      <c r="ER188" s="17"/>
      <c r="ES188" s="17"/>
      <c r="ET188" s="17"/>
      <c r="EU188" s="17"/>
      <c r="EV188" s="16"/>
      <c r="EW188" s="17"/>
      <c r="EX188" s="17"/>
      <c r="EY188" s="17"/>
      <c r="EZ188" s="17"/>
      <c r="FA188" s="17"/>
      <c r="FB188" s="16"/>
      <c r="FC188" s="17"/>
      <c r="FD188" s="17"/>
      <c r="FE188" s="17"/>
      <c r="FF188" s="17"/>
      <c r="FG188" s="17"/>
      <c r="FH188" s="16"/>
      <c r="FI188" s="17"/>
      <c r="FJ188" s="17"/>
      <c r="FK188" s="17"/>
      <c r="FL188" s="17"/>
      <c r="FM188" s="17"/>
    </row>
    <row r="189" spans="1:169" x14ac:dyDescent="0.25">
      <c r="A189">
        <v>7.44</v>
      </c>
      <c r="B189" s="16"/>
      <c r="C189" s="17"/>
      <c r="D189" s="17"/>
      <c r="E189" s="17"/>
      <c r="F189" s="17"/>
      <c r="G189" s="17"/>
      <c r="H189" s="16"/>
      <c r="I189" s="17"/>
      <c r="J189" s="17"/>
      <c r="K189" s="17"/>
      <c r="L189" s="17"/>
      <c r="M189" s="17"/>
      <c r="N189" s="16"/>
      <c r="O189" s="17"/>
      <c r="P189" s="17"/>
      <c r="Q189" s="17"/>
      <c r="R189" s="17"/>
      <c r="S189" s="17"/>
      <c r="T189" s="16"/>
      <c r="U189" s="17"/>
      <c r="V189" s="17"/>
      <c r="W189" s="17"/>
      <c r="X189" s="17"/>
      <c r="Y189" s="17"/>
      <c r="Z189" s="16"/>
      <c r="AA189" s="17"/>
      <c r="AB189" s="17"/>
      <c r="AC189" s="17"/>
      <c r="AD189" s="17"/>
      <c r="AE189" s="17"/>
      <c r="AF189" s="16"/>
      <c r="AG189" s="17"/>
      <c r="AH189" s="17"/>
      <c r="AI189" s="17"/>
      <c r="AJ189" s="17"/>
      <c r="AK189" s="17"/>
      <c r="AL189" s="3">
        <v>-62.60783</v>
      </c>
      <c r="AM189" s="1">
        <v>4.61965</v>
      </c>
      <c r="AN189" s="1">
        <v>-15.35717</v>
      </c>
      <c r="AO189" s="1">
        <v>40.851649999999999</v>
      </c>
      <c r="AP189" s="1">
        <f t="shared" si="1171"/>
        <v>0</v>
      </c>
      <c r="AQ189" s="1">
        <f t="shared" si="1172"/>
        <v>0</v>
      </c>
      <c r="AR189" s="44">
        <v>-64.709559999999996</v>
      </c>
      <c r="AS189" s="1">
        <v>2.83995</v>
      </c>
      <c r="AT189" s="1">
        <v>-4.5824100000000003</v>
      </c>
      <c r="AU189" s="1">
        <v>-21.740860000000001</v>
      </c>
      <c r="AV189" s="1">
        <f t="shared" si="1173"/>
        <v>0</v>
      </c>
      <c r="AW189" s="1">
        <f t="shared" si="1174"/>
        <v>0</v>
      </c>
      <c r="BD189" s="16">
        <v>-49.0672798156738</v>
      </c>
      <c r="BE189" s="17"/>
      <c r="BF189" s="17"/>
      <c r="BG189" s="17"/>
      <c r="BH189" s="17"/>
      <c r="BI189" s="17"/>
      <c r="BJ189" s="16"/>
      <c r="BK189" s="17"/>
      <c r="BL189" s="17"/>
      <c r="BM189" s="17"/>
      <c r="BN189" s="17"/>
      <c r="BO189" s="17"/>
      <c r="BP189" s="16"/>
      <c r="BQ189" s="17"/>
      <c r="BR189" s="17"/>
      <c r="BS189" s="17"/>
      <c r="BT189" s="17"/>
      <c r="BU189" s="17"/>
      <c r="BV189" s="16"/>
      <c r="BW189" s="17"/>
      <c r="BX189" s="17"/>
      <c r="BY189" s="17"/>
      <c r="BZ189" s="17"/>
      <c r="CA189" s="17"/>
      <c r="CB189" s="16"/>
      <c r="CC189" s="17"/>
      <c r="CD189" s="17"/>
      <c r="CE189" s="17"/>
      <c r="CF189" s="17"/>
      <c r="CG189" s="17"/>
      <c r="CH189" s="16"/>
      <c r="CI189" s="17"/>
      <c r="CJ189" s="17"/>
      <c r="CK189" s="17"/>
      <c r="CL189" s="17"/>
      <c r="CM189" s="17"/>
      <c r="CN189" s="16"/>
      <c r="CO189" s="17"/>
      <c r="CP189" s="17"/>
      <c r="CQ189" s="17"/>
      <c r="CR189" s="17"/>
      <c r="CS189" s="17"/>
      <c r="CT189" s="16"/>
      <c r="CU189" s="17"/>
      <c r="CV189" s="17"/>
      <c r="CW189" s="17"/>
      <c r="CX189" s="17"/>
      <c r="CY189" s="17"/>
      <c r="CZ189" s="16"/>
      <c r="DA189" s="17"/>
      <c r="DB189" s="17"/>
      <c r="DC189" s="17"/>
      <c r="DD189" s="17"/>
      <c r="DE189" s="17"/>
      <c r="DF189" s="16"/>
      <c r="DG189" s="17"/>
      <c r="DH189" s="17"/>
      <c r="DI189" s="17"/>
      <c r="DJ189" s="17"/>
      <c r="DK189" s="17"/>
      <c r="DL189" s="16"/>
      <c r="DM189" s="17"/>
      <c r="DN189" s="17"/>
      <c r="DO189" s="17"/>
      <c r="DP189" s="17"/>
      <c r="DQ189" s="17"/>
      <c r="DR189" s="16"/>
      <c r="DS189" s="17"/>
      <c r="DT189" s="17"/>
      <c r="DU189" s="17"/>
      <c r="DV189" s="17"/>
      <c r="DW189" s="17"/>
      <c r="DX189" s="16"/>
      <c r="DY189" s="17"/>
      <c r="DZ189" s="17"/>
      <c r="EA189" s="17"/>
      <c r="EB189" s="17"/>
      <c r="EC189" s="17"/>
      <c r="ED189" s="16">
        <v>-60.083709716796797</v>
      </c>
      <c r="EE189" s="17"/>
      <c r="EF189" s="17"/>
      <c r="EG189" s="17"/>
      <c r="EH189" s="17"/>
      <c r="EI189" s="17"/>
      <c r="EJ189" s="16"/>
      <c r="EK189" s="17"/>
      <c r="EL189" s="17"/>
      <c r="EM189" s="17"/>
      <c r="EN189" s="17"/>
      <c r="EO189" s="17"/>
      <c r="EP189" s="16"/>
      <c r="EQ189" s="17"/>
      <c r="ER189" s="17"/>
      <c r="ES189" s="17"/>
      <c r="ET189" s="17"/>
      <c r="EU189" s="17"/>
      <c r="EV189" s="16"/>
      <c r="EW189" s="17"/>
      <c r="EX189" s="17"/>
      <c r="EY189" s="17"/>
      <c r="EZ189" s="17"/>
      <c r="FA189" s="17"/>
      <c r="FB189" s="16"/>
      <c r="FC189" s="17"/>
      <c r="FD189" s="17"/>
      <c r="FE189" s="17"/>
      <c r="FF189" s="17"/>
      <c r="FG189" s="17"/>
      <c r="FH189" s="16"/>
      <c r="FI189" s="17"/>
      <c r="FJ189" s="17"/>
      <c r="FK189" s="17"/>
      <c r="FL189" s="17"/>
      <c r="FM189" s="17"/>
    </row>
    <row r="190" spans="1:169" x14ac:dyDescent="0.25">
      <c r="A190">
        <v>7.48</v>
      </c>
      <c r="B190" s="16"/>
      <c r="C190" s="17"/>
      <c r="D190" s="17"/>
      <c r="E190" s="17"/>
      <c r="F190" s="17"/>
      <c r="G190" s="17"/>
      <c r="H190" s="16"/>
      <c r="I190" s="17"/>
      <c r="J190" s="17"/>
      <c r="K190" s="17"/>
      <c r="L190" s="17"/>
      <c r="M190" s="17"/>
      <c r="N190" s="16"/>
      <c r="O190" s="17"/>
      <c r="P190" s="17"/>
      <c r="Q190" s="17"/>
      <c r="R190" s="17"/>
      <c r="S190" s="17"/>
      <c r="T190" s="16"/>
      <c r="U190" s="17"/>
      <c r="V190" s="17"/>
      <c r="W190" s="17"/>
      <c r="X190" s="17"/>
      <c r="Y190" s="17"/>
      <c r="Z190" s="16"/>
      <c r="AA190" s="17"/>
      <c r="AB190" s="17"/>
      <c r="AC190" s="17"/>
      <c r="AD190" s="17"/>
      <c r="AE190" s="17"/>
      <c r="AF190" s="16"/>
      <c r="AG190" s="17"/>
      <c r="AH190" s="17"/>
      <c r="AI190" s="17"/>
      <c r="AJ190" s="17"/>
      <c r="AK190" s="17"/>
      <c r="AL190" s="3">
        <v>-62.434379999999997</v>
      </c>
      <c r="AM190" s="1">
        <v>4.0320900000000002</v>
      </c>
      <c r="AN190" s="1">
        <v>-14.18295</v>
      </c>
      <c r="AO190" s="1">
        <v>27.887599999999999</v>
      </c>
      <c r="AP190" s="1">
        <f t="shared" si="1171"/>
        <v>0</v>
      </c>
      <c r="AQ190" s="1">
        <f t="shared" si="1172"/>
        <v>0</v>
      </c>
      <c r="AR190" s="44">
        <v>-64.601780000000005</v>
      </c>
      <c r="AS190" s="1">
        <v>2.65055</v>
      </c>
      <c r="AT190" s="1">
        <v>-4.4775099999999997</v>
      </c>
      <c r="AU190" s="1">
        <v>3.5762900000000002</v>
      </c>
      <c r="AV190" s="1">
        <f t="shared" si="1173"/>
        <v>0</v>
      </c>
      <c r="AW190" s="1">
        <f t="shared" si="1174"/>
        <v>0</v>
      </c>
      <c r="BD190" s="16">
        <v>-49.044727325439403</v>
      </c>
      <c r="BE190" s="17"/>
      <c r="BF190" s="17"/>
      <c r="BG190" s="17"/>
      <c r="BH190" s="17"/>
      <c r="BI190" s="17"/>
      <c r="BJ190" s="16"/>
      <c r="BK190" s="17"/>
      <c r="BL190" s="17"/>
      <c r="BM190" s="17"/>
      <c r="BN190" s="17"/>
      <c r="BO190" s="17"/>
      <c r="BP190" s="16"/>
      <c r="BQ190" s="17"/>
      <c r="BR190" s="17"/>
      <c r="BS190" s="17"/>
      <c r="BT190" s="17"/>
      <c r="BU190" s="17"/>
      <c r="BV190" s="16"/>
      <c r="BW190" s="17"/>
      <c r="BX190" s="17"/>
      <c r="BY190" s="17"/>
      <c r="BZ190" s="17"/>
      <c r="CA190" s="17"/>
      <c r="CB190" s="16"/>
      <c r="CC190" s="17"/>
      <c r="CD190" s="17"/>
      <c r="CE190" s="17"/>
      <c r="CF190" s="17"/>
      <c r="CG190" s="17"/>
      <c r="CH190" s="16"/>
      <c r="CI190" s="17"/>
      <c r="CJ190" s="17"/>
      <c r="CK190" s="17"/>
      <c r="CL190" s="17"/>
      <c r="CM190" s="17"/>
      <c r="CN190" s="16"/>
      <c r="CO190" s="17"/>
      <c r="CP190" s="17"/>
      <c r="CQ190" s="17"/>
      <c r="CR190" s="17"/>
      <c r="CS190" s="17"/>
      <c r="CT190" s="16"/>
      <c r="CU190" s="17"/>
      <c r="CV190" s="17"/>
      <c r="CW190" s="17"/>
      <c r="CX190" s="17"/>
      <c r="CY190" s="17"/>
      <c r="CZ190" s="16"/>
      <c r="DA190" s="17"/>
      <c r="DB190" s="17"/>
      <c r="DC190" s="17"/>
      <c r="DD190" s="17"/>
      <c r="DE190" s="17"/>
      <c r="DF190" s="16"/>
      <c r="DG190" s="17"/>
      <c r="DH190" s="17"/>
      <c r="DI190" s="17"/>
      <c r="DJ190" s="17"/>
      <c r="DK190" s="17"/>
      <c r="DL190" s="16"/>
      <c r="DM190" s="17"/>
      <c r="DN190" s="17"/>
      <c r="DO190" s="17"/>
      <c r="DP190" s="17"/>
      <c r="DQ190" s="17"/>
      <c r="DR190" s="16"/>
      <c r="DS190" s="17"/>
      <c r="DT190" s="17"/>
      <c r="DU190" s="17"/>
      <c r="DV190" s="17"/>
      <c r="DW190" s="17"/>
      <c r="DX190" s="16"/>
      <c r="DY190" s="17"/>
      <c r="DZ190" s="17"/>
      <c r="EA190" s="17"/>
      <c r="EB190" s="17"/>
      <c r="EC190" s="17"/>
      <c r="ED190" s="16">
        <v>-60.052722930908203</v>
      </c>
      <c r="EE190" s="17"/>
      <c r="EF190" s="17"/>
      <c r="EG190" s="17"/>
      <c r="EH190" s="17"/>
      <c r="EI190" s="17"/>
      <c r="EJ190" s="16"/>
      <c r="EK190" s="17"/>
      <c r="EL190" s="17"/>
      <c r="EM190" s="17"/>
      <c r="EN190" s="17"/>
      <c r="EO190" s="17"/>
      <c r="EP190" s="16"/>
      <c r="EQ190" s="17"/>
      <c r="ER190" s="17"/>
      <c r="ES190" s="17"/>
      <c r="ET190" s="17"/>
      <c r="EU190" s="17"/>
      <c r="EV190" s="16"/>
      <c r="EW190" s="17"/>
      <c r="EX190" s="17"/>
      <c r="EY190" s="17"/>
      <c r="EZ190" s="17"/>
      <c r="FA190" s="17"/>
      <c r="FB190" s="16"/>
      <c r="FC190" s="17"/>
      <c r="FD190" s="17"/>
      <c r="FE190" s="17"/>
      <c r="FF190" s="17"/>
      <c r="FG190" s="17"/>
      <c r="FH190" s="16"/>
      <c r="FI190" s="17"/>
      <c r="FJ190" s="17"/>
      <c r="FK190" s="17"/>
      <c r="FL190" s="17"/>
      <c r="FM190" s="17"/>
    </row>
    <row r="191" spans="1:169" x14ac:dyDescent="0.25">
      <c r="A191">
        <v>7.52</v>
      </c>
      <c r="B191" s="16"/>
      <c r="C191" s="17"/>
      <c r="D191" s="17"/>
      <c r="E191" s="17"/>
      <c r="F191" s="17"/>
      <c r="G191" s="17"/>
      <c r="H191" s="16"/>
      <c r="I191" s="17"/>
      <c r="J191" s="17"/>
      <c r="K191" s="17"/>
      <c r="L191" s="17"/>
      <c r="M191" s="17"/>
      <c r="N191" s="16"/>
      <c r="O191" s="17"/>
      <c r="P191" s="17"/>
      <c r="Q191" s="17"/>
      <c r="R191" s="17"/>
      <c r="S191" s="17"/>
      <c r="T191" s="16"/>
      <c r="U191" s="17"/>
      <c r="V191" s="17"/>
      <c r="W191" s="17"/>
      <c r="X191" s="17"/>
      <c r="Y191" s="17"/>
      <c r="Z191" s="16"/>
      <c r="AA191" s="17"/>
      <c r="AB191" s="17"/>
      <c r="AC191" s="17"/>
      <c r="AD191" s="17"/>
      <c r="AE191" s="17"/>
      <c r="AF191" s="16"/>
      <c r="AG191" s="17"/>
      <c r="AH191" s="17"/>
      <c r="AI191" s="17"/>
      <c r="AJ191" s="17"/>
      <c r="AK191" s="17"/>
      <c r="AL191" s="3">
        <v>-62.285260000000001</v>
      </c>
      <c r="AM191" s="1">
        <v>3.48502</v>
      </c>
      <c r="AN191" s="1">
        <v>-13.12616</v>
      </c>
      <c r="AO191" s="1">
        <v>20.735029999999998</v>
      </c>
      <c r="AP191" s="1">
        <f t="shared" si="1171"/>
        <v>0</v>
      </c>
      <c r="AQ191" s="1">
        <f t="shared" si="1172"/>
        <v>0</v>
      </c>
      <c r="AR191" s="44">
        <v>-64.497519999999994</v>
      </c>
      <c r="AS191" s="1">
        <v>2.4817499999999999</v>
      </c>
      <c r="AT191" s="1">
        <v>-4.2963100000000001</v>
      </c>
      <c r="AU191" s="1">
        <v>6.3479099999999997</v>
      </c>
      <c r="AV191" s="1">
        <f t="shared" si="1173"/>
        <v>0</v>
      </c>
      <c r="AW191" s="1">
        <f t="shared" si="1174"/>
        <v>0</v>
      </c>
      <c r="BD191" s="16">
        <v>-49.020900726318303</v>
      </c>
      <c r="BE191" s="17"/>
      <c r="BF191" s="17"/>
      <c r="BG191" s="17"/>
      <c r="BH191" s="17"/>
      <c r="BI191" s="17"/>
      <c r="BJ191" s="16"/>
      <c r="BK191" s="17"/>
      <c r="BL191" s="17"/>
      <c r="BM191" s="17"/>
      <c r="BN191" s="17"/>
      <c r="BO191" s="17"/>
      <c r="BP191" s="16"/>
      <c r="BQ191" s="17"/>
      <c r="BR191" s="17"/>
      <c r="BS191" s="17"/>
      <c r="BT191" s="17"/>
      <c r="BU191" s="17"/>
      <c r="BV191" s="16"/>
      <c r="BW191" s="17"/>
      <c r="BX191" s="17"/>
      <c r="BY191" s="17"/>
      <c r="BZ191" s="17"/>
      <c r="CA191" s="17"/>
      <c r="CB191" s="16"/>
      <c r="CC191" s="17"/>
      <c r="CD191" s="17"/>
      <c r="CE191" s="17"/>
      <c r="CF191" s="17"/>
      <c r="CG191" s="17"/>
      <c r="CH191" s="16"/>
      <c r="CI191" s="17"/>
      <c r="CJ191" s="17"/>
      <c r="CK191" s="17"/>
      <c r="CL191" s="17"/>
      <c r="CM191" s="17"/>
      <c r="CN191" s="16"/>
      <c r="CO191" s="17"/>
      <c r="CP191" s="17"/>
      <c r="CQ191" s="17"/>
      <c r="CR191" s="17"/>
      <c r="CS191" s="17"/>
      <c r="CT191" s="16"/>
      <c r="CU191" s="17"/>
      <c r="CV191" s="17"/>
      <c r="CW191" s="17"/>
      <c r="CX191" s="17"/>
      <c r="CY191" s="17"/>
      <c r="CZ191" s="16"/>
      <c r="DA191" s="17"/>
      <c r="DB191" s="17"/>
      <c r="DC191" s="17"/>
      <c r="DD191" s="17"/>
      <c r="DE191" s="17"/>
      <c r="DF191" s="16"/>
      <c r="DG191" s="17"/>
      <c r="DH191" s="17"/>
      <c r="DI191" s="17"/>
      <c r="DJ191" s="17"/>
      <c r="DK191" s="17"/>
      <c r="DL191" s="16"/>
      <c r="DM191" s="17"/>
      <c r="DN191" s="17"/>
      <c r="DO191" s="17"/>
      <c r="DP191" s="17"/>
      <c r="DQ191" s="17"/>
      <c r="DR191" s="16"/>
      <c r="DS191" s="17"/>
      <c r="DT191" s="17"/>
      <c r="DU191" s="17"/>
      <c r="DV191" s="17"/>
      <c r="DW191" s="17"/>
      <c r="DX191" s="16"/>
      <c r="DY191" s="17"/>
      <c r="DZ191" s="17"/>
      <c r="EA191" s="17"/>
      <c r="EB191" s="17"/>
      <c r="EC191" s="17"/>
      <c r="ED191" s="16">
        <v>-60.0224609375</v>
      </c>
      <c r="EE191" s="17"/>
      <c r="EF191" s="17"/>
      <c r="EG191" s="17"/>
      <c r="EH191" s="17"/>
      <c r="EI191" s="17"/>
      <c r="EJ191" s="16"/>
      <c r="EK191" s="17"/>
      <c r="EL191" s="17"/>
      <c r="EM191" s="17"/>
      <c r="EN191" s="17"/>
      <c r="EO191" s="17"/>
      <c r="EP191" s="16"/>
      <c r="EQ191" s="17"/>
      <c r="ER191" s="17"/>
      <c r="ES191" s="17"/>
      <c r="ET191" s="17"/>
      <c r="EU191" s="17"/>
      <c r="EV191" s="16"/>
      <c r="EW191" s="17"/>
      <c r="EX191" s="17"/>
      <c r="EY191" s="17"/>
      <c r="EZ191" s="17"/>
      <c r="FA191" s="17"/>
      <c r="FB191" s="16"/>
      <c r="FC191" s="17"/>
      <c r="FD191" s="17"/>
      <c r="FE191" s="17"/>
      <c r="FF191" s="17"/>
      <c r="FG191" s="17"/>
      <c r="FH191" s="16"/>
      <c r="FI191" s="17"/>
      <c r="FJ191" s="17"/>
      <c r="FK191" s="17"/>
      <c r="FL191" s="17"/>
      <c r="FM191" s="17"/>
    </row>
    <row r="192" spans="1:169" x14ac:dyDescent="0.25">
      <c r="A192">
        <v>7.56</v>
      </c>
      <c r="B192" s="16"/>
      <c r="C192" s="17"/>
      <c r="D192" s="17"/>
      <c r="E192" s="17"/>
      <c r="F192" s="17"/>
      <c r="G192" s="17"/>
      <c r="H192" s="16"/>
      <c r="I192" s="17"/>
      <c r="J192" s="17"/>
      <c r="K192" s="17"/>
      <c r="L192" s="17"/>
      <c r="M192" s="17"/>
      <c r="N192" s="16"/>
      <c r="O192" s="17"/>
      <c r="P192" s="17"/>
      <c r="Q192" s="17"/>
      <c r="R192" s="17"/>
      <c r="S192" s="17"/>
      <c r="T192" s="16"/>
      <c r="U192" s="17"/>
      <c r="V192" s="17"/>
      <c r="W192" s="17"/>
      <c r="X192" s="17"/>
      <c r="Y192" s="17"/>
      <c r="Z192" s="16"/>
      <c r="AA192" s="17"/>
      <c r="AB192" s="17"/>
      <c r="AC192" s="17"/>
      <c r="AD192" s="17"/>
      <c r="AE192" s="17"/>
      <c r="AF192" s="16"/>
      <c r="AG192" s="17"/>
      <c r="AH192" s="17"/>
      <c r="AI192" s="17"/>
      <c r="AJ192" s="17"/>
      <c r="AK192" s="17"/>
      <c r="AL192" s="3">
        <v>-62.15558</v>
      </c>
      <c r="AM192" s="1">
        <v>2.9820000000000002</v>
      </c>
      <c r="AN192" s="1">
        <v>-12.524150000000001</v>
      </c>
      <c r="AO192" s="1">
        <v>37.1785</v>
      </c>
      <c r="AP192" s="1">
        <f t="shared" si="1171"/>
        <v>0</v>
      </c>
      <c r="AQ192" s="1">
        <f t="shared" si="1172"/>
        <v>0</v>
      </c>
      <c r="AR192" s="44">
        <v>-64.403239999999997</v>
      </c>
      <c r="AS192" s="1">
        <v>2.3068499999999998</v>
      </c>
      <c r="AT192" s="1">
        <v>-3.9696799999999999</v>
      </c>
      <c r="AU192" s="1">
        <v>5.3793300000000004</v>
      </c>
      <c r="AV192" s="1">
        <f t="shared" si="1173"/>
        <v>0</v>
      </c>
      <c r="AW192" s="1">
        <f t="shared" si="1174"/>
        <v>0</v>
      </c>
      <c r="BD192" s="16">
        <v>-48.998783111572202</v>
      </c>
      <c r="BE192" s="17"/>
      <c r="BF192" s="17"/>
      <c r="BG192" s="17"/>
      <c r="BH192" s="17"/>
      <c r="BI192" s="17"/>
      <c r="BJ192" s="16"/>
      <c r="BK192" s="17"/>
      <c r="BL192" s="17"/>
      <c r="BM192" s="17"/>
      <c r="BN192" s="17"/>
      <c r="BO192" s="17"/>
      <c r="BP192" s="16"/>
      <c r="BQ192" s="17"/>
      <c r="BR192" s="17"/>
      <c r="BS192" s="17"/>
      <c r="BT192" s="17"/>
      <c r="BU192" s="17"/>
      <c r="BV192" s="16"/>
      <c r="BW192" s="17"/>
      <c r="BX192" s="17"/>
      <c r="BY192" s="17"/>
      <c r="BZ192" s="17"/>
      <c r="CA192" s="17"/>
      <c r="CB192" s="16"/>
      <c r="CC192" s="17"/>
      <c r="CD192" s="17"/>
      <c r="CE192" s="17"/>
      <c r="CF192" s="17"/>
      <c r="CG192" s="17"/>
      <c r="CH192" s="16"/>
      <c r="CI192" s="17"/>
      <c r="CJ192" s="17"/>
      <c r="CK192" s="17"/>
      <c r="CL192" s="17"/>
      <c r="CM192" s="17"/>
      <c r="CN192" s="16"/>
      <c r="CO192" s="17"/>
      <c r="CP192" s="17"/>
      <c r="CQ192" s="17"/>
      <c r="CR192" s="17"/>
      <c r="CS192" s="17"/>
      <c r="CT192" s="16"/>
      <c r="CU192" s="17"/>
      <c r="CV192" s="17"/>
      <c r="CW192" s="17"/>
      <c r="CX192" s="17"/>
      <c r="CY192" s="17"/>
      <c r="CZ192" s="16"/>
      <c r="DA192" s="17"/>
      <c r="DB192" s="17"/>
      <c r="DC192" s="17"/>
      <c r="DD192" s="17"/>
      <c r="DE192" s="17"/>
      <c r="DF192" s="16"/>
      <c r="DG192" s="17"/>
      <c r="DH192" s="17"/>
      <c r="DI192" s="17"/>
      <c r="DJ192" s="17"/>
      <c r="DK192" s="17"/>
      <c r="DL192" s="16"/>
      <c r="DM192" s="17"/>
      <c r="DN192" s="17"/>
      <c r="DO192" s="17"/>
      <c r="DP192" s="17"/>
      <c r="DQ192" s="17"/>
      <c r="DR192" s="16"/>
      <c r="DS192" s="17"/>
      <c r="DT192" s="17"/>
      <c r="DU192" s="17"/>
      <c r="DV192" s="17"/>
      <c r="DW192" s="17"/>
      <c r="DX192" s="16"/>
      <c r="DY192" s="17"/>
      <c r="DZ192" s="17"/>
      <c r="EA192" s="17"/>
      <c r="EB192" s="17"/>
      <c r="EC192" s="17"/>
      <c r="ED192" s="16">
        <v>-59.990871429443303</v>
      </c>
      <c r="EE192" s="17"/>
      <c r="EF192" s="17"/>
      <c r="EG192" s="17"/>
      <c r="EH192" s="17"/>
      <c r="EI192" s="17"/>
      <c r="EJ192" s="16"/>
      <c r="EK192" s="17"/>
      <c r="EL192" s="17"/>
      <c r="EM192" s="17"/>
      <c r="EN192" s="17"/>
      <c r="EO192" s="17"/>
      <c r="EP192" s="16"/>
      <c r="EQ192" s="17"/>
      <c r="ER192" s="17"/>
      <c r="ES192" s="17"/>
      <c r="ET192" s="17"/>
      <c r="EU192" s="17"/>
      <c r="EV192" s="16"/>
      <c r="EW192" s="17"/>
      <c r="EX192" s="17"/>
      <c r="EY192" s="17"/>
      <c r="EZ192" s="17"/>
      <c r="FA192" s="17"/>
      <c r="FB192" s="16"/>
      <c r="FC192" s="17"/>
      <c r="FD192" s="17"/>
      <c r="FE192" s="17"/>
      <c r="FF192" s="17"/>
      <c r="FG192" s="17"/>
      <c r="FH192" s="16"/>
      <c r="FI192" s="17"/>
      <c r="FJ192" s="17"/>
      <c r="FK192" s="17"/>
      <c r="FL192" s="17"/>
      <c r="FM192" s="17"/>
    </row>
    <row r="193" spans="1:169" x14ac:dyDescent="0.25">
      <c r="A193">
        <v>7.6</v>
      </c>
      <c r="B193" s="16"/>
      <c r="C193" s="17"/>
      <c r="D193" s="17"/>
      <c r="E193" s="17"/>
      <c r="F193" s="17"/>
      <c r="G193" s="17"/>
      <c r="H193" s="16"/>
      <c r="I193" s="17"/>
      <c r="J193" s="17"/>
      <c r="K193" s="17"/>
      <c r="L193" s="17"/>
      <c r="M193" s="17"/>
      <c r="N193" s="16"/>
      <c r="O193" s="17"/>
      <c r="P193" s="17"/>
      <c r="Q193" s="17"/>
      <c r="R193" s="17"/>
      <c r="S193" s="17"/>
      <c r="T193" s="16"/>
      <c r="U193" s="17"/>
      <c r="V193" s="17"/>
      <c r="W193" s="17"/>
      <c r="X193" s="17"/>
      <c r="Y193" s="17"/>
      <c r="Z193" s="16"/>
      <c r="AA193" s="17"/>
      <c r="AB193" s="17"/>
      <c r="AC193" s="17"/>
      <c r="AD193" s="17"/>
      <c r="AE193" s="17"/>
      <c r="AF193" s="16"/>
      <c r="AG193" s="17"/>
      <c r="AH193" s="17"/>
      <c r="AI193" s="17"/>
      <c r="AJ193" s="17"/>
      <c r="AK193" s="17"/>
      <c r="AL193" s="3">
        <v>-62.046700000000001</v>
      </c>
      <c r="AM193" s="1">
        <v>2.4830800000000002</v>
      </c>
      <c r="AN193" s="1">
        <v>-10.15188</v>
      </c>
      <c r="AO193" s="1">
        <v>62.48075</v>
      </c>
      <c r="AP193" s="1">
        <f t="shared" si="1171"/>
        <v>0</v>
      </c>
      <c r="AQ193" s="1">
        <f t="shared" si="1172"/>
        <v>3.4019856012883913</v>
      </c>
      <c r="AR193" s="44">
        <v>-64.312970000000007</v>
      </c>
      <c r="AS193" s="1">
        <v>2.16418</v>
      </c>
      <c r="AT193" s="1">
        <v>-3.8659599999999998</v>
      </c>
      <c r="AU193" s="1">
        <v>5.8114699999999999</v>
      </c>
      <c r="AV193" s="1">
        <f t="shared" si="1173"/>
        <v>0</v>
      </c>
      <c r="AW193" s="1">
        <f t="shared" si="1174"/>
        <v>0</v>
      </c>
      <c r="BD193" s="16">
        <v>-48.9764595031738</v>
      </c>
      <c r="BE193" s="17"/>
      <c r="BF193" s="17"/>
      <c r="BG193" s="17"/>
      <c r="BH193" s="17"/>
      <c r="BI193" s="17"/>
      <c r="BJ193" s="16"/>
      <c r="BK193" s="17"/>
      <c r="BL193" s="17"/>
      <c r="BM193" s="17"/>
      <c r="BN193" s="17"/>
      <c r="BO193" s="17"/>
      <c r="BP193" s="16"/>
      <c r="BQ193" s="17"/>
      <c r="BR193" s="17"/>
      <c r="BS193" s="17"/>
      <c r="BT193" s="17"/>
      <c r="BU193" s="17"/>
      <c r="BV193" s="16"/>
      <c r="BW193" s="17"/>
      <c r="BX193" s="17"/>
      <c r="BY193" s="17"/>
      <c r="BZ193" s="17"/>
      <c r="CA193" s="17"/>
      <c r="CB193" s="16"/>
      <c r="CC193" s="17"/>
      <c r="CD193" s="17"/>
      <c r="CE193" s="17"/>
      <c r="CF193" s="17"/>
      <c r="CG193" s="17"/>
      <c r="CH193" s="16"/>
      <c r="CI193" s="17"/>
      <c r="CJ193" s="17"/>
      <c r="CK193" s="17"/>
      <c r="CL193" s="17"/>
      <c r="CM193" s="17"/>
      <c r="CN193" s="16"/>
      <c r="CO193" s="17"/>
      <c r="CP193" s="17"/>
      <c r="CQ193" s="17"/>
      <c r="CR193" s="17"/>
      <c r="CS193" s="17"/>
      <c r="CT193" s="16"/>
      <c r="CU193" s="17"/>
      <c r="CV193" s="17"/>
      <c r="CW193" s="17"/>
      <c r="CX193" s="17"/>
      <c r="CY193" s="17"/>
      <c r="CZ193" s="16"/>
      <c r="DA193" s="17"/>
      <c r="DB193" s="17"/>
      <c r="DC193" s="17"/>
      <c r="DD193" s="17"/>
      <c r="DE193" s="17"/>
      <c r="DF193" s="16"/>
      <c r="DG193" s="17"/>
      <c r="DH193" s="17"/>
      <c r="DI193" s="17"/>
      <c r="DJ193" s="17"/>
      <c r="DK193" s="17"/>
      <c r="DL193" s="16"/>
      <c r="DM193" s="17"/>
      <c r="DN193" s="17"/>
      <c r="DO193" s="17"/>
      <c r="DP193" s="17"/>
      <c r="DQ193" s="17"/>
      <c r="DR193" s="16"/>
      <c r="DS193" s="17"/>
      <c r="DT193" s="17"/>
      <c r="DU193" s="17"/>
      <c r="DV193" s="17"/>
      <c r="DW193" s="17"/>
      <c r="DX193" s="16"/>
      <c r="DY193" s="17"/>
      <c r="DZ193" s="17"/>
      <c r="EA193" s="17"/>
      <c r="EB193" s="17"/>
      <c r="EC193" s="17"/>
      <c r="ED193" s="16">
        <v>-59.961051940917898</v>
      </c>
      <c r="EE193" s="17"/>
      <c r="EF193" s="17"/>
      <c r="EG193" s="17"/>
      <c r="EH193" s="17"/>
      <c r="EI193" s="17"/>
      <c r="EJ193" s="16"/>
      <c r="EK193" s="17"/>
      <c r="EL193" s="17"/>
      <c r="EM193" s="17"/>
      <c r="EN193" s="17"/>
      <c r="EO193" s="17"/>
      <c r="EP193" s="16"/>
      <c r="EQ193" s="17"/>
      <c r="ER193" s="17"/>
      <c r="ES193" s="17"/>
      <c r="ET193" s="17"/>
      <c r="EU193" s="17"/>
      <c r="EV193" s="16"/>
      <c r="EW193" s="17"/>
      <c r="EX193" s="17"/>
      <c r="EY193" s="17"/>
      <c r="EZ193" s="17"/>
      <c r="FA193" s="17"/>
      <c r="FB193" s="16"/>
      <c r="FC193" s="17"/>
      <c r="FD193" s="17"/>
      <c r="FE193" s="17"/>
      <c r="FF193" s="17"/>
      <c r="FG193" s="17"/>
      <c r="FH193" s="16"/>
      <c r="FI193" s="17"/>
      <c r="FJ193" s="17"/>
      <c r="FK193" s="17"/>
      <c r="FL193" s="17"/>
      <c r="FM193" s="17"/>
    </row>
    <row r="194" spans="1:169" x14ac:dyDescent="0.25">
      <c r="A194">
        <v>7.64</v>
      </c>
      <c r="B194" s="16"/>
      <c r="C194" s="17"/>
      <c r="D194" s="17"/>
      <c r="E194" s="17"/>
      <c r="F194" s="17"/>
      <c r="G194" s="17"/>
      <c r="H194" s="16"/>
      <c r="I194" s="17"/>
      <c r="J194" s="17"/>
      <c r="K194" s="17"/>
      <c r="L194" s="17"/>
      <c r="M194" s="17"/>
      <c r="N194" s="16"/>
      <c r="O194" s="17"/>
      <c r="P194" s="17"/>
      <c r="Q194" s="17"/>
      <c r="R194" s="17"/>
      <c r="S194" s="17"/>
      <c r="T194" s="16"/>
      <c r="U194" s="17"/>
      <c r="V194" s="17"/>
      <c r="W194" s="17"/>
      <c r="X194" s="17"/>
      <c r="Y194" s="17"/>
      <c r="Z194" s="16"/>
      <c r="AA194" s="17"/>
      <c r="AB194" s="17"/>
      <c r="AC194" s="17"/>
      <c r="AD194" s="17"/>
      <c r="AE194" s="17"/>
      <c r="AF194" s="16"/>
      <c r="AG194" s="17"/>
      <c r="AH194" s="17"/>
      <c r="AI194" s="17"/>
      <c r="AJ194" s="17"/>
      <c r="AK194" s="17"/>
      <c r="AL194" s="3">
        <v>-61.95693</v>
      </c>
      <c r="AM194" s="1">
        <v>2.1698499999999998</v>
      </c>
      <c r="AN194" s="1">
        <v>-7.5256999999999996</v>
      </c>
      <c r="AO194" s="1">
        <v>26.902830000000002</v>
      </c>
      <c r="AP194" s="1">
        <f t="shared" si="1171"/>
        <v>0</v>
      </c>
      <c r="AQ194" s="1">
        <f t="shared" si="1172"/>
        <v>0.1702145790711761</v>
      </c>
      <c r="AR194" s="44">
        <v>-64.230099999999993</v>
      </c>
      <c r="AS194" s="1">
        <v>1.9975700000000001</v>
      </c>
      <c r="AT194" s="1">
        <v>-3.5047600000000001</v>
      </c>
      <c r="AU194" s="1">
        <v>13.79692</v>
      </c>
      <c r="AV194" s="1">
        <f t="shared" si="1173"/>
        <v>0</v>
      </c>
      <c r="AW194" s="1">
        <f t="shared" si="1174"/>
        <v>1.916598871681408</v>
      </c>
      <c r="BD194" s="16">
        <v>-48.951942443847599</v>
      </c>
      <c r="BE194" s="17"/>
      <c r="BF194" s="17"/>
      <c r="BG194" s="17"/>
      <c r="BH194" s="17"/>
      <c r="BI194" s="17"/>
      <c r="BJ194" s="16"/>
      <c r="BK194" s="17"/>
      <c r="BL194" s="17"/>
      <c r="BM194" s="17"/>
      <c r="BN194" s="17"/>
      <c r="BO194" s="17"/>
      <c r="BP194" s="16"/>
      <c r="BQ194" s="17"/>
      <c r="BR194" s="17"/>
      <c r="BS194" s="17"/>
      <c r="BT194" s="17"/>
      <c r="BU194" s="17"/>
      <c r="BV194" s="16"/>
      <c r="BW194" s="17"/>
      <c r="BX194" s="17"/>
      <c r="BY194" s="17"/>
      <c r="BZ194" s="17"/>
      <c r="CA194" s="17"/>
      <c r="CB194" s="16"/>
      <c r="CC194" s="17"/>
      <c r="CD194" s="17"/>
      <c r="CE194" s="17"/>
      <c r="CF194" s="17"/>
      <c r="CG194" s="17"/>
      <c r="CH194" s="16"/>
      <c r="CI194" s="17"/>
      <c r="CJ194" s="17"/>
      <c r="CK194" s="17"/>
      <c r="CL194" s="17"/>
      <c r="CM194" s="17"/>
      <c r="CN194" s="16"/>
      <c r="CO194" s="17"/>
      <c r="CP194" s="17"/>
      <c r="CQ194" s="17"/>
      <c r="CR194" s="17"/>
      <c r="CS194" s="17"/>
      <c r="CT194" s="16"/>
      <c r="CU194" s="17"/>
      <c r="CV194" s="17"/>
      <c r="CW194" s="17"/>
      <c r="CX194" s="17"/>
      <c r="CY194" s="17"/>
      <c r="CZ194" s="16"/>
      <c r="DA194" s="17"/>
      <c r="DB194" s="17"/>
      <c r="DC194" s="17"/>
      <c r="DD194" s="17"/>
      <c r="DE194" s="17"/>
      <c r="DF194" s="16"/>
      <c r="DG194" s="17"/>
      <c r="DH194" s="17"/>
      <c r="DI194" s="17"/>
      <c r="DJ194" s="17"/>
      <c r="DK194" s="17"/>
      <c r="DL194" s="16"/>
      <c r="DM194" s="17"/>
      <c r="DN194" s="17"/>
      <c r="DO194" s="17"/>
      <c r="DP194" s="17"/>
      <c r="DQ194" s="17"/>
      <c r="DR194" s="16"/>
      <c r="DS194" s="17"/>
      <c r="DT194" s="17"/>
      <c r="DU194" s="17"/>
      <c r="DV194" s="17"/>
      <c r="DW194" s="17"/>
      <c r="DX194" s="16"/>
      <c r="DY194" s="17"/>
      <c r="DZ194" s="17"/>
      <c r="EA194" s="17"/>
      <c r="EB194" s="17"/>
      <c r="EC194" s="17"/>
      <c r="ED194" s="16">
        <v>-59.929466247558501</v>
      </c>
      <c r="EE194" s="17"/>
      <c r="EF194" s="17"/>
      <c r="EG194" s="17"/>
      <c r="EH194" s="17"/>
      <c r="EI194" s="17"/>
      <c r="EJ194" s="16"/>
      <c r="EK194" s="17"/>
      <c r="EL194" s="17"/>
      <c r="EM194" s="17"/>
      <c r="EN194" s="17"/>
      <c r="EO194" s="17"/>
      <c r="EP194" s="16"/>
      <c r="EQ194" s="17"/>
      <c r="ER194" s="17"/>
      <c r="ES194" s="17"/>
      <c r="ET194" s="17"/>
      <c r="EU194" s="17"/>
      <c r="EV194" s="16"/>
      <c r="EW194" s="17"/>
      <c r="EX194" s="17"/>
      <c r="EY194" s="17"/>
      <c r="EZ194" s="17"/>
      <c r="FA194" s="17"/>
      <c r="FB194" s="16"/>
      <c r="FC194" s="17"/>
      <c r="FD194" s="17"/>
      <c r="FE194" s="17"/>
      <c r="FF194" s="17"/>
      <c r="FG194" s="17"/>
      <c r="FH194" s="16"/>
      <c r="FI194" s="17"/>
      <c r="FJ194" s="17"/>
      <c r="FK194" s="17"/>
      <c r="FL194" s="17"/>
      <c r="FM194" s="17"/>
    </row>
    <row r="195" spans="1:169" x14ac:dyDescent="0.25">
      <c r="A195">
        <v>7.68</v>
      </c>
      <c r="B195" s="16"/>
      <c r="C195" s="17"/>
      <c r="D195" s="17"/>
      <c r="E195" s="17"/>
      <c r="F195" s="17"/>
      <c r="G195" s="17"/>
      <c r="H195" s="16"/>
      <c r="I195" s="17"/>
      <c r="J195" s="17"/>
      <c r="K195" s="17"/>
      <c r="L195" s="17"/>
      <c r="M195" s="17"/>
      <c r="N195" s="16"/>
      <c r="O195" s="17"/>
      <c r="P195" s="17"/>
      <c r="Q195" s="17"/>
      <c r="R195" s="17"/>
      <c r="S195" s="17"/>
      <c r="T195" s="16"/>
      <c r="U195" s="17"/>
      <c r="V195" s="17"/>
      <c r="W195" s="17"/>
      <c r="X195" s="17"/>
      <c r="Y195" s="17"/>
      <c r="Z195" s="16"/>
      <c r="AA195" s="17"/>
      <c r="AB195" s="17"/>
      <c r="AC195" s="17"/>
      <c r="AD195" s="17"/>
      <c r="AE195" s="17"/>
      <c r="AF195" s="16"/>
      <c r="AG195" s="17"/>
      <c r="AH195" s="17"/>
      <c r="AI195" s="17"/>
      <c r="AJ195" s="17"/>
      <c r="AK195" s="17"/>
      <c r="AL195" s="3">
        <v>-61.87312</v>
      </c>
      <c r="AM195" s="1">
        <v>1.88103</v>
      </c>
      <c r="AN195" s="1">
        <v>-7.9996600000000004</v>
      </c>
      <c r="AO195" s="1">
        <v>-0.82038999999999995</v>
      </c>
      <c r="AP195" s="1">
        <f t="shared" si="1171"/>
        <v>0</v>
      </c>
      <c r="AQ195" s="1">
        <f t="shared" si="1172"/>
        <v>0</v>
      </c>
      <c r="AR195" s="44">
        <v>-64.153170000000003</v>
      </c>
      <c r="AS195" s="1">
        <v>1.8837900000000001</v>
      </c>
      <c r="AT195" s="1">
        <v>-2.7622100000000001</v>
      </c>
      <c r="AU195" s="1">
        <v>7.5535500000000004</v>
      </c>
      <c r="AV195" s="1">
        <f t="shared" si="1173"/>
        <v>0</v>
      </c>
      <c r="AW195" s="1">
        <f t="shared" si="1174"/>
        <v>0.98721883280321798</v>
      </c>
      <c r="BD195" s="16">
        <v>-48.927799224853501</v>
      </c>
      <c r="BE195" s="17"/>
      <c r="BF195" s="17"/>
      <c r="BG195" s="17"/>
      <c r="BH195" s="17"/>
      <c r="BI195" s="17"/>
      <c r="BJ195" s="16"/>
      <c r="BK195" s="17"/>
      <c r="BL195" s="17"/>
      <c r="BM195" s="17"/>
      <c r="BN195" s="17"/>
      <c r="BO195" s="17"/>
      <c r="BP195" s="16"/>
      <c r="BQ195" s="17"/>
      <c r="BR195" s="17"/>
      <c r="BS195" s="17"/>
      <c r="BT195" s="17"/>
      <c r="BU195" s="17"/>
      <c r="BV195" s="16"/>
      <c r="BW195" s="17"/>
      <c r="BX195" s="17"/>
      <c r="BY195" s="17"/>
      <c r="BZ195" s="17"/>
      <c r="CA195" s="17"/>
      <c r="CB195" s="16"/>
      <c r="CC195" s="17"/>
      <c r="CD195" s="17"/>
      <c r="CE195" s="17"/>
      <c r="CF195" s="17"/>
      <c r="CG195" s="17"/>
      <c r="CH195" s="16"/>
      <c r="CI195" s="17"/>
      <c r="CJ195" s="17"/>
      <c r="CK195" s="17"/>
      <c r="CL195" s="17"/>
      <c r="CM195" s="17"/>
      <c r="CN195" s="16"/>
      <c r="CO195" s="17"/>
      <c r="CP195" s="17"/>
      <c r="CQ195" s="17"/>
      <c r="CR195" s="17"/>
      <c r="CS195" s="17"/>
      <c r="CT195" s="16"/>
      <c r="CU195" s="17"/>
      <c r="CV195" s="17"/>
      <c r="CW195" s="17"/>
      <c r="CX195" s="17"/>
      <c r="CY195" s="17"/>
      <c r="CZ195" s="16"/>
      <c r="DA195" s="17"/>
      <c r="DB195" s="17"/>
      <c r="DC195" s="17"/>
      <c r="DD195" s="17"/>
      <c r="DE195" s="17"/>
      <c r="DF195" s="16"/>
      <c r="DG195" s="17"/>
      <c r="DH195" s="17"/>
      <c r="DI195" s="17"/>
      <c r="DJ195" s="17"/>
      <c r="DK195" s="17"/>
      <c r="DL195" s="16"/>
      <c r="DM195" s="17"/>
      <c r="DN195" s="17"/>
      <c r="DO195" s="17"/>
      <c r="DP195" s="17"/>
      <c r="DQ195" s="17"/>
      <c r="DR195" s="16"/>
      <c r="DS195" s="17"/>
      <c r="DT195" s="17"/>
      <c r="DU195" s="17"/>
      <c r="DV195" s="17"/>
      <c r="DW195" s="17"/>
      <c r="DX195" s="16"/>
      <c r="DY195" s="17"/>
      <c r="DZ195" s="17"/>
      <c r="EA195" s="17"/>
      <c r="EB195" s="17"/>
      <c r="EC195" s="17"/>
      <c r="ED195" s="16">
        <v>-59.89990234375</v>
      </c>
      <c r="EE195" s="17"/>
      <c r="EF195" s="17"/>
      <c r="EG195" s="17"/>
      <c r="EH195" s="17"/>
      <c r="EI195" s="17"/>
      <c r="EJ195" s="16"/>
      <c r="EK195" s="17"/>
      <c r="EL195" s="17"/>
      <c r="EM195" s="17"/>
      <c r="EN195" s="17"/>
      <c r="EO195" s="17"/>
      <c r="EP195" s="16"/>
      <c r="EQ195" s="17"/>
      <c r="ER195" s="17"/>
      <c r="ES195" s="17"/>
      <c r="ET195" s="17"/>
      <c r="EU195" s="17"/>
      <c r="EV195" s="16"/>
      <c r="EW195" s="17"/>
      <c r="EX195" s="17"/>
      <c r="EY195" s="17"/>
      <c r="EZ195" s="17"/>
      <c r="FA195" s="17"/>
      <c r="FB195" s="16"/>
      <c r="FC195" s="17"/>
      <c r="FD195" s="17"/>
      <c r="FE195" s="17"/>
      <c r="FF195" s="17"/>
      <c r="FG195" s="17"/>
      <c r="FH195" s="16"/>
      <c r="FI195" s="17"/>
      <c r="FJ195" s="17"/>
      <c r="FK195" s="17"/>
      <c r="FL195" s="17"/>
      <c r="FM195" s="17"/>
    </row>
    <row r="196" spans="1:169" x14ac:dyDescent="0.25">
      <c r="A196">
        <v>7.72</v>
      </c>
      <c r="B196" s="16"/>
      <c r="C196" s="17"/>
      <c r="D196" s="17"/>
      <c r="E196" s="17"/>
      <c r="F196" s="17"/>
      <c r="G196" s="17"/>
      <c r="H196" s="16"/>
      <c r="I196" s="17"/>
      <c r="J196" s="17"/>
      <c r="K196" s="17"/>
      <c r="L196" s="17"/>
      <c r="M196" s="17"/>
      <c r="N196" s="16"/>
      <c r="O196" s="17"/>
      <c r="P196" s="17"/>
      <c r="Q196" s="17"/>
      <c r="R196" s="17"/>
      <c r="S196" s="17"/>
      <c r="T196" s="16"/>
      <c r="U196" s="17"/>
      <c r="V196" s="17"/>
      <c r="W196" s="17"/>
      <c r="X196" s="17"/>
      <c r="Y196" s="17"/>
      <c r="Z196" s="16"/>
      <c r="AA196" s="17"/>
      <c r="AB196" s="17"/>
      <c r="AC196" s="17"/>
      <c r="AD196" s="17"/>
      <c r="AE196" s="17"/>
      <c r="AF196" s="16"/>
      <c r="AG196" s="17"/>
      <c r="AH196" s="17"/>
      <c r="AI196" s="17"/>
      <c r="AJ196" s="17"/>
      <c r="AK196" s="17"/>
      <c r="AL196" s="3">
        <v>-61.806449999999998</v>
      </c>
      <c r="AM196" s="1">
        <v>1.5298799999999999</v>
      </c>
      <c r="AN196" s="1">
        <v>-7.5913300000000001</v>
      </c>
      <c r="AO196" s="1">
        <v>20.79006</v>
      </c>
      <c r="AP196" s="1">
        <f t="shared" ref="AP196:AP228" si="1581">IF(AN196&gt;0,AP195+1,0)</f>
        <v>0</v>
      </c>
      <c r="AQ196" s="1">
        <f t="shared" ref="AQ196:AQ228" si="1582">IF(AND((AO196*AM196-AN196^2)/(AM196^3)&gt;0, AM196&gt;0),(AO196*AM196-AN196^2)/(AM196^3),)</f>
        <v>0</v>
      </c>
      <c r="AR196" s="44">
        <v>-64.079400000000007</v>
      </c>
      <c r="AS196" s="1">
        <v>1.7765899999999999</v>
      </c>
      <c r="AT196" s="1">
        <v>-2.9004799999999999</v>
      </c>
      <c r="AU196" s="1">
        <v>-1.7996300000000001</v>
      </c>
      <c r="AV196" s="1">
        <f t="shared" ref="AV196:AV228" si="1583">IF(AT196&gt;0,AV195+1,0)</f>
        <v>0</v>
      </c>
      <c r="AW196" s="1">
        <f t="shared" ref="AW196:AW228" si="1584">IF(AND((AU196*AS196-AT196^2)/(AS196^3)&gt;0, AS196&gt;0),(AU196*AS196-AT196^2)/(AS196^3),)</f>
        <v>0</v>
      </c>
      <c r="BD196" s="16">
        <v>-48.904800415038999</v>
      </c>
      <c r="BE196" s="17"/>
      <c r="BF196" s="17"/>
      <c r="BG196" s="17"/>
      <c r="BH196" s="17"/>
      <c r="BI196" s="17"/>
      <c r="BJ196" s="16"/>
      <c r="BK196" s="17"/>
      <c r="BL196" s="17"/>
      <c r="BM196" s="17"/>
      <c r="BN196" s="17"/>
      <c r="BO196" s="17"/>
      <c r="BP196" s="16"/>
      <c r="BQ196" s="17"/>
      <c r="BR196" s="17"/>
      <c r="BS196" s="17"/>
      <c r="BT196" s="17"/>
      <c r="BU196" s="17"/>
      <c r="BV196" s="16"/>
      <c r="BW196" s="17"/>
      <c r="BX196" s="17"/>
      <c r="BY196" s="17"/>
      <c r="BZ196" s="17"/>
      <c r="CA196" s="17"/>
      <c r="CB196" s="16"/>
      <c r="CC196" s="17"/>
      <c r="CD196" s="17"/>
      <c r="CE196" s="17"/>
      <c r="CF196" s="17"/>
      <c r="CG196" s="17"/>
      <c r="CH196" s="16"/>
      <c r="CI196" s="17"/>
      <c r="CJ196" s="17"/>
      <c r="CK196" s="17"/>
      <c r="CL196" s="17"/>
      <c r="CM196" s="17"/>
      <c r="CN196" s="16"/>
      <c r="CO196" s="17"/>
      <c r="CP196" s="17"/>
      <c r="CQ196" s="17"/>
      <c r="CR196" s="17"/>
      <c r="CS196" s="17"/>
      <c r="CT196" s="16"/>
      <c r="CU196" s="17"/>
      <c r="CV196" s="17"/>
      <c r="CW196" s="17"/>
      <c r="CX196" s="17"/>
      <c r="CY196" s="17"/>
      <c r="CZ196" s="16"/>
      <c r="DA196" s="17"/>
      <c r="DB196" s="17"/>
      <c r="DC196" s="17"/>
      <c r="DD196" s="17"/>
      <c r="DE196" s="17"/>
      <c r="DF196" s="16"/>
      <c r="DG196" s="17"/>
      <c r="DH196" s="17"/>
      <c r="DI196" s="17"/>
      <c r="DJ196" s="17"/>
      <c r="DK196" s="17"/>
      <c r="DL196" s="16"/>
      <c r="DM196" s="17"/>
      <c r="DN196" s="17"/>
      <c r="DO196" s="17"/>
      <c r="DP196" s="17"/>
      <c r="DQ196" s="17"/>
      <c r="DR196" s="16"/>
      <c r="DS196" s="17"/>
      <c r="DT196" s="17"/>
      <c r="DU196" s="17"/>
      <c r="DV196" s="17"/>
      <c r="DW196" s="17"/>
      <c r="DX196" s="16"/>
      <c r="DY196" s="17"/>
      <c r="DZ196" s="17"/>
      <c r="EA196" s="17"/>
      <c r="EB196" s="17"/>
      <c r="EC196" s="17"/>
      <c r="ED196" s="16">
        <v>-59.868587493896399</v>
      </c>
      <c r="EE196" s="17"/>
      <c r="EF196" s="17"/>
      <c r="EG196" s="17"/>
      <c r="EH196" s="17"/>
      <c r="EI196" s="17"/>
      <c r="EJ196" s="16"/>
      <c r="EK196" s="17"/>
      <c r="EL196" s="17"/>
      <c r="EM196" s="17"/>
      <c r="EN196" s="17"/>
      <c r="EO196" s="17"/>
      <c r="EP196" s="16"/>
      <c r="EQ196" s="17"/>
      <c r="ER196" s="17"/>
      <c r="ES196" s="17"/>
      <c r="ET196" s="17"/>
      <c r="EU196" s="17"/>
      <c r="EV196" s="16"/>
      <c r="EW196" s="17"/>
      <c r="EX196" s="17"/>
      <c r="EY196" s="17"/>
      <c r="EZ196" s="17"/>
      <c r="FA196" s="17"/>
      <c r="FB196" s="16"/>
      <c r="FC196" s="17"/>
      <c r="FD196" s="17"/>
      <c r="FE196" s="17"/>
      <c r="FF196" s="17"/>
      <c r="FG196" s="17"/>
      <c r="FH196" s="16"/>
      <c r="FI196" s="17"/>
      <c r="FJ196" s="17"/>
      <c r="FK196" s="17"/>
      <c r="FL196" s="17"/>
      <c r="FM196" s="17"/>
    </row>
    <row r="197" spans="1:169" x14ac:dyDescent="0.25">
      <c r="A197">
        <v>7.76</v>
      </c>
      <c r="B197" s="16"/>
      <c r="C197" s="17"/>
      <c r="D197" s="17"/>
      <c r="E197" s="17"/>
      <c r="F197" s="17"/>
      <c r="G197" s="17"/>
      <c r="H197" s="16"/>
      <c r="I197" s="17"/>
      <c r="J197" s="17"/>
      <c r="K197" s="17"/>
      <c r="L197" s="17"/>
      <c r="M197" s="17"/>
      <c r="N197" s="16"/>
      <c r="O197" s="17"/>
      <c r="P197" s="17"/>
      <c r="Q197" s="17"/>
      <c r="R197" s="17"/>
      <c r="S197" s="17"/>
      <c r="T197" s="16"/>
      <c r="U197" s="17"/>
      <c r="V197" s="17"/>
      <c r="W197" s="17"/>
      <c r="X197" s="17"/>
      <c r="Y197" s="17"/>
      <c r="Z197" s="16"/>
      <c r="AA197" s="17"/>
      <c r="AB197" s="17"/>
      <c r="AC197" s="17"/>
      <c r="AD197" s="17"/>
      <c r="AE197" s="17"/>
      <c r="AF197" s="16"/>
      <c r="AG197" s="17"/>
      <c r="AH197" s="17"/>
      <c r="AI197" s="17"/>
      <c r="AJ197" s="17"/>
      <c r="AK197" s="17"/>
      <c r="AL197" s="3">
        <v>-61.750720000000001</v>
      </c>
      <c r="AM197" s="1">
        <v>1.27372</v>
      </c>
      <c r="AN197" s="1">
        <v>-6.3364399999999996</v>
      </c>
      <c r="AO197" s="1">
        <v>20.915769999999998</v>
      </c>
      <c r="AP197" s="1">
        <f t="shared" si="1581"/>
        <v>0</v>
      </c>
      <c r="AQ197" s="1">
        <f t="shared" si="1582"/>
        <v>0</v>
      </c>
      <c r="AR197" s="44">
        <v>-64.011039999999994</v>
      </c>
      <c r="AS197" s="1">
        <v>1.6517599999999999</v>
      </c>
      <c r="AT197" s="1">
        <v>-2.90618</v>
      </c>
      <c r="AU197" s="1">
        <v>2.6181100000000002</v>
      </c>
      <c r="AV197" s="1">
        <f t="shared" si="1583"/>
        <v>0</v>
      </c>
      <c r="AW197" s="1">
        <f t="shared" si="1584"/>
        <v>0</v>
      </c>
      <c r="BD197" s="16">
        <v>-48.880561828613203</v>
      </c>
      <c r="BE197" s="17"/>
      <c r="BF197" s="17"/>
      <c r="BG197" s="17"/>
      <c r="BH197" s="17"/>
      <c r="BI197" s="17"/>
      <c r="BJ197" s="16"/>
      <c r="BK197" s="17"/>
      <c r="BL197" s="17"/>
      <c r="BM197" s="17"/>
      <c r="BN197" s="17"/>
      <c r="BO197" s="17"/>
      <c r="BP197" s="16"/>
      <c r="BQ197" s="17"/>
      <c r="BR197" s="17"/>
      <c r="BS197" s="17"/>
      <c r="BT197" s="17"/>
      <c r="BU197" s="17"/>
      <c r="BV197" s="16"/>
      <c r="BW197" s="17"/>
      <c r="BX197" s="17"/>
      <c r="BY197" s="17"/>
      <c r="BZ197" s="17"/>
      <c r="CA197" s="17"/>
      <c r="CB197" s="16"/>
      <c r="CC197" s="17"/>
      <c r="CD197" s="17"/>
      <c r="CE197" s="17"/>
      <c r="CF197" s="17"/>
      <c r="CG197" s="17"/>
      <c r="CH197" s="16"/>
      <c r="CI197" s="17"/>
      <c r="CJ197" s="17"/>
      <c r="CK197" s="17"/>
      <c r="CL197" s="17"/>
      <c r="CM197" s="17"/>
      <c r="CN197" s="16"/>
      <c r="CO197" s="17"/>
      <c r="CP197" s="17"/>
      <c r="CQ197" s="17"/>
      <c r="CR197" s="17"/>
      <c r="CS197" s="17"/>
      <c r="CT197" s="16"/>
      <c r="CU197" s="17"/>
      <c r="CV197" s="17"/>
      <c r="CW197" s="17"/>
      <c r="CX197" s="17"/>
      <c r="CY197" s="17"/>
      <c r="CZ197" s="16"/>
      <c r="DA197" s="17"/>
      <c r="DB197" s="17"/>
      <c r="DC197" s="17"/>
      <c r="DD197" s="17"/>
      <c r="DE197" s="17"/>
      <c r="DF197" s="16"/>
      <c r="DG197" s="17"/>
      <c r="DH197" s="17"/>
      <c r="DI197" s="17"/>
      <c r="DJ197" s="17"/>
      <c r="DK197" s="17"/>
      <c r="DL197" s="16"/>
      <c r="DM197" s="17"/>
      <c r="DN197" s="17"/>
      <c r="DO197" s="17"/>
      <c r="DP197" s="17"/>
      <c r="DQ197" s="17"/>
      <c r="DR197" s="16"/>
      <c r="DS197" s="17"/>
      <c r="DT197" s="17"/>
      <c r="DU197" s="17"/>
      <c r="DV197" s="17"/>
      <c r="DW197" s="17"/>
      <c r="DX197" s="16"/>
      <c r="DY197" s="17"/>
      <c r="DZ197" s="17"/>
      <c r="EA197" s="17"/>
      <c r="EB197" s="17"/>
      <c r="EC197" s="17"/>
      <c r="ED197" s="16">
        <v>-59.838287353515597</v>
      </c>
      <c r="EE197" s="17"/>
      <c r="EF197" s="17"/>
      <c r="EG197" s="17"/>
      <c r="EH197" s="17"/>
      <c r="EI197" s="17"/>
      <c r="EJ197" s="16"/>
      <c r="EK197" s="17"/>
      <c r="EL197" s="17"/>
      <c r="EM197" s="17"/>
      <c r="EN197" s="17"/>
      <c r="EO197" s="17"/>
      <c r="EP197" s="16"/>
      <c r="EQ197" s="17"/>
      <c r="ER197" s="17"/>
      <c r="ES197" s="17"/>
      <c r="ET197" s="17"/>
      <c r="EU197" s="17"/>
      <c r="EV197" s="16"/>
      <c r="EW197" s="17"/>
      <c r="EX197" s="17"/>
      <c r="EY197" s="17"/>
      <c r="EZ197" s="17"/>
      <c r="FA197" s="17"/>
      <c r="FB197" s="16"/>
      <c r="FC197" s="17"/>
      <c r="FD197" s="17"/>
      <c r="FE197" s="17"/>
      <c r="FF197" s="17"/>
      <c r="FG197" s="17"/>
      <c r="FH197" s="16"/>
      <c r="FI197" s="17"/>
      <c r="FJ197" s="17"/>
      <c r="FK197" s="17"/>
      <c r="FL197" s="17"/>
      <c r="FM197" s="17"/>
    </row>
    <row r="198" spans="1:169" x14ac:dyDescent="0.25">
      <c r="A198">
        <v>7.8</v>
      </c>
      <c r="B198" s="16"/>
      <c r="C198" s="17"/>
      <c r="D198" s="17"/>
      <c r="E198" s="17"/>
      <c r="F198" s="17"/>
      <c r="G198" s="17"/>
      <c r="H198" s="16"/>
      <c r="I198" s="17"/>
      <c r="J198" s="17"/>
      <c r="K198" s="17"/>
      <c r="L198" s="17"/>
      <c r="M198" s="17"/>
      <c r="N198" s="16"/>
      <c r="O198" s="17"/>
      <c r="P198" s="17"/>
      <c r="Q198" s="17"/>
      <c r="R198" s="17"/>
      <c r="S198" s="17"/>
      <c r="T198" s="16"/>
      <c r="U198" s="17"/>
      <c r="V198" s="17"/>
      <c r="W198" s="17"/>
      <c r="X198" s="17"/>
      <c r="Y198" s="17"/>
      <c r="Z198" s="16"/>
      <c r="AA198" s="17"/>
      <c r="AB198" s="17"/>
      <c r="AC198" s="17"/>
      <c r="AD198" s="17"/>
      <c r="AE198" s="17"/>
      <c r="AF198" s="16"/>
      <c r="AG198" s="17"/>
      <c r="AH198" s="17"/>
      <c r="AI198" s="17"/>
      <c r="AJ198" s="17"/>
      <c r="AK198" s="17"/>
      <c r="AL198" s="3">
        <v>-61.704549999999998</v>
      </c>
      <c r="AM198" s="1">
        <v>1.0229600000000001</v>
      </c>
      <c r="AN198" s="1">
        <v>-5.91805</v>
      </c>
      <c r="AO198" s="1">
        <v>14.579050000000001</v>
      </c>
      <c r="AP198" s="1">
        <f t="shared" si="1581"/>
        <v>0</v>
      </c>
      <c r="AQ198" s="1">
        <f t="shared" si="1582"/>
        <v>0</v>
      </c>
      <c r="AR198" s="44">
        <v>-63.94726</v>
      </c>
      <c r="AS198" s="1">
        <v>1.5441</v>
      </c>
      <c r="AT198" s="1">
        <v>-2.69103</v>
      </c>
      <c r="AU198" s="1">
        <v>4.1854100000000001</v>
      </c>
      <c r="AV198" s="1">
        <f t="shared" si="1583"/>
        <v>0</v>
      </c>
      <c r="AW198" s="1">
        <f t="shared" si="1584"/>
        <v>0</v>
      </c>
      <c r="BD198" s="16">
        <v>-48.855178833007798</v>
      </c>
      <c r="BE198" s="17"/>
      <c r="BF198" s="17"/>
      <c r="BG198" s="17"/>
      <c r="BH198" s="17"/>
      <c r="BI198" s="17"/>
      <c r="BJ198" s="16"/>
      <c r="BK198" s="17"/>
      <c r="BL198" s="17"/>
      <c r="BM198" s="17"/>
      <c r="BN198" s="17"/>
      <c r="BO198" s="17"/>
      <c r="BP198" s="16"/>
      <c r="BQ198" s="17"/>
      <c r="BR198" s="17"/>
      <c r="BS198" s="17"/>
      <c r="BT198" s="17"/>
      <c r="BU198" s="17"/>
      <c r="BV198" s="16"/>
      <c r="BW198" s="17"/>
      <c r="BX198" s="17"/>
      <c r="BY198" s="17"/>
      <c r="BZ198" s="17"/>
      <c r="CA198" s="17"/>
      <c r="CB198" s="16"/>
      <c r="CC198" s="17"/>
      <c r="CD198" s="17"/>
      <c r="CE198" s="17"/>
      <c r="CF198" s="17"/>
      <c r="CG198" s="17"/>
      <c r="CH198" s="16"/>
      <c r="CI198" s="17"/>
      <c r="CJ198" s="17"/>
      <c r="CK198" s="17"/>
      <c r="CL198" s="17"/>
      <c r="CM198" s="17"/>
      <c r="CN198" s="16"/>
      <c r="CO198" s="17"/>
      <c r="CP198" s="17"/>
      <c r="CQ198" s="17"/>
      <c r="CR198" s="17"/>
      <c r="CS198" s="17"/>
      <c r="CT198" s="16"/>
      <c r="CU198" s="17"/>
      <c r="CV198" s="17"/>
      <c r="CW198" s="17"/>
      <c r="CX198" s="17"/>
      <c r="CY198" s="17"/>
      <c r="CZ198" s="16"/>
      <c r="DA198" s="17"/>
      <c r="DB198" s="17"/>
      <c r="DC198" s="17"/>
      <c r="DD198" s="17"/>
      <c r="DE198" s="17"/>
      <c r="DF198" s="16"/>
      <c r="DG198" s="17"/>
      <c r="DH198" s="17"/>
      <c r="DI198" s="17"/>
      <c r="DJ198" s="17"/>
      <c r="DK198" s="17"/>
      <c r="DL198" s="16"/>
      <c r="DM198" s="17"/>
      <c r="DN198" s="17"/>
      <c r="DO198" s="17"/>
      <c r="DP198" s="17"/>
      <c r="DQ198" s="17"/>
      <c r="DR198" s="16"/>
      <c r="DS198" s="17"/>
      <c r="DT198" s="17"/>
      <c r="DU198" s="17"/>
      <c r="DV198" s="17"/>
      <c r="DW198" s="17"/>
      <c r="DX198" s="16"/>
      <c r="DY198" s="17"/>
      <c r="DZ198" s="17"/>
      <c r="EA198" s="17"/>
      <c r="EB198" s="17"/>
      <c r="EC198" s="17"/>
      <c r="ED198" s="16">
        <v>-59.806018829345703</v>
      </c>
      <c r="EE198" s="17"/>
      <c r="EF198" s="17"/>
      <c r="EG198" s="17"/>
      <c r="EH198" s="17"/>
      <c r="EI198" s="17"/>
      <c r="EJ198" s="16"/>
      <c r="EK198" s="17"/>
      <c r="EL198" s="17"/>
      <c r="EM198" s="17"/>
      <c r="EN198" s="17"/>
      <c r="EO198" s="17"/>
      <c r="EP198" s="16"/>
      <c r="EQ198" s="17"/>
      <c r="ER198" s="17"/>
      <c r="ES198" s="17"/>
      <c r="ET198" s="17"/>
      <c r="EU198" s="17"/>
      <c r="EV198" s="16"/>
      <c r="EW198" s="17"/>
      <c r="EX198" s="17"/>
      <c r="EY198" s="17"/>
      <c r="EZ198" s="17"/>
      <c r="FA198" s="17"/>
      <c r="FB198" s="16"/>
      <c r="FC198" s="17"/>
      <c r="FD198" s="17"/>
      <c r="FE198" s="17"/>
      <c r="FF198" s="17"/>
      <c r="FG198" s="17"/>
      <c r="FH198" s="16"/>
      <c r="FI198" s="17"/>
      <c r="FJ198" s="17"/>
      <c r="FK198" s="17"/>
      <c r="FL198" s="17"/>
      <c r="FM198" s="17"/>
    </row>
    <row r="199" spans="1:169" x14ac:dyDescent="0.25">
      <c r="A199">
        <v>7.84</v>
      </c>
      <c r="B199" s="16"/>
      <c r="C199" s="17"/>
      <c r="D199" s="17"/>
      <c r="E199" s="17"/>
      <c r="F199" s="17"/>
      <c r="G199" s="17"/>
      <c r="H199" s="16"/>
      <c r="I199" s="17"/>
      <c r="J199" s="17"/>
      <c r="K199" s="17"/>
      <c r="L199" s="17"/>
      <c r="M199" s="17"/>
      <c r="N199" s="16"/>
      <c r="O199" s="17"/>
      <c r="P199" s="17"/>
      <c r="Q199" s="17"/>
      <c r="R199" s="17"/>
      <c r="S199" s="17"/>
      <c r="T199" s="16"/>
      <c r="U199" s="17"/>
      <c r="V199" s="17"/>
      <c r="W199" s="17"/>
      <c r="X199" s="17"/>
      <c r="Y199" s="17"/>
      <c r="Z199" s="16"/>
      <c r="AA199" s="17"/>
      <c r="AB199" s="17"/>
      <c r="AC199" s="17"/>
      <c r="AD199" s="17"/>
      <c r="AE199" s="17"/>
      <c r="AF199" s="16"/>
      <c r="AG199" s="17"/>
      <c r="AH199" s="17"/>
      <c r="AI199" s="17"/>
      <c r="AJ199" s="17"/>
      <c r="AK199" s="17"/>
      <c r="AL199" s="3">
        <v>-61.668889999999998</v>
      </c>
      <c r="AM199" s="1">
        <v>0.80027999999999999</v>
      </c>
      <c r="AN199" s="1">
        <v>-5.1701199999999998</v>
      </c>
      <c r="AO199" s="1">
        <v>29.152909999999999</v>
      </c>
      <c r="AP199" s="1">
        <f t="shared" si="1581"/>
        <v>0</v>
      </c>
      <c r="AQ199" s="1">
        <f t="shared" si="1582"/>
        <v>0</v>
      </c>
      <c r="AR199" s="44">
        <v>-63.887509999999999</v>
      </c>
      <c r="AS199" s="1">
        <v>1.4364699999999999</v>
      </c>
      <c r="AT199" s="1">
        <v>-2.5713499999999998</v>
      </c>
      <c r="AU199" s="1">
        <v>6.9945199999999996</v>
      </c>
      <c r="AV199" s="1">
        <f t="shared" si="1583"/>
        <v>0</v>
      </c>
      <c r="AW199" s="1">
        <f t="shared" si="1584"/>
        <v>1.1590710167006835</v>
      </c>
      <c r="BD199" s="16">
        <v>-48.82905960083</v>
      </c>
      <c r="BE199" s="17"/>
      <c r="BF199" s="17"/>
      <c r="BG199" s="17"/>
      <c r="BH199" s="17"/>
      <c r="BI199" s="17"/>
      <c r="BJ199" s="16"/>
      <c r="BK199" s="17"/>
      <c r="BL199" s="17"/>
      <c r="BM199" s="17"/>
      <c r="BN199" s="17"/>
      <c r="BO199" s="17"/>
      <c r="BP199" s="16"/>
      <c r="BQ199" s="17"/>
      <c r="BR199" s="17"/>
      <c r="BS199" s="17"/>
      <c r="BT199" s="17"/>
      <c r="BU199" s="17"/>
      <c r="BV199" s="16"/>
      <c r="BW199" s="17"/>
      <c r="BX199" s="17"/>
      <c r="BY199" s="17"/>
      <c r="BZ199" s="17"/>
      <c r="CA199" s="17"/>
      <c r="CB199" s="16"/>
      <c r="CC199" s="17"/>
      <c r="CD199" s="17"/>
      <c r="CE199" s="17"/>
      <c r="CF199" s="17"/>
      <c r="CG199" s="17"/>
      <c r="CH199" s="16"/>
      <c r="CI199" s="17"/>
      <c r="CJ199" s="17"/>
      <c r="CK199" s="17"/>
      <c r="CL199" s="17"/>
      <c r="CM199" s="17"/>
      <c r="CN199" s="16"/>
      <c r="CO199" s="17"/>
      <c r="CP199" s="17"/>
      <c r="CQ199" s="17"/>
      <c r="CR199" s="17"/>
      <c r="CS199" s="17"/>
      <c r="CT199" s="16"/>
      <c r="CU199" s="17"/>
      <c r="CV199" s="17"/>
      <c r="CW199" s="17"/>
      <c r="CX199" s="17"/>
      <c r="CY199" s="17"/>
      <c r="CZ199" s="16"/>
      <c r="DA199" s="17"/>
      <c r="DB199" s="17"/>
      <c r="DC199" s="17"/>
      <c r="DD199" s="17"/>
      <c r="DE199" s="17"/>
      <c r="DF199" s="16"/>
      <c r="DG199" s="17"/>
      <c r="DH199" s="17"/>
      <c r="DI199" s="17"/>
      <c r="DJ199" s="17"/>
      <c r="DK199" s="17"/>
      <c r="DL199" s="16"/>
      <c r="DM199" s="17"/>
      <c r="DN199" s="17"/>
      <c r="DO199" s="17"/>
      <c r="DP199" s="17"/>
      <c r="DQ199" s="17"/>
      <c r="DR199" s="16"/>
      <c r="DS199" s="17"/>
      <c r="DT199" s="17"/>
      <c r="DU199" s="17"/>
      <c r="DV199" s="17"/>
      <c r="DW199" s="17"/>
      <c r="DX199" s="16"/>
      <c r="DY199" s="17"/>
      <c r="DZ199" s="17"/>
      <c r="EA199" s="17"/>
      <c r="EB199" s="17"/>
      <c r="EC199" s="17"/>
      <c r="ED199" s="16">
        <v>-59.774345397949197</v>
      </c>
      <c r="EE199" s="17"/>
      <c r="EF199" s="17"/>
      <c r="EG199" s="17"/>
      <c r="EH199" s="17"/>
      <c r="EI199" s="17"/>
      <c r="EJ199" s="16"/>
      <c r="EK199" s="17"/>
      <c r="EL199" s="17"/>
      <c r="EM199" s="17"/>
      <c r="EN199" s="17"/>
      <c r="EO199" s="17"/>
      <c r="EP199" s="16"/>
      <c r="EQ199" s="17"/>
      <c r="ER199" s="17"/>
      <c r="ES199" s="17"/>
      <c r="ET199" s="17"/>
      <c r="EU199" s="17"/>
      <c r="EV199" s="16"/>
      <c r="EW199" s="17"/>
      <c r="EX199" s="17"/>
      <c r="EY199" s="17"/>
      <c r="EZ199" s="17"/>
      <c r="FA199" s="17"/>
      <c r="FB199" s="16"/>
      <c r="FC199" s="17"/>
      <c r="FD199" s="17"/>
      <c r="FE199" s="17"/>
      <c r="FF199" s="17"/>
      <c r="FG199" s="17"/>
      <c r="FH199" s="16"/>
      <c r="FI199" s="17"/>
      <c r="FJ199" s="17"/>
      <c r="FK199" s="17"/>
      <c r="FL199" s="17"/>
      <c r="FM199" s="17"/>
    </row>
    <row r="200" spans="1:169" x14ac:dyDescent="0.25">
      <c r="A200">
        <v>7.88</v>
      </c>
      <c r="B200" s="16"/>
      <c r="C200" s="17"/>
      <c r="D200" s="17"/>
      <c r="E200" s="17"/>
      <c r="F200" s="17"/>
      <c r="G200" s="17"/>
      <c r="H200" s="16"/>
      <c r="I200" s="17"/>
      <c r="J200" s="17"/>
      <c r="K200" s="17"/>
      <c r="L200" s="17"/>
      <c r="M200" s="17"/>
      <c r="N200" s="16"/>
      <c r="O200" s="17"/>
      <c r="P200" s="17"/>
      <c r="Q200" s="17"/>
      <c r="R200" s="17"/>
      <c r="S200" s="17"/>
      <c r="T200" s="16"/>
      <c r="U200" s="17"/>
      <c r="V200" s="17"/>
      <c r="W200" s="17"/>
      <c r="X200" s="17"/>
      <c r="Y200" s="17"/>
      <c r="Z200" s="16"/>
      <c r="AA200" s="17"/>
      <c r="AB200" s="17"/>
      <c r="AC200" s="17"/>
      <c r="AD200" s="17"/>
      <c r="AE200" s="17"/>
      <c r="AF200" s="16"/>
      <c r="AG200" s="17"/>
      <c r="AH200" s="17"/>
      <c r="AI200" s="17"/>
      <c r="AJ200" s="17"/>
      <c r="AK200" s="17"/>
      <c r="AL200" s="3">
        <v>-61.640529999999998</v>
      </c>
      <c r="AM200" s="1">
        <v>0.60934999999999995</v>
      </c>
      <c r="AN200" s="1">
        <v>-3.58582</v>
      </c>
      <c r="AO200" s="1">
        <v>37.036940000000001</v>
      </c>
      <c r="AP200" s="1">
        <f t="shared" si="1581"/>
        <v>0</v>
      </c>
      <c r="AQ200" s="1">
        <f t="shared" si="1582"/>
        <v>42.917521221788064</v>
      </c>
      <c r="AR200" s="44">
        <v>-63.832340000000002</v>
      </c>
      <c r="AS200" s="1">
        <v>1.33839</v>
      </c>
      <c r="AT200" s="1">
        <v>-2.1314700000000002</v>
      </c>
      <c r="AU200" s="1">
        <v>13.97733</v>
      </c>
      <c r="AV200" s="1">
        <f t="shared" si="1583"/>
        <v>0</v>
      </c>
      <c r="AW200" s="1">
        <f t="shared" si="1584"/>
        <v>5.907945342924612</v>
      </c>
      <c r="BD200" s="16">
        <v>-48.804168701171797</v>
      </c>
      <c r="BE200" s="17"/>
      <c r="BF200" s="17"/>
      <c r="BG200" s="17"/>
      <c r="BH200" s="17"/>
      <c r="BI200" s="17"/>
      <c r="BJ200" s="16"/>
      <c r="BK200" s="17"/>
      <c r="BL200" s="17"/>
      <c r="BM200" s="17"/>
      <c r="BN200" s="17"/>
      <c r="BO200" s="17"/>
      <c r="BP200" s="16"/>
      <c r="BQ200" s="17"/>
      <c r="BR200" s="17"/>
      <c r="BS200" s="17"/>
      <c r="BT200" s="17"/>
      <c r="BU200" s="17"/>
      <c r="BV200" s="16"/>
      <c r="BW200" s="17"/>
      <c r="BX200" s="17"/>
      <c r="BY200" s="17"/>
      <c r="BZ200" s="17"/>
      <c r="CA200" s="17"/>
      <c r="CB200" s="16"/>
      <c r="CC200" s="17"/>
      <c r="CD200" s="17"/>
      <c r="CE200" s="17"/>
      <c r="CF200" s="17"/>
      <c r="CG200" s="17"/>
      <c r="CH200" s="16"/>
      <c r="CI200" s="17"/>
      <c r="CJ200" s="17"/>
      <c r="CK200" s="17"/>
      <c r="CL200" s="17"/>
      <c r="CM200" s="17"/>
      <c r="CN200" s="16"/>
      <c r="CO200" s="17"/>
      <c r="CP200" s="17"/>
      <c r="CQ200" s="17"/>
      <c r="CR200" s="17"/>
      <c r="CS200" s="17"/>
      <c r="CT200" s="16"/>
      <c r="CU200" s="17"/>
      <c r="CV200" s="17"/>
      <c r="CW200" s="17"/>
      <c r="CX200" s="17"/>
      <c r="CY200" s="17"/>
      <c r="CZ200" s="16"/>
      <c r="DA200" s="17"/>
      <c r="DB200" s="17"/>
      <c r="DC200" s="17"/>
      <c r="DD200" s="17"/>
      <c r="DE200" s="17"/>
      <c r="DF200" s="16"/>
      <c r="DG200" s="17"/>
      <c r="DH200" s="17"/>
      <c r="DI200" s="17"/>
      <c r="DJ200" s="17"/>
      <c r="DK200" s="17"/>
      <c r="DL200" s="16"/>
      <c r="DM200" s="17"/>
      <c r="DN200" s="17"/>
      <c r="DO200" s="17"/>
      <c r="DP200" s="17"/>
      <c r="DQ200" s="17"/>
      <c r="DR200" s="16"/>
      <c r="DS200" s="17"/>
      <c r="DT200" s="17"/>
      <c r="DU200" s="17"/>
      <c r="DV200" s="17"/>
      <c r="DW200" s="17"/>
      <c r="DX200" s="16"/>
      <c r="DY200" s="17"/>
      <c r="DZ200" s="17"/>
      <c r="EA200" s="17"/>
      <c r="EB200" s="17"/>
      <c r="EC200" s="17"/>
      <c r="ED200" s="16">
        <v>-59.741924285888601</v>
      </c>
      <c r="EE200" s="17"/>
      <c r="EF200" s="17"/>
      <c r="EG200" s="17"/>
      <c r="EH200" s="17"/>
      <c r="EI200" s="17"/>
      <c r="EJ200" s="16"/>
      <c r="EK200" s="17"/>
      <c r="EL200" s="17"/>
      <c r="EM200" s="17"/>
      <c r="EN200" s="17"/>
      <c r="EO200" s="17"/>
      <c r="EP200" s="16"/>
      <c r="EQ200" s="17"/>
      <c r="ER200" s="17"/>
      <c r="ES200" s="17"/>
      <c r="ET200" s="17"/>
      <c r="EU200" s="17"/>
      <c r="EV200" s="16"/>
      <c r="EW200" s="17"/>
      <c r="EX200" s="17"/>
      <c r="EY200" s="17"/>
      <c r="EZ200" s="17"/>
      <c r="FA200" s="17"/>
      <c r="FB200" s="16"/>
      <c r="FC200" s="17"/>
      <c r="FD200" s="17"/>
      <c r="FE200" s="17"/>
      <c r="FF200" s="17"/>
      <c r="FG200" s="17"/>
      <c r="FH200" s="16"/>
      <c r="FI200" s="17"/>
      <c r="FJ200" s="17"/>
      <c r="FK200" s="17"/>
      <c r="FL200" s="17"/>
      <c r="FM200" s="17"/>
    </row>
    <row r="201" spans="1:169" x14ac:dyDescent="0.25">
      <c r="A201">
        <v>7.92</v>
      </c>
      <c r="B201" s="16"/>
      <c r="C201" s="17"/>
      <c r="D201" s="17"/>
      <c r="E201" s="17"/>
      <c r="F201" s="17"/>
      <c r="G201" s="17"/>
      <c r="H201" s="16"/>
      <c r="I201" s="17"/>
      <c r="J201" s="17"/>
      <c r="K201" s="17"/>
      <c r="L201" s="17"/>
      <c r="M201" s="17"/>
      <c r="N201" s="16"/>
      <c r="O201" s="17"/>
      <c r="P201" s="17"/>
      <c r="Q201" s="17"/>
      <c r="R201" s="17"/>
      <c r="S201" s="17"/>
      <c r="T201" s="16"/>
      <c r="U201" s="17"/>
      <c r="V201" s="17"/>
      <c r="W201" s="17"/>
      <c r="X201" s="17"/>
      <c r="Y201" s="17"/>
      <c r="Z201" s="16"/>
      <c r="AA201" s="17"/>
      <c r="AB201" s="17"/>
      <c r="AC201" s="17"/>
      <c r="AD201" s="17"/>
      <c r="AE201" s="17"/>
      <c r="AF201" s="16"/>
      <c r="AG201" s="17"/>
      <c r="AH201" s="17"/>
      <c r="AI201" s="17"/>
      <c r="AJ201" s="17"/>
      <c r="AK201" s="17"/>
      <c r="AL201" s="3">
        <v>-61.620139999999999</v>
      </c>
      <c r="AM201" s="1">
        <v>0.51341000000000003</v>
      </c>
      <c r="AN201" s="1">
        <v>-2.20716</v>
      </c>
      <c r="AO201" s="1">
        <v>9.0524799999999992</v>
      </c>
      <c r="AP201" s="1">
        <f t="shared" si="1581"/>
        <v>0</v>
      </c>
      <c r="AQ201" s="1">
        <f t="shared" si="1582"/>
        <v>0</v>
      </c>
      <c r="AR201" s="44">
        <v>-63.780439999999999</v>
      </c>
      <c r="AS201" s="1">
        <v>1.26596</v>
      </c>
      <c r="AT201" s="1">
        <v>-1.45316</v>
      </c>
      <c r="AU201" s="1">
        <v>11.570779999999999</v>
      </c>
      <c r="AV201" s="1">
        <f t="shared" si="1583"/>
        <v>0</v>
      </c>
      <c r="AW201" s="1">
        <f t="shared" si="1584"/>
        <v>6.1789593439082582</v>
      </c>
      <c r="BD201" s="16">
        <v>-48.780345916747997</v>
      </c>
      <c r="BE201" s="17"/>
      <c r="BF201" s="17"/>
      <c r="BG201" s="17"/>
      <c r="BH201" s="17"/>
      <c r="BI201" s="17"/>
      <c r="BJ201" s="16"/>
      <c r="BK201" s="17"/>
      <c r="BL201" s="17"/>
      <c r="BM201" s="17"/>
      <c r="BN201" s="17"/>
      <c r="BO201" s="17"/>
      <c r="BP201" s="16"/>
      <c r="BQ201" s="17"/>
      <c r="BR201" s="17"/>
      <c r="BS201" s="17"/>
      <c r="BT201" s="17"/>
      <c r="BU201" s="17"/>
      <c r="BV201" s="16"/>
      <c r="BW201" s="17"/>
      <c r="BX201" s="17"/>
      <c r="BY201" s="17"/>
      <c r="BZ201" s="17"/>
      <c r="CA201" s="17"/>
      <c r="CB201" s="16"/>
      <c r="CC201" s="17"/>
      <c r="CD201" s="17"/>
      <c r="CE201" s="17"/>
      <c r="CF201" s="17"/>
      <c r="CG201" s="17"/>
      <c r="CH201" s="16"/>
      <c r="CI201" s="17"/>
      <c r="CJ201" s="17"/>
      <c r="CK201" s="17"/>
      <c r="CL201" s="17"/>
      <c r="CM201" s="17"/>
      <c r="CN201" s="16"/>
      <c r="CO201" s="17"/>
      <c r="CP201" s="17"/>
      <c r="CQ201" s="17"/>
      <c r="CR201" s="17"/>
      <c r="CS201" s="17"/>
      <c r="CT201" s="16"/>
      <c r="CU201" s="17"/>
      <c r="CV201" s="17"/>
      <c r="CW201" s="17"/>
      <c r="CX201" s="17"/>
      <c r="CY201" s="17"/>
      <c r="CZ201" s="16"/>
      <c r="DA201" s="17"/>
      <c r="DB201" s="17"/>
      <c r="DC201" s="17"/>
      <c r="DD201" s="17"/>
      <c r="DE201" s="17"/>
      <c r="DF201" s="16"/>
      <c r="DG201" s="17"/>
      <c r="DH201" s="17"/>
      <c r="DI201" s="17"/>
      <c r="DJ201" s="17"/>
      <c r="DK201" s="17"/>
      <c r="DL201" s="16"/>
      <c r="DM201" s="17"/>
      <c r="DN201" s="17"/>
      <c r="DO201" s="17"/>
      <c r="DP201" s="17"/>
      <c r="DQ201" s="17"/>
      <c r="DR201" s="16"/>
      <c r="DS201" s="17"/>
      <c r="DT201" s="17"/>
      <c r="DU201" s="17"/>
      <c r="DV201" s="17"/>
      <c r="DW201" s="17"/>
      <c r="DX201" s="16"/>
      <c r="DY201" s="17"/>
      <c r="DZ201" s="17"/>
      <c r="EA201" s="17"/>
      <c r="EB201" s="17"/>
      <c r="EC201" s="17"/>
      <c r="ED201" s="16">
        <v>-59.7088813781738</v>
      </c>
      <c r="EE201" s="17"/>
      <c r="EF201" s="17"/>
      <c r="EG201" s="17"/>
      <c r="EH201" s="17"/>
      <c r="EI201" s="17"/>
      <c r="EJ201" s="16"/>
      <c r="EK201" s="17"/>
      <c r="EL201" s="17"/>
      <c r="EM201" s="17"/>
      <c r="EN201" s="17"/>
      <c r="EO201" s="17"/>
      <c r="EP201" s="16"/>
      <c r="EQ201" s="17"/>
      <c r="ER201" s="17"/>
      <c r="ES201" s="17"/>
      <c r="ET201" s="17"/>
      <c r="EU201" s="17"/>
      <c r="EV201" s="16"/>
      <c r="EW201" s="17"/>
      <c r="EX201" s="17"/>
      <c r="EY201" s="17"/>
      <c r="EZ201" s="17"/>
      <c r="FA201" s="17"/>
      <c r="FB201" s="16"/>
      <c r="FC201" s="17"/>
      <c r="FD201" s="17"/>
      <c r="FE201" s="17"/>
      <c r="FF201" s="17"/>
      <c r="FG201" s="17"/>
      <c r="FH201" s="16"/>
      <c r="FI201" s="17"/>
      <c r="FJ201" s="17"/>
      <c r="FK201" s="17"/>
      <c r="FL201" s="17"/>
      <c r="FM201" s="17"/>
    </row>
    <row r="202" spans="1:169" x14ac:dyDescent="0.25">
      <c r="A202">
        <v>7.96</v>
      </c>
      <c r="B202" s="16"/>
      <c r="C202" s="17"/>
      <c r="D202" s="17"/>
      <c r="E202" s="17"/>
      <c r="F202" s="17"/>
      <c r="G202" s="17"/>
      <c r="H202" s="16"/>
      <c r="I202" s="17"/>
      <c r="J202" s="17"/>
      <c r="K202" s="17"/>
      <c r="L202" s="17"/>
      <c r="M202" s="17"/>
      <c r="N202" s="16"/>
      <c r="O202" s="17"/>
      <c r="P202" s="17"/>
      <c r="Q202" s="17"/>
      <c r="R202" s="17"/>
      <c r="S202" s="17"/>
      <c r="T202" s="16"/>
      <c r="U202" s="17"/>
      <c r="V202" s="17"/>
      <c r="W202" s="17"/>
      <c r="X202" s="17"/>
      <c r="Y202" s="17"/>
      <c r="Z202" s="16"/>
      <c r="AA202" s="17"/>
      <c r="AB202" s="17"/>
      <c r="AC202" s="17"/>
      <c r="AD202" s="17"/>
      <c r="AE202" s="17"/>
      <c r="AF202" s="16"/>
      <c r="AG202" s="17"/>
      <c r="AH202" s="17"/>
      <c r="AI202" s="17"/>
      <c r="AJ202" s="17"/>
      <c r="AK202" s="17"/>
      <c r="AL202" s="3">
        <v>-61.599460000000001</v>
      </c>
      <c r="AM202" s="1">
        <v>0.43278</v>
      </c>
      <c r="AN202" s="1">
        <v>-2.8616199999999998</v>
      </c>
      <c r="AO202" s="1">
        <v>-25.302240000000001</v>
      </c>
      <c r="AP202" s="1">
        <f t="shared" si="1581"/>
        <v>0</v>
      </c>
      <c r="AQ202" s="1">
        <f t="shared" si="1582"/>
        <v>0</v>
      </c>
      <c r="AR202" s="44">
        <v>-63.731059999999999</v>
      </c>
      <c r="AS202" s="1">
        <v>1.2221299999999999</v>
      </c>
      <c r="AT202" s="1">
        <v>-1.2058</v>
      </c>
      <c r="AU202" s="1">
        <v>1.09524</v>
      </c>
      <c r="AV202" s="1">
        <f t="shared" si="1583"/>
        <v>0</v>
      </c>
      <c r="AW202" s="1">
        <f t="shared" si="1584"/>
        <v>0</v>
      </c>
      <c r="BD202" s="16">
        <v>-48.757617950439403</v>
      </c>
      <c r="BE202" s="17"/>
      <c r="BF202" s="17"/>
      <c r="BG202" s="17"/>
      <c r="BH202" s="17"/>
      <c r="BI202" s="17"/>
      <c r="BJ202" s="16"/>
      <c r="BK202" s="17"/>
      <c r="BL202" s="17"/>
      <c r="BM202" s="17"/>
      <c r="BN202" s="17"/>
      <c r="BO202" s="17"/>
      <c r="BP202" s="16"/>
      <c r="BQ202" s="17"/>
      <c r="BR202" s="17"/>
      <c r="BS202" s="17"/>
      <c r="BT202" s="17"/>
      <c r="BU202" s="17"/>
      <c r="BV202" s="16"/>
      <c r="BW202" s="17"/>
      <c r="BX202" s="17"/>
      <c r="BY202" s="17"/>
      <c r="BZ202" s="17"/>
      <c r="CA202" s="17"/>
      <c r="CB202" s="16"/>
      <c r="CC202" s="17"/>
      <c r="CD202" s="17"/>
      <c r="CE202" s="17"/>
      <c r="CF202" s="17"/>
      <c r="CG202" s="17"/>
      <c r="CH202" s="16"/>
      <c r="CI202" s="17"/>
      <c r="CJ202" s="17"/>
      <c r="CK202" s="17"/>
      <c r="CL202" s="17"/>
      <c r="CM202" s="17"/>
      <c r="CN202" s="16"/>
      <c r="CO202" s="17"/>
      <c r="CP202" s="17"/>
      <c r="CQ202" s="17"/>
      <c r="CR202" s="17"/>
      <c r="CS202" s="17"/>
      <c r="CT202" s="16"/>
      <c r="CU202" s="17"/>
      <c r="CV202" s="17"/>
      <c r="CW202" s="17"/>
      <c r="CX202" s="17"/>
      <c r="CY202" s="17"/>
      <c r="CZ202" s="16"/>
      <c r="DA202" s="17"/>
      <c r="DB202" s="17"/>
      <c r="DC202" s="17"/>
      <c r="DD202" s="17"/>
      <c r="DE202" s="17"/>
      <c r="DF202" s="16"/>
      <c r="DG202" s="17"/>
      <c r="DH202" s="17"/>
      <c r="DI202" s="17"/>
      <c r="DJ202" s="17"/>
      <c r="DK202" s="17"/>
      <c r="DL202" s="16"/>
      <c r="DM202" s="17"/>
      <c r="DN202" s="17"/>
      <c r="DO202" s="17"/>
      <c r="DP202" s="17"/>
      <c r="DQ202" s="17"/>
      <c r="DR202" s="16"/>
      <c r="DS202" s="17"/>
      <c r="DT202" s="17"/>
      <c r="DU202" s="17"/>
      <c r="DV202" s="17"/>
      <c r="DW202" s="17"/>
      <c r="DX202" s="16"/>
      <c r="DY202" s="17"/>
      <c r="DZ202" s="17"/>
      <c r="EA202" s="17"/>
      <c r="EB202" s="17"/>
      <c r="EC202" s="17"/>
      <c r="ED202" s="16">
        <v>-59.6777954101562</v>
      </c>
      <c r="EE202" s="17"/>
      <c r="EF202" s="17"/>
      <c r="EG202" s="17"/>
      <c r="EH202" s="17"/>
      <c r="EI202" s="17"/>
      <c r="EJ202" s="16"/>
      <c r="EK202" s="17"/>
      <c r="EL202" s="17"/>
      <c r="EM202" s="17"/>
      <c r="EN202" s="17"/>
      <c r="EO202" s="17"/>
      <c r="EP202" s="16"/>
      <c r="EQ202" s="17"/>
      <c r="ER202" s="17"/>
      <c r="ES202" s="17"/>
      <c r="ET202" s="17"/>
      <c r="EU202" s="17"/>
      <c r="EV202" s="16"/>
      <c r="EW202" s="17"/>
      <c r="EX202" s="17"/>
      <c r="EY202" s="17"/>
      <c r="EZ202" s="17"/>
      <c r="FA202" s="17"/>
      <c r="FB202" s="16"/>
      <c r="FC202" s="17"/>
      <c r="FD202" s="17"/>
      <c r="FE202" s="17"/>
      <c r="FF202" s="17"/>
      <c r="FG202" s="17"/>
      <c r="FH202" s="16"/>
      <c r="FI202" s="17"/>
      <c r="FJ202" s="17"/>
      <c r="FK202" s="17"/>
      <c r="FL202" s="17"/>
      <c r="FM202" s="17"/>
    </row>
    <row r="203" spans="1:169" x14ac:dyDescent="0.25">
      <c r="A203">
        <v>8</v>
      </c>
      <c r="B203" s="16"/>
      <c r="C203" s="17"/>
      <c r="D203" s="17"/>
      <c r="E203" s="17"/>
      <c r="F203" s="17"/>
      <c r="G203" s="17"/>
      <c r="H203" s="16"/>
      <c r="I203" s="17"/>
      <c r="J203" s="17"/>
      <c r="K203" s="17"/>
      <c r="L203" s="17"/>
      <c r="M203" s="17"/>
      <c r="N203" s="16"/>
      <c r="O203" s="17"/>
      <c r="P203" s="17"/>
      <c r="Q203" s="17"/>
      <c r="R203" s="17"/>
      <c r="S203" s="17"/>
      <c r="T203" s="16"/>
      <c r="U203" s="17"/>
      <c r="V203" s="17"/>
      <c r="W203" s="17"/>
      <c r="X203" s="17"/>
      <c r="Y203" s="17"/>
      <c r="Z203" s="16"/>
      <c r="AA203" s="17"/>
      <c r="AB203" s="17"/>
      <c r="AC203" s="17"/>
      <c r="AD203" s="17"/>
      <c r="AE203" s="17"/>
      <c r="AF203" s="16"/>
      <c r="AG203" s="17"/>
      <c r="AH203" s="17"/>
      <c r="AI203" s="17"/>
      <c r="AJ203" s="17"/>
      <c r="AK203" s="17"/>
      <c r="AL203" s="3">
        <v>-61.585520000000002</v>
      </c>
      <c r="AM203" s="1">
        <v>0.28448000000000001</v>
      </c>
      <c r="AN203" s="1">
        <v>-4.2313400000000003</v>
      </c>
      <c r="AO203" s="1">
        <v>-8.5905400000000007</v>
      </c>
      <c r="AP203" s="1">
        <f t="shared" si="1581"/>
        <v>0</v>
      </c>
      <c r="AQ203" s="1">
        <f t="shared" si="1582"/>
        <v>0</v>
      </c>
      <c r="AR203" s="44">
        <v>-63.682670000000002</v>
      </c>
      <c r="AS203" s="1">
        <v>1.1694899999999999</v>
      </c>
      <c r="AT203" s="1">
        <v>-1.36555</v>
      </c>
      <c r="AU203" s="1">
        <v>-2.1234199999999999</v>
      </c>
      <c r="AV203" s="1">
        <f t="shared" si="1583"/>
        <v>0</v>
      </c>
      <c r="AW203" s="1">
        <f t="shared" si="1584"/>
        <v>0</v>
      </c>
      <c r="BD203" s="16">
        <v>-48.732017517089801</v>
      </c>
      <c r="BE203" s="17"/>
      <c r="BF203" s="17"/>
      <c r="BG203" s="17"/>
      <c r="BH203" s="17"/>
      <c r="BI203" s="17"/>
      <c r="BJ203" s="16"/>
      <c r="BK203" s="17"/>
      <c r="BL203" s="17"/>
      <c r="BM203" s="17"/>
      <c r="BN203" s="17"/>
      <c r="BO203" s="17"/>
      <c r="BP203" s="16"/>
      <c r="BQ203" s="17"/>
      <c r="BR203" s="17"/>
      <c r="BS203" s="17"/>
      <c r="BT203" s="17"/>
      <c r="BU203" s="17"/>
      <c r="BV203" s="16"/>
      <c r="BW203" s="17"/>
      <c r="BX203" s="17"/>
      <c r="BY203" s="17"/>
      <c r="BZ203" s="17"/>
      <c r="CA203" s="17"/>
      <c r="CB203" s="16"/>
      <c r="CC203" s="17"/>
      <c r="CD203" s="17"/>
      <c r="CE203" s="17"/>
      <c r="CF203" s="17"/>
      <c r="CG203" s="17"/>
      <c r="CH203" s="16"/>
      <c r="CI203" s="17"/>
      <c r="CJ203" s="17"/>
      <c r="CK203" s="17"/>
      <c r="CL203" s="17"/>
      <c r="CM203" s="17"/>
      <c r="CN203" s="16"/>
      <c r="CO203" s="17"/>
      <c r="CP203" s="17"/>
      <c r="CQ203" s="17"/>
      <c r="CR203" s="17"/>
      <c r="CS203" s="17"/>
      <c r="CT203" s="16"/>
      <c r="CU203" s="17"/>
      <c r="CV203" s="17"/>
      <c r="CW203" s="17"/>
      <c r="CX203" s="17"/>
      <c r="CY203" s="17"/>
      <c r="CZ203" s="16"/>
      <c r="DA203" s="17"/>
      <c r="DB203" s="17"/>
      <c r="DC203" s="17"/>
      <c r="DD203" s="17"/>
      <c r="DE203" s="17"/>
      <c r="DF203" s="16"/>
      <c r="DG203" s="17"/>
      <c r="DH203" s="17"/>
      <c r="DI203" s="17"/>
      <c r="DJ203" s="17"/>
      <c r="DK203" s="17"/>
      <c r="DL203" s="16"/>
      <c r="DM203" s="17"/>
      <c r="DN203" s="17"/>
      <c r="DO203" s="17"/>
      <c r="DP203" s="17"/>
      <c r="DQ203" s="17"/>
      <c r="DR203" s="16"/>
      <c r="DS203" s="17"/>
      <c r="DT203" s="17"/>
      <c r="DU203" s="17"/>
      <c r="DV203" s="17"/>
      <c r="DW203" s="17"/>
      <c r="DX203" s="16"/>
      <c r="DY203" s="17"/>
      <c r="DZ203" s="17"/>
      <c r="EA203" s="17"/>
      <c r="EB203" s="17"/>
      <c r="EC203" s="17"/>
      <c r="ED203" s="16">
        <v>-59.647987365722599</v>
      </c>
      <c r="EE203" s="17"/>
      <c r="EF203" s="17"/>
      <c r="EG203" s="17"/>
      <c r="EH203" s="17"/>
      <c r="EI203" s="17"/>
      <c r="EJ203" s="16"/>
      <c r="EK203" s="17"/>
      <c r="EL203" s="17"/>
      <c r="EM203" s="17"/>
      <c r="EN203" s="17"/>
      <c r="EO203" s="17"/>
      <c r="EP203" s="16"/>
      <c r="EQ203" s="17"/>
      <c r="ER203" s="17"/>
      <c r="ES203" s="17"/>
      <c r="ET203" s="17"/>
      <c r="EU203" s="17"/>
      <c r="EV203" s="16"/>
      <c r="EW203" s="17"/>
      <c r="EX203" s="17"/>
      <c r="EY203" s="17"/>
      <c r="EZ203" s="17"/>
      <c r="FA203" s="17"/>
      <c r="FB203" s="16"/>
      <c r="FC203" s="17"/>
      <c r="FD203" s="17"/>
      <c r="FE203" s="17"/>
      <c r="FF203" s="17"/>
      <c r="FG203" s="17"/>
      <c r="FH203" s="16"/>
      <c r="FI203" s="17"/>
      <c r="FJ203" s="17"/>
      <c r="FK203" s="17"/>
      <c r="FL203" s="17"/>
      <c r="FM203" s="17"/>
    </row>
    <row r="204" spans="1:169" x14ac:dyDescent="0.25">
      <c r="A204">
        <v>8.0399999999999991</v>
      </c>
      <c r="B204" s="16"/>
      <c r="C204" s="17"/>
      <c r="D204" s="17"/>
      <c r="E204" s="17"/>
      <c r="F204" s="17"/>
      <c r="G204" s="17"/>
      <c r="H204" s="16"/>
      <c r="I204" s="17"/>
      <c r="J204" s="17"/>
      <c r="K204" s="17"/>
      <c r="L204" s="17"/>
      <c r="M204" s="17"/>
      <c r="N204" s="16"/>
      <c r="O204" s="17"/>
      <c r="P204" s="17"/>
      <c r="Q204" s="17"/>
      <c r="R204" s="17"/>
      <c r="S204" s="17"/>
      <c r="T204" s="16"/>
      <c r="U204" s="17"/>
      <c r="V204" s="17"/>
      <c r="W204" s="17"/>
      <c r="X204" s="17"/>
      <c r="Y204" s="17"/>
      <c r="Z204" s="16"/>
      <c r="AA204" s="17"/>
      <c r="AB204" s="17"/>
      <c r="AC204" s="17"/>
      <c r="AD204" s="17"/>
      <c r="AE204" s="17"/>
      <c r="AF204" s="16"/>
      <c r="AG204" s="17"/>
      <c r="AH204" s="17"/>
      <c r="AI204" s="17"/>
      <c r="AJ204" s="17"/>
      <c r="AK204" s="17"/>
      <c r="AL204" s="3">
        <v>-61.576700000000002</v>
      </c>
      <c r="AM204" s="1">
        <v>9.4270000000000007E-2</v>
      </c>
      <c r="AN204" s="1">
        <v>-3.54887</v>
      </c>
      <c r="AO204" s="1">
        <v>34.295119999999997</v>
      </c>
      <c r="AP204" s="1">
        <f t="shared" si="1581"/>
        <v>0</v>
      </c>
      <c r="AQ204" s="1">
        <f t="shared" si="1582"/>
        <v>0</v>
      </c>
      <c r="AR204" s="44">
        <v>-63.637500000000003</v>
      </c>
      <c r="AS204" s="1">
        <v>1.1128899999999999</v>
      </c>
      <c r="AT204" s="1">
        <v>-1.37568</v>
      </c>
      <c r="AU204" s="1">
        <v>4.3660500000000004</v>
      </c>
      <c r="AV204" s="1">
        <f t="shared" si="1583"/>
        <v>0</v>
      </c>
      <c r="AW204" s="1">
        <f t="shared" si="1584"/>
        <v>2.152179767547505</v>
      </c>
      <c r="BD204" s="16"/>
      <c r="BE204" s="17"/>
      <c r="BF204" s="17"/>
      <c r="BG204" s="17"/>
      <c r="BH204" s="17"/>
      <c r="BI204" s="17"/>
      <c r="BJ204" s="16"/>
      <c r="BK204" s="17"/>
      <c r="BL204" s="17"/>
      <c r="BM204" s="17"/>
      <c r="BN204" s="17"/>
      <c r="BO204" s="17"/>
      <c r="BP204" s="16"/>
      <c r="BQ204" s="17"/>
      <c r="BR204" s="17"/>
      <c r="BS204" s="17"/>
      <c r="BT204" s="17"/>
      <c r="BU204" s="17"/>
      <c r="BV204" s="16"/>
      <c r="BW204" s="17"/>
      <c r="BX204" s="17"/>
      <c r="BY204" s="17"/>
      <c r="BZ204" s="17"/>
      <c r="CA204" s="17"/>
      <c r="CB204" s="16"/>
      <c r="CC204" s="17"/>
      <c r="CD204" s="17"/>
      <c r="CE204" s="17"/>
      <c r="CF204" s="17"/>
      <c r="CG204" s="17"/>
      <c r="CH204" s="16"/>
      <c r="CI204" s="17"/>
      <c r="CJ204" s="17"/>
      <c r="CK204" s="17"/>
      <c r="CL204" s="17"/>
      <c r="CM204" s="17"/>
      <c r="CN204" s="16"/>
      <c r="CO204" s="17"/>
      <c r="CP204" s="17"/>
      <c r="CQ204" s="17"/>
      <c r="CR204" s="17"/>
      <c r="CS204" s="17"/>
      <c r="CT204" s="16"/>
      <c r="CU204" s="17"/>
      <c r="CV204" s="17"/>
      <c r="CW204" s="17"/>
      <c r="CX204" s="17"/>
      <c r="CY204" s="17"/>
      <c r="CZ204" s="16"/>
      <c r="DA204" s="17"/>
      <c r="DB204" s="17"/>
      <c r="DC204" s="17"/>
      <c r="DD204" s="17"/>
      <c r="DE204" s="17"/>
      <c r="DF204" s="16"/>
      <c r="DG204" s="17"/>
      <c r="DH204" s="17"/>
      <c r="DI204" s="17"/>
      <c r="DJ204" s="17"/>
      <c r="DK204" s="17"/>
      <c r="DL204" s="16"/>
      <c r="DM204" s="17"/>
      <c r="DN204" s="17"/>
      <c r="DO204" s="17"/>
      <c r="DP204" s="17"/>
      <c r="DQ204" s="17"/>
      <c r="DR204" s="16"/>
      <c r="DS204" s="17"/>
      <c r="DT204" s="17"/>
      <c r="DU204" s="17"/>
      <c r="DV204" s="17"/>
      <c r="DW204" s="17"/>
      <c r="DX204" s="16"/>
      <c r="DY204" s="17"/>
      <c r="DZ204" s="17"/>
      <c r="EA204" s="17"/>
      <c r="EB204" s="17"/>
      <c r="EC204" s="17"/>
      <c r="ED204" s="16"/>
      <c r="EE204" s="17"/>
      <c r="EF204" s="17"/>
      <c r="EG204" s="17"/>
      <c r="EH204" s="17"/>
      <c r="EI204" s="17"/>
      <c r="EJ204" s="16"/>
      <c r="EK204" s="17"/>
      <c r="EL204" s="17"/>
      <c r="EM204" s="17"/>
      <c r="EN204" s="17"/>
      <c r="EO204" s="17"/>
      <c r="EP204" s="16"/>
      <c r="EQ204" s="17"/>
      <c r="ER204" s="17"/>
      <c r="ES204" s="17"/>
      <c r="ET204" s="17"/>
      <c r="EU204" s="17"/>
      <c r="EV204" s="16"/>
      <c r="EW204" s="17"/>
      <c r="EX204" s="17"/>
      <c r="EY204" s="17"/>
      <c r="EZ204" s="17"/>
      <c r="FA204" s="17"/>
      <c r="FB204" s="16"/>
      <c r="FC204" s="17"/>
      <c r="FD204" s="17"/>
      <c r="FE204" s="17"/>
      <c r="FF204" s="17"/>
      <c r="FG204" s="17"/>
      <c r="FH204" s="16"/>
      <c r="FI204" s="17"/>
      <c r="FJ204" s="17"/>
      <c r="FK204" s="17"/>
      <c r="FL204" s="17"/>
      <c r="FM204" s="17"/>
    </row>
    <row r="205" spans="1:169" x14ac:dyDescent="0.25">
      <c r="A205">
        <v>8.08</v>
      </c>
      <c r="B205" s="16"/>
      <c r="C205" s="17"/>
      <c r="D205" s="17"/>
      <c r="E205" s="17"/>
      <c r="F205" s="17"/>
      <c r="G205" s="17"/>
      <c r="H205" s="16"/>
      <c r="I205" s="17"/>
      <c r="J205" s="17"/>
      <c r="K205" s="17"/>
      <c r="L205" s="17"/>
      <c r="M205" s="17"/>
      <c r="N205" s="16"/>
      <c r="O205" s="17"/>
      <c r="P205" s="17"/>
      <c r="Q205" s="17"/>
      <c r="R205" s="17"/>
      <c r="S205" s="17"/>
      <c r="T205" s="16"/>
      <c r="U205" s="17"/>
      <c r="V205" s="17"/>
      <c r="W205" s="17"/>
      <c r="X205" s="17"/>
      <c r="Y205" s="17"/>
      <c r="Z205" s="16"/>
      <c r="AA205" s="17"/>
      <c r="AB205" s="17"/>
      <c r="AC205" s="17"/>
      <c r="AD205" s="17"/>
      <c r="AE205" s="17"/>
      <c r="AF205" s="16"/>
      <c r="AG205" s="17"/>
      <c r="AH205" s="17"/>
      <c r="AI205" s="17"/>
      <c r="AJ205" s="17"/>
      <c r="AK205" s="17"/>
      <c r="AL205" s="3">
        <v>-61.577979999999997</v>
      </c>
      <c r="AM205" s="13">
        <v>5.72205E-4</v>
      </c>
      <c r="AN205" s="1">
        <v>-1.48773</v>
      </c>
      <c r="AO205" s="1">
        <v>22.79139</v>
      </c>
      <c r="AP205" s="1">
        <f t="shared" si="1581"/>
        <v>0</v>
      </c>
      <c r="AQ205" s="1">
        <f t="shared" si="1582"/>
        <v>0</v>
      </c>
      <c r="AR205" s="44">
        <v>-63.593640000000001</v>
      </c>
      <c r="AS205" s="13">
        <v>1.0594399999999999</v>
      </c>
      <c r="AT205" s="1">
        <v>-1.0162599999999999</v>
      </c>
      <c r="AU205" s="1">
        <v>4.9322999999999997</v>
      </c>
      <c r="AV205" s="1">
        <f t="shared" si="1583"/>
        <v>0</v>
      </c>
      <c r="AW205" s="1">
        <f t="shared" si="1584"/>
        <v>3.525849839355689</v>
      </c>
      <c r="BD205" s="16"/>
      <c r="BE205" s="17"/>
      <c r="BF205" s="17"/>
      <c r="BG205" s="17"/>
      <c r="BH205" s="17"/>
      <c r="BI205" s="17"/>
      <c r="BJ205" s="16"/>
      <c r="BK205" s="17"/>
      <c r="BL205" s="17"/>
      <c r="BM205" s="17"/>
      <c r="BN205" s="17"/>
      <c r="BO205" s="17"/>
      <c r="BP205" s="16"/>
      <c r="BQ205" s="17"/>
      <c r="BR205" s="17"/>
      <c r="BS205" s="17"/>
      <c r="BT205" s="17"/>
      <c r="BU205" s="17"/>
      <c r="BV205" s="16"/>
      <c r="BW205" s="17"/>
      <c r="BX205" s="17"/>
      <c r="BY205" s="17"/>
      <c r="BZ205" s="17"/>
      <c r="CA205" s="17"/>
      <c r="CB205" s="16"/>
      <c r="CC205" s="17"/>
      <c r="CD205" s="17"/>
      <c r="CE205" s="17"/>
      <c r="CF205" s="17"/>
      <c r="CG205" s="17"/>
      <c r="CH205" s="16"/>
      <c r="CI205" s="17"/>
      <c r="CJ205" s="17"/>
      <c r="CK205" s="17"/>
      <c r="CL205" s="17"/>
      <c r="CM205" s="17"/>
      <c r="CN205" s="16"/>
      <c r="CO205" s="17"/>
      <c r="CP205" s="17"/>
      <c r="CQ205" s="17"/>
      <c r="CR205" s="17"/>
      <c r="CS205" s="17"/>
      <c r="CT205" s="16"/>
      <c r="CU205" s="17"/>
      <c r="CV205" s="17"/>
      <c r="CW205" s="17"/>
      <c r="CX205" s="17"/>
      <c r="CY205" s="17"/>
      <c r="CZ205" s="16"/>
      <c r="DA205" s="17"/>
      <c r="DB205" s="17"/>
      <c r="DC205" s="17"/>
      <c r="DD205" s="17"/>
      <c r="DE205" s="17"/>
      <c r="DF205" s="16"/>
      <c r="DG205" s="17"/>
      <c r="DH205" s="17"/>
      <c r="DI205" s="17"/>
      <c r="DJ205" s="17"/>
      <c r="DK205" s="17"/>
      <c r="DL205" s="16"/>
      <c r="DM205" s="17"/>
      <c r="DN205" s="17"/>
      <c r="DO205" s="17"/>
      <c r="DP205" s="17"/>
      <c r="DQ205" s="17"/>
      <c r="DR205" s="16"/>
      <c r="DS205" s="17"/>
      <c r="DT205" s="17"/>
      <c r="DU205" s="17"/>
      <c r="DV205" s="17"/>
      <c r="DW205" s="17"/>
      <c r="DX205" s="16"/>
      <c r="DY205" s="17"/>
      <c r="DZ205" s="17"/>
      <c r="EA205" s="17"/>
      <c r="EB205" s="17"/>
      <c r="EC205" s="17"/>
      <c r="ED205" s="16"/>
      <c r="EE205" s="17"/>
      <c r="EF205" s="17"/>
      <c r="EG205" s="17"/>
      <c r="EH205" s="17"/>
      <c r="EI205" s="17"/>
      <c r="EJ205" s="16"/>
      <c r="EK205" s="17"/>
      <c r="EL205" s="17"/>
      <c r="EM205" s="17"/>
      <c r="EN205" s="17"/>
      <c r="EO205" s="17"/>
      <c r="EP205" s="16"/>
      <c r="EQ205" s="17"/>
      <c r="ER205" s="17"/>
      <c r="ES205" s="17"/>
      <c r="ET205" s="17"/>
      <c r="EU205" s="17"/>
      <c r="EV205" s="16"/>
      <c r="EW205" s="17"/>
      <c r="EX205" s="17"/>
      <c r="EY205" s="17"/>
      <c r="EZ205" s="17"/>
      <c r="FA205" s="17"/>
      <c r="FB205" s="16"/>
      <c r="FC205" s="17"/>
      <c r="FD205" s="17"/>
      <c r="FE205" s="17"/>
      <c r="FF205" s="17"/>
      <c r="FG205" s="17"/>
      <c r="FH205" s="16"/>
      <c r="FI205" s="17"/>
      <c r="FJ205" s="17"/>
      <c r="FK205" s="17"/>
      <c r="FL205" s="17"/>
      <c r="FM205" s="17"/>
    </row>
    <row r="206" spans="1:169" x14ac:dyDescent="0.25">
      <c r="A206">
        <v>8.1199999999999992</v>
      </c>
      <c r="B206" s="16"/>
      <c r="C206" s="17"/>
      <c r="D206" s="17"/>
      <c r="E206" s="17"/>
      <c r="F206" s="17"/>
      <c r="G206" s="17"/>
      <c r="H206" s="16"/>
      <c r="I206" s="17"/>
      <c r="J206" s="17"/>
      <c r="K206" s="17"/>
      <c r="L206" s="17"/>
      <c r="M206" s="17"/>
      <c r="N206" s="16"/>
      <c r="O206" s="17"/>
      <c r="P206" s="17"/>
      <c r="Q206" s="17"/>
      <c r="R206" s="17"/>
      <c r="S206" s="17"/>
      <c r="T206" s="16"/>
      <c r="U206" s="17"/>
      <c r="V206" s="17"/>
      <c r="W206" s="17"/>
      <c r="X206" s="17"/>
      <c r="Y206" s="17"/>
      <c r="Z206" s="16"/>
      <c r="AA206" s="17"/>
      <c r="AB206" s="17"/>
      <c r="AC206" s="17"/>
      <c r="AD206" s="17"/>
      <c r="AE206" s="17"/>
      <c r="AF206" s="16"/>
      <c r="AG206" s="17"/>
      <c r="AH206" s="17"/>
      <c r="AI206" s="17"/>
      <c r="AJ206" s="17"/>
      <c r="AK206" s="17"/>
      <c r="AL206" s="3">
        <v>-61.576650000000001</v>
      </c>
      <c r="AM206" s="1">
        <v>-2.4750000000000001E-2</v>
      </c>
      <c r="AN206" s="1">
        <v>-1.72556</v>
      </c>
      <c r="AO206" s="1">
        <v>-6.0573399999999999</v>
      </c>
      <c r="AP206" s="1">
        <f t="shared" si="1581"/>
        <v>0</v>
      </c>
      <c r="AQ206" s="1">
        <f t="shared" si="1582"/>
        <v>0</v>
      </c>
      <c r="AR206" s="44">
        <v>-63.552750000000003</v>
      </c>
      <c r="AS206" s="1">
        <v>1.03159</v>
      </c>
      <c r="AT206" s="1">
        <v>-0.98109000000000002</v>
      </c>
      <c r="AU206" s="1">
        <v>-5.3942399999999999</v>
      </c>
      <c r="AV206" s="1">
        <f t="shared" si="1583"/>
        <v>0</v>
      </c>
      <c r="AW206" s="1">
        <f t="shared" si="1584"/>
        <v>0</v>
      </c>
      <c r="BD206" s="16"/>
      <c r="BE206" s="17"/>
      <c r="BF206" s="17"/>
      <c r="BG206" s="17"/>
      <c r="BH206" s="17"/>
      <c r="BI206" s="17"/>
      <c r="BJ206" s="16"/>
      <c r="BK206" s="17"/>
      <c r="BL206" s="17"/>
      <c r="BM206" s="17"/>
      <c r="BN206" s="17"/>
      <c r="BO206" s="17"/>
      <c r="BP206" s="16"/>
      <c r="BQ206" s="17"/>
      <c r="BR206" s="17"/>
      <c r="BS206" s="17"/>
      <c r="BT206" s="17"/>
      <c r="BU206" s="17"/>
      <c r="BV206" s="16"/>
      <c r="BW206" s="17"/>
      <c r="BX206" s="17"/>
      <c r="BY206" s="17"/>
      <c r="BZ206" s="17"/>
      <c r="CA206" s="17"/>
      <c r="CB206" s="16"/>
      <c r="CC206" s="17"/>
      <c r="CD206" s="17"/>
      <c r="CE206" s="17"/>
      <c r="CF206" s="17"/>
      <c r="CG206" s="17"/>
      <c r="CH206" s="16"/>
      <c r="CI206" s="17"/>
      <c r="CJ206" s="17"/>
      <c r="CK206" s="17"/>
      <c r="CL206" s="17"/>
      <c r="CM206" s="17"/>
      <c r="CN206" s="16"/>
      <c r="CO206" s="17"/>
      <c r="CP206" s="17"/>
      <c r="CQ206" s="17"/>
      <c r="CR206" s="17"/>
      <c r="CS206" s="17"/>
      <c r="CT206" s="16"/>
      <c r="CU206" s="17"/>
      <c r="CV206" s="17"/>
      <c r="CW206" s="17"/>
      <c r="CX206" s="17"/>
      <c r="CY206" s="17"/>
      <c r="CZ206" s="16"/>
      <c r="DA206" s="17"/>
      <c r="DB206" s="17"/>
      <c r="DC206" s="17"/>
      <c r="DD206" s="17"/>
      <c r="DE206" s="17"/>
      <c r="DF206" s="16"/>
      <c r="DG206" s="17"/>
      <c r="DH206" s="17"/>
      <c r="DI206" s="17"/>
      <c r="DJ206" s="17"/>
      <c r="DK206" s="17"/>
      <c r="DL206" s="16"/>
      <c r="DM206" s="17"/>
      <c r="DN206" s="17"/>
      <c r="DO206" s="17"/>
      <c r="DP206" s="17"/>
      <c r="DQ206" s="17"/>
      <c r="DR206" s="16"/>
      <c r="DS206" s="17"/>
      <c r="DT206" s="17"/>
      <c r="DU206" s="17"/>
      <c r="DV206" s="17"/>
      <c r="DW206" s="17"/>
      <c r="DX206" s="16"/>
      <c r="DY206" s="17"/>
      <c r="DZ206" s="17"/>
      <c r="EA206" s="17"/>
      <c r="EB206" s="17"/>
      <c r="EC206" s="17"/>
      <c r="ED206" s="16"/>
      <c r="EE206" s="17"/>
      <c r="EF206" s="17"/>
      <c r="EG206" s="17"/>
      <c r="EH206" s="17"/>
      <c r="EI206" s="17"/>
      <c r="EJ206" s="16"/>
      <c r="EK206" s="17"/>
      <c r="EL206" s="17"/>
      <c r="EM206" s="17"/>
      <c r="EN206" s="17"/>
      <c r="EO206" s="17"/>
      <c r="EP206" s="16"/>
      <c r="EQ206" s="17"/>
      <c r="ER206" s="17"/>
      <c r="ES206" s="17"/>
      <c r="ET206" s="17"/>
      <c r="EU206" s="17"/>
      <c r="EV206" s="16"/>
      <c r="EW206" s="17"/>
      <c r="EX206" s="17"/>
      <c r="EY206" s="17"/>
      <c r="EZ206" s="17"/>
      <c r="FA206" s="17"/>
      <c r="FB206" s="16"/>
      <c r="FC206" s="17"/>
      <c r="FD206" s="17"/>
      <c r="FE206" s="17"/>
      <c r="FF206" s="17"/>
      <c r="FG206" s="17"/>
      <c r="FH206" s="16"/>
      <c r="FI206" s="17"/>
      <c r="FJ206" s="17"/>
      <c r="FK206" s="17"/>
      <c r="FL206" s="17"/>
      <c r="FM206" s="17"/>
    </row>
    <row r="207" spans="1:169" x14ac:dyDescent="0.25">
      <c r="A207">
        <v>8.16</v>
      </c>
      <c r="B207" s="16"/>
      <c r="C207" s="17"/>
      <c r="D207" s="17"/>
      <c r="E207" s="17"/>
      <c r="F207" s="17"/>
      <c r="G207" s="17"/>
      <c r="H207" s="16"/>
      <c r="I207" s="17"/>
      <c r="J207" s="17"/>
      <c r="K207" s="17"/>
      <c r="L207" s="17"/>
      <c r="M207" s="17"/>
      <c r="N207" s="16"/>
      <c r="O207" s="17"/>
      <c r="P207" s="17"/>
      <c r="Q207" s="17"/>
      <c r="R207" s="17"/>
      <c r="S207" s="17"/>
      <c r="T207" s="16"/>
      <c r="U207" s="17"/>
      <c r="V207" s="17"/>
      <c r="W207" s="17"/>
      <c r="X207" s="17"/>
      <c r="Y207" s="17"/>
      <c r="Z207" s="16"/>
      <c r="AA207" s="17"/>
      <c r="AB207" s="17"/>
      <c r="AC207" s="17"/>
      <c r="AD207" s="17"/>
      <c r="AE207" s="17"/>
      <c r="AF207" s="16"/>
      <c r="AG207" s="17"/>
      <c r="AH207" s="17"/>
      <c r="AI207" s="17"/>
      <c r="AJ207" s="17"/>
      <c r="AK207" s="17"/>
      <c r="AL207" s="3">
        <v>-61.57996</v>
      </c>
      <c r="AM207" s="1">
        <v>-0.13747000000000001</v>
      </c>
      <c r="AN207" s="1">
        <v>-1.9723200000000001</v>
      </c>
      <c r="AO207" s="1">
        <v>4.9770000000000003</v>
      </c>
      <c r="AP207" s="1">
        <f t="shared" si="1581"/>
        <v>0</v>
      </c>
      <c r="AQ207" s="1">
        <f t="shared" si="1582"/>
        <v>0</v>
      </c>
      <c r="AR207" s="44">
        <v>-63.511110000000002</v>
      </c>
      <c r="AS207" s="1">
        <v>0.98094999999999999</v>
      </c>
      <c r="AT207" s="1">
        <v>-1.4478</v>
      </c>
      <c r="AU207" s="1">
        <v>4.5001600000000002</v>
      </c>
      <c r="AV207" s="1">
        <f t="shared" si="1583"/>
        <v>0</v>
      </c>
      <c r="AW207" s="1">
        <f t="shared" si="1584"/>
        <v>2.4560112565619172</v>
      </c>
      <c r="BD207" s="16"/>
      <c r="BE207" s="17"/>
      <c r="BF207" s="17"/>
      <c r="BG207" s="17"/>
      <c r="BH207" s="17"/>
      <c r="BI207" s="17"/>
      <c r="BJ207" s="16"/>
      <c r="BK207" s="17"/>
      <c r="BL207" s="17"/>
      <c r="BM207" s="17"/>
      <c r="BN207" s="17"/>
      <c r="BO207" s="17"/>
      <c r="BP207" s="16"/>
      <c r="BQ207" s="17"/>
      <c r="BR207" s="17"/>
      <c r="BS207" s="17"/>
      <c r="BT207" s="17"/>
      <c r="BU207" s="17"/>
      <c r="BV207" s="16"/>
      <c r="BW207" s="17"/>
      <c r="BX207" s="17"/>
      <c r="BY207" s="17"/>
      <c r="BZ207" s="17"/>
      <c r="CA207" s="17"/>
      <c r="CB207" s="16"/>
      <c r="CC207" s="17"/>
      <c r="CD207" s="17"/>
      <c r="CE207" s="17"/>
      <c r="CF207" s="17"/>
      <c r="CG207" s="17"/>
      <c r="CH207" s="16"/>
      <c r="CI207" s="17"/>
      <c r="CJ207" s="17"/>
      <c r="CK207" s="17"/>
      <c r="CL207" s="17"/>
      <c r="CM207" s="17"/>
      <c r="CN207" s="16"/>
      <c r="CO207" s="17"/>
      <c r="CP207" s="17"/>
      <c r="CQ207" s="17"/>
      <c r="CR207" s="17"/>
      <c r="CS207" s="17"/>
      <c r="CT207" s="16"/>
      <c r="CU207" s="17"/>
      <c r="CV207" s="17"/>
      <c r="CW207" s="17"/>
      <c r="CX207" s="17"/>
      <c r="CY207" s="17"/>
      <c r="CZ207" s="16"/>
      <c r="DA207" s="17"/>
      <c r="DB207" s="17"/>
      <c r="DC207" s="17"/>
      <c r="DD207" s="17"/>
      <c r="DE207" s="17"/>
      <c r="DF207" s="16"/>
      <c r="DG207" s="17"/>
      <c r="DH207" s="17"/>
      <c r="DI207" s="17"/>
      <c r="DJ207" s="17"/>
      <c r="DK207" s="17"/>
      <c r="DL207" s="16"/>
      <c r="DM207" s="17"/>
      <c r="DN207" s="17"/>
      <c r="DO207" s="17"/>
      <c r="DP207" s="17"/>
      <c r="DQ207" s="17"/>
      <c r="DR207" s="16"/>
      <c r="DS207" s="17"/>
      <c r="DT207" s="17"/>
      <c r="DU207" s="17"/>
      <c r="DV207" s="17"/>
      <c r="DW207" s="17"/>
      <c r="DX207" s="16"/>
      <c r="DY207" s="17"/>
      <c r="DZ207" s="17"/>
      <c r="EA207" s="17"/>
      <c r="EB207" s="17"/>
      <c r="EC207" s="17"/>
      <c r="ED207" s="16"/>
      <c r="EE207" s="17"/>
      <c r="EF207" s="17"/>
      <c r="EG207" s="17"/>
      <c r="EH207" s="17"/>
      <c r="EI207" s="17"/>
      <c r="EJ207" s="16"/>
      <c r="EK207" s="17"/>
      <c r="EL207" s="17"/>
      <c r="EM207" s="17"/>
      <c r="EN207" s="17"/>
      <c r="EO207" s="17"/>
      <c r="EP207" s="16"/>
      <c r="EQ207" s="17"/>
      <c r="ER207" s="17"/>
      <c r="ES207" s="17"/>
      <c r="ET207" s="17"/>
      <c r="EU207" s="17"/>
      <c r="EV207" s="16"/>
      <c r="EW207" s="17"/>
      <c r="EX207" s="17"/>
      <c r="EY207" s="17"/>
      <c r="EZ207" s="17"/>
      <c r="FA207" s="17"/>
      <c r="FB207" s="16"/>
      <c r="FC207" s="17"/>
      <c r="FD207" s="17"/>
      <c r="FE207" s="17"/>
      <c r="FF207" s="17"/>
      <c r="FG207" s="17"/>
      <c r="FH207" s="16"/>
      <c r="FI207" s="17"/>
      <c r="FJ207" s="17"/>
      <c r="FK207" s="17"/>
      <c r="FL207" s="17"/>
      <c r="FM207" s="17"/>
    </row>
    <row r="208" spans="1:169" x14ac:dyDescent="0.25">
      <c r="A208">
        <v>8.1999999999999993</v>
      </c>
      <c r="B208" s="16"/>
      <c r="C208" s="17"/>
      <c r="D208" s="17"/>
      <c r="E208" s="17"/>
      <c r="F208" s="17"/>
      <c r="G208" s="17"/>
      <c r="H208" s="16"/>
      <c r="I208" s="17"/>
      <c r="J208" s="17"/>
      <c r="K208" s="17"/>
      <c r="L208" s="17"/>
      <c r="M208" s="17"/>
      <c r="N208" s="16"/>
      <c r="O208" s="17"/>
      <c r="P208" s="17"/>
      <c r="Q208" s="17"/>
      <c r="R208" s="17"/>
      <c r="S208" s="17"/>
      <c r="T208" s="16"/>
      <c r="U208" s="17"/>
      <c r="V208" s="17"/>
      <c r="W208" s="17"/>
      <c r="X208" s="17"/>
      <c r="Y208" s="17"/>
      <c r="Z208" s="16"/>
      <c r="AA208" s="17"/>
      <c r="AB208" s="17"/>
      <c r="AC208" s="17"/>
      <c r="AD208" s="17"/>
      <c r="AE208" s="17"/>
      <c r="AF208" s="16"/>
      <c r="AG208" s="17"/>
      <c r="AH208" s="17"/>
      <c r="AI208" s="17"/>
      <c r="AJ208" s="17"/>
      <c r="AK208" s="17"/>
      <c r="AL208" s="3">
        <v>-61.587649999999996</v>
      </c>
      <c r="AM208" s="1">
        <v>-0.18253</v>
      </c>
      <c r="AN208" s="1">
        <v>-1.3273999999999999</v>
      </c>
      <c r="AO208" s="1">
        <v>6.3181099999999999</v>
      </c>
      <c r="AP208" s="1">
        <f t="shared" si="1581"/>
        <v>0</v>
      </c>
      <c r="AQ208" s="1">
        <f t="shared" si="1582"/>
        <v>0</v>
      </c>
      <c r="AR208" s="44">
        <v>-63.474269999999997</v>
      </c>
      <c r="AS208" s="1">
        <v>0.91576999999999997</v>
      </c>
      <c r="AT208" s="1">
        <v>-0.62107999999999997</v>
      </c>
      <c r="AU208" s="1">
        <v>14.39456</v>
      </c>
      <c r="AV208" s="1">
        <f t="shared" si="1583"/>
        <v>0</v>
      </c>
      <c r="AW208" s="1">
        <f t="shared" si="1584"/>
        <v>16.662010785399254</v>
      </c>
      <c r="BD208" s="16"/>
      <c r="BE208" s="17"/>
      <c r="BF208" s="17"/>
      <c r="BG208" s="17"/>
      <c r="BH208" s="17"/>
      <c r="BI208" s="17"/>
      <c r="BJ208" s="16"/>
      <c r="BK208" s="17"/>
      <c r="BL208" s="17"/>
      <c r="BM208" s="17"/>
      <c r="BN208" s="17"/>
      <c r="BO208" s="17"/>
      <c r="BP208" s="16"/>
      <c r="BQ208" s="17"/>
      <c r="BR208" s="17"/>
      <c r="BS208" s="17"/>
      <c r="BT208" s="17"/>
      <c r="BU208" s="17"/>
      <c r="BV208" s="16"/>
      <c r="BW208" s="17"/>
      <c r="BX208" s="17"/>
      <c r="BY208" s="17"/>
      <c r="BZ208" s="17"/>
      <c r="CA208" s="17"/>
      <c r="CB208" s="16"/>
      <c r="CC208" s="17"/>
      <c r="CD208" s="17"/>
      <c r="CE208" s="17"/>
      <c r="CF208" s="17"/>
      <c r="CG208" s="17"/>
      <c r="CH208" s="16"/>
      <c r="CI208" s="17"/>
      <c r="CJ208" s="17"/>
      <c r="CK208" s="17"/>
      <c r="CL208" s="17"/>
      <c r="CM208" s="17"/>
      <c r="CN208" s="16"/>
      <c r="CO208" s="17"/>
      <c r="CP208" s="17"/>
      <c r="CQ208" s="17"/>
      <c r="CR208" s="17"/>
      <c r="CS208" s="17"/>
      <c r="CT208" s="16"/>
      <c r="CU208" s="17"/>
      <c r="CV208" s="17"/>
      <c r="CW208" s="17"/>
      <c r="CX208" s="17"/>
      <c r="CY208" s="17"/>
      <c r="CZ208" s="16"/>
      <c r="DA208" s="17"/>
      <c r="DB208" s="17"/>
      <c r="DC208" s="17"/>
      <c r="DD208" s="17"/>
      <c r="DE208" s="17"/>
      <c r="DF208" s="16"/>
      <c r="DG208" s="17"/>
      <c r="DH208" s="17"/>
      <c r="DI208" s="17"/>
      <c r="DJ208" s="17"/>
      <c r="DK208" s="17"/>
      <c r="DL208" s="16"/>
      <c r="DM208" s="17"/>
      <c r="DN208" s="17"/>
      <c r="DO208" s="17"/>
      <c r="DP208" s="17"/>
      <c r="DQ208" s="17"/>
      <c r="DR208" s="16"/>
      <c r="DS208" s="17"/>
      <c r="DT208" s="17"/>
      <c r="DU208" s="17"/>
      <c r="DV208" s="17"/>
      <c r="DW208" s="17"/>
      <c r="DX208" s="16"/>
      <c r="DY208" s="17"/>
      <c r="DZ208" s="17"/>
      <c r="EA208" s="17"/>
      <c r="EB208" s="17"/>
      <c r="EC208" s="17"/>
      <c r="ED208" s="16"/>
      <c r="EE208" s="17"/>
      <c r="EF208" s="17"/>
      <c r="EG208" s="17"/>
      <c r="EH208" s="17"/>
      <c r="EI208" s="17"/>
      <c r="EJ208" s="16"/>
      <c r="EK208" s="17"/>
      <c r="EL208" s="17"/>
      <c r="EM208" s="17"/>
      <c r="EN208" s="17"/>
      <c r="EO208" s="17"/>
      <c r="EP208" s="16"/>
      <c r="EQ208" s="17"/>
      <c r="ER208" s="17"/>
      <c r="ES208" s="17"/>
      <c r="ET208" s="17"/>
      <c r="EU208" s="17"/>
      <c r="EV208" s="16"/>
      <c r="EW208" s="17"/>
      <c r="EX208" s="17"/>
      <c r="EY208" s="17"/>
      <c r="EZ208" s="17"/>
      <c r="FA208" s="17"/>
      <c r="FB208" s="16"/>
      <c r="FC208" s="17"/>
      <c r="FD208" s="17"/>
      <c r="FE208" s="17"/>
      <c r="FF208" s="17"/>
      <c r="FG208" s="17"/>
      <c r="FH208" s="16"/>
      <c r="FI208" s="17"/>
      <c r="FJ208" s="17"/>
      <c r="FK208" s="17"/>
      <c r="FL208" s="17"/>
      <c r="FM208" s="17"/>
    </row>
    <row r="209" spans="1:169" x14ac:dyDescent="0.25">
      <c r="A209">
        <v>8.24</v>
      </c>
      <c r="B209" s="16"/>
      <c r="C209" s="17"/>
      <c r="D209" s="17"/>
      <c r="E209" s="17"/>
      <c r="F209" s="17"/>
      <c r="G209" s="17"/>
      <c r="H209" s="16"/>
      <c r="I209" s="17"/>
      <c r="J209" s="17"/>
      <c r="K209" s="17"/>
      <c r="L209" s="17"/>
      <c r="M209" s="17"/>
      <c r="N209" s="16"/>
      <c r="O209" s="17"/>
      <c r="P209" s="17"/>
      <c r="Q209" s="17"/>
      <c r="R209" s="17"/>
      <c r="S209" s="17"/>
      <c r="T209" s="16"/>
      <c r="U209" s="17"/>
      <c r="V209" s="17"/>
      <c r="W209" s="17"/>
      <c r="X209" s="17"/>
      <c r="Y209" s="17"/>
      <c r="Z209" s="16"/>
      <c r="AA209" s="17"/>
      <c r="AB209" s="17"/>
      <c r="AC209" s="17"/>
      <c r="AD209" s="17"/>
      <c r="AE209" s="17"/>
      <c r="AF209" s="16"/>
      <c r="AG209" s="17"/>
      <c r="AH209" s="17"/>
      <c r="AI209" s="17"/>
      <c r="AJ209" s="17"/>
      <c r="AK209" s="17"/>
      <c r="AL209" s="3">
        <v>-61.594560000000001</v>
      </c>
      <c r="AM209" s="1">
        <v>-0.24365999999999999</v>
      </c>
      <c r="AN209" s="1">
        <v>-1.4668699999999999</v>
      </c>
      <c r="AO209" s="1">
        <v>8.5309399999999993</v>
      </c>
      <c r="AP209" s="1">
        <f t="shared" si="1581"/>
        <v>0</v>
      </c>
      <c r="AQ209" s="1">
        <f t="shared" si="1582"/>
        <v>0</v>
      </c>
      <c r="AR209" s="44">
        <v>-63.437849999999997</v>
      </c>
      <c r="AS209" s="1">
        <v>0.93125999999999998</v>
      </c>
      <c r="AT209" s="1">
        <v>-0.29624</v>
      </c>
      <c r="AU209" s="1">
        <v>-9.3952100000000005</v>
      </c>
      <c r="AV209" s="1">
        <f t="shared" si="1583"/>
        <v>0</v>
      </c>
      <c r="AW209" s="1">
        <f t="shared" si="1584"/>
        <v>0</v>
      </c>
      <c r="BD209" s="16"/>
      <c r="BE209" s="17"/>
      <c r="BF209" s="17"/>
      <c r="BG209" s="17"/>
      <c r="BH209" s="17"/>
      <c r="BI209" s="17"/>
      <c r="BJ209" s="16"/>
      <c r="BK209" s="17"/>
      <c r="BL209" s="17"/>
      <c r="BM209" s="17"/>
      <c r="BN209" s="17"/>
      <c r="BO209" s="17"/>
      <c r="BP209" s="16"/>
      <c r="BQ209" s="17"/>
      <c r="BR209" s="17"/>
      <c r="BS209" s="17"/>
      <c r="BT209" s="17"/>
      <c r="BU209" s="17"/>
      <c r="BV209" s="16"/>
      <c r="BW209" s="17"/>
      <c r="BX209" s="17"/>
      <c r="BY209" s="17"/>
      <c r="BZ209" s="17"/>
      <c r="CA209" s="17"/>
      <c r="CB209" s="16"/>
      <c r="CC209" s="17"/>
      <c r="CD209" s="17"/>
      <c r="CE209" s="17"/>
      <c r="CF209" s="17"/>
      <c r="CG209" s="17"/>
      <c r="CH209" s="16"/>
      <c r="CI209" s="17"/>
      <c r="CJ209" s="17"/>
      <c r="CK209" s="17"/>
      <c r="CL209" s="17"/>
      <c r="CM209" s="17"/>
      <c r="CN209" s="16"/>
      <c r="CO209" s="17"/>
      <c r="CP209" s="17"/>
      <c r="CQ209" s="17"/>
      <c r="CR209" s="17"/>
      <c r="CS209" s="17"/>
      <c r="CT209" s="16"/>
      <c r="CU209" s="17"/>
      <c r="CV209" s="17"/>
      <c r="CW209" s="17"/>
      <c r="CX209" s="17"/>
      <c r="CY209" s="17"/>
      <c r="CZ209" s="16"/>
      <c r="DA209" s="17"/>
      <c r="DB209" s="17"/>
      <c r="DC209" s="17"/>
      <c r="DD209" s="17"/>
      <c r="DE209" s="17"/>
      <c r="DF209" s="16"/>
      <c r="DG209" s="17"/>
      <c r="DH209" s="17"/>
      <c r="DI209" s="17"/>
      <c r="DJ209" s="17"/>
      <c r="DK209" s="17"/>
      <c r="DL209" s="16"/>
      <c r="DM209" s="17"/>
      <c r="DN209" s="17"/>
      <c r="DO209" s="17"/>
      <c r="DP209" s="17"/>
      <c r="DQ209" s="17"/>
      <c r="DR209" s="16"/>
      <c r="DS209" s="17"/>
      <c r="DT209" s="17"/>
      <c r="DU209" s="17"/>
      <c r="DV209" s="17"/>
      <c r="DW209" s="17"/>
      <c r="DX209" s="16"/>
      <c r="DY209" s="17"/>
      <c r="DZ209" s="17"/>
      <c r="EA209" s="17"/>
      <c r="EB209" s="17"/>
      <c r="EC209" s="17"/>
      <c r="ED209" s="16"/>
      <c r="EE209" s="17"/>
      <c r="EF209" s="17"/>
      <c r="EG209" s="17"/>
      <c r="EH209" s="17"/>
      <c r="EI209" s="17"/>
      <c r="EJ209" s="16"/>
      <c r="EK209" s="17"/>
      <c r="EL209" s="17"/>
      <c r="EM209" s="17"/>
      <c r="EN209" s="17"/>
      <c r="EO209" s="17"/>
      <c r="EP209" s="16"/>
      <c r="EQ209" s="17"/>
      <c r="ER209" s="17"/>
      <c r="ES209" s="17"/>
      <c r="ET209" s="17"/>
      <c r="EU209" s="17"/>
      <c r="EV209" s="16"/>
      <c r="EW209" s="17"/>
      <c r="EX209" s="17"/>
      <c r="EY209" s="17"/>
      <c r="EZ209" s="17"/>
      <c r="FA209" s="17"/>
      <c r="FB209" s="16"/>
      <c r="FC209" s="17"/>
      <c r="FD209" s="17"/>
      <c r="FE209" s="17"/>
      <c r="FF209" s="17"/>
      <c r="FG209" s="17"/>
      <c r="FH209" s="16"/>
      <c r="FI209" s="17"/>
      <c r="FJ209" s="17"/>
      <c r="FK209" s="17"/>
      <c r="FL209" s="17"/>
      <c r="FM209" s="17"/>
    </row>
    <row r="210" spans="1:169" x14ac:dyDescent="0.25">
      <c r="A210">
        <v>8.2799999999999994</v>
      </c>
      <c r="B210" s="16"/>
      <c r="C210" s="17"/>
      <c r="D210" s="17"/>
      <c r="E210" s="17"/>
      <c r="F210" s="17"/>
      <c r="G210" s="17"/>
      <c r="H210" s="16"/>
      <c r="I210" s="17"/>
      <c r="J210" s="17"/>
      <c r="K210" s="17"/>
      <c r="L210" s="17"/>
      <c r="M210" s="17"/>
      <c r="N210" s="16"/>
      <c r="O210" s="17"/>
      <c r="P210" s="17"/>
      <c r="Q210" s="17"/>
      <c r="R210" s="17"/>
      <c r="S210" s="17"/>
      <c r="T210" s="16"/>
      <c r="U210" s="17"/>
      <c r="V210" s="17"/>
      <c r="W210" s="17"/>
      <c r="X210" s="17"/>
      <c r="Y210" s="17"/>
      <c r="Z210" s="16"/>
      <c r="AA210" s="17"/>
      <c r="AB210" s="17"/>
      <c r="AC210" s="17"/>
      <c r="AD210" s="17"/>
      <c r="AE210" s="17"/>
      <c r="AF210" s="16"/>
      <c r="AG210" s="17"/>
      <c r="AH210" s="17"/>
      <c r="AI210" s="17"/>
      <c r="AJ210" s="17"/>
      <c r="AK210" s="17"/>
      <c r="AL210" s="3">
        <v>-61.607140000000001</v>
      </c>
      <c r="AM210" s="1">
        <v>-0.29987999999999998</v>
      </c>
      <c r="AN210" s="1">
        <v>-0.64492000000000005</v>
      </c>
      <c r="AO210" s="1">
        <v>17.859089999999998</v>
      </c>
      <c r="AP210" s="1">
        <f t="shared" si="1581"/>
        <v>0</v>
      </c>
      <c r="AQ210" s="1">
        <f t="shared" si="1582"/>
        <v>0</v>
      </c>
      <c r="AR210" s="44">
        <v>-63.399769999999997</v>
      </c>
      <c r="AS210" s="1">
        <v>0.89207000000000003</v>
      </c>
      <c r="AT210" s="1">
        <v>-1.3727</v>
      </c>
      <c r="AU210" s="1">
        <v>-7.9274399999999998</v>
      </c>
      <c r="AV210" s="1">
        <f t="shared" si="1583"/>
        <v>0</v>
      </c>
      <c r="AW210" s="1">
        <f t="shared" si="1584"/>
        <v>0</v>
      </c>
      <c r="BD210" s="16"/>
      <c r="BE210" s="17"/>
      <c r="BF210" s="17"/>
      <c r="BG210" s="17"/>
      <c r="BH210" s="17"/>
      <c r="BI210" s="17"/>
      <c r="BJ210" s="16"/>
      <c r="BK210" s="17"/>
      <c r="BL210" s="17"/>
      <c r="BM210" s="17"/>
      <c r="BN210" s="17"/>
      <c r="BO210" s="17"/>
      <c r="BP210" s="16"/>
      <c r="BQ210" s="17"/>
      <c r="BR210" s="17"/>
      <c r="BS210" s="17"/>
      <c r="BT210" s="17"/>
      <c r="BU210" s="17"/>
      <c r="BV210" s="16"/>
      <c r="BW210" s="17"/>
      <c r="BX210" s="17"/>
      <c r="BY210" s="17"/>
      <c r="BZ210" s="17"/>
      <c r="CA210" s="17"/>
      <c r="CB210" s="16"/>
      <c r="CC210" s="17"/>
      <c r="CD210" s="17"/>
      <c r="CE210" s="17"/>
      <c r="CF210" s="17"/>
      <c r="CG210" s="17"/>
      <c r="CH210" s="16"/>
      <c r="CI210" s="17"/>
      <c r="CJ210" s="17"/>
      <c r="CK210" s="17"/>
      <c r="CL210" s="17"/>
      <c r="CM210" s="17"/>
      <c r="CN210" s="16"/>
      <c r="CO210" s="17"/>
      <c r="CP210" s="17"/>
      <c r="CQ210" s="17"/>
      <c r="CR210" s="17"/>
      <c r="CS210" s="17"/>
      <c r="CT210" s="16"/>
      <c r="CU210" s="17"/>
      <c r="CV210" s="17"/>
      <c r="CW210" s="17"/>
      <c r="CX210" s="17"/>
      <c r="CY210" s="17"/>
      <c r="CZ210" s="16"/>
      <c r="DA210" s="17"/>
      <c r="DB210" s="17"/>
      <c r="DC210" s="17"/>
      <c r="DD210" s="17"/>
      <c r="DE210" s="17"/>
      <c r="DF210" s="16"/>
      <c r="DG210" s="17"/>
      <c r="DH210" s="17"/>
      <c r="DI210" s="17"/>
      <c r="DJ210" s="17"/>
      <c r="DK210" s="17"/>
      <c r="DL210" s="16"/>
      <c r="DM210" s="17"/>
      <c r="DN210" s="17"/>
      <c r="DO210" s="17"/>
      <c r="DP210" s="17"/>
      <c r="DQ210" s="17"/>
      <c r="DR210" s="16"/>
      <c r="DS210" s="17"/>
      <c r="DT210" s="17"/>
      <c r="DU210" s="17"/>
      <c r="DV210" s="17"/>
      <c r="DW210" s="17"/>
      <c r="DX210" s="16"/>
      <c r="DY210" s="17"/>
      <c r="DZ210" s="17"/>
      <c r="EA210" s="17"/>
      <c r="EB210" s="17"/>
      <c r="EC210" s="17"/>
      <c r="ED210" s="16"/>
      <c r="EE210" s="17"/>
      <c r="EF210" s="17"/>
      <c r="EG210" s="17"/>
      <c r="EH210" s="17"/>
      <c r="EI210" s="17"/>
      <c r="EJ210" s="16"/>
      <c r="EK210" s="17"/>
      <c r="EL210" s="17"/>
      <c r="EM210" s="17"/>
      <c r="EN210" s="17"/>
      <c r="EO210" s="17"/>
      <c r="EP210" s="16"/>
      <c r="EQ210" s="17"/>
      <c r="ER210" s="17"/>
      <c r="ES210" s="17"/>
      <c r="ET210" s="17"/>
      <c r="EU210" s="17"/>
      <c r="EV210" s="16"/>
      <c r="EW210" s="17"/>
      <c r="EX210" s="17"/>
      <c r="EY210" s="17"/>
      <c r="EZ210" s="17"/>
      <c r="FA210" s="17"/>
      <c r="FB210" s="16"/>
      <c r="FC210" s="17"/>
      <c r="FD210" s="17"/>
      <c r="FE210" s="17"/>
      <c r="FF210" s="17"/>
      <c r="FG210" s="17"/>
      <c r="FH210" s="16"/>
      <c r="FI210" s="17"/>
      <c r="FJ210" s="17"/>
      <c r="FK210" s="17"/>
      <c r="FL210" s="17"/>
      <c r="FM210" s="17"/>
    </row>
    <row r="211" spans="1:169" x14ac:dyDescent="0.25">
      <c r="A211">
        <v>8.32</v>
      </c>
      <c r="B211" s="16"/>
      <c r="C211" s="17"/>
      <c r="D211" s="17"/>
      <c r="E211" s="17"/>
      <c r="F211" s="17"/>
      <c r="G211" s="17"/>
      <c r="H211" s="16"/>
      <c r="I211" s="17"/>
      <c r="J211" s="17"/>
      <c r="K211" s="17"/>
      <c r="L211" s="17"/>
      <c r="M211" s="17"/>
      <c r="N211" s="16"/>
      <c r="O211" s="17"/>
      <c r="P211" s="17"/>
      <c r="Q211" s="17"/>
      <c r="R211" s="17"/>
      <c r="S211" s="17"/>
      <c r="T211" s="16"/>
      <c r="U211" s="17"/>
      <c r="V211" s="17"/>
      <c r="W211" s="17"/>
      <c r="X211" s="17"/>
      <c r="Y211" s="17"/>
      <c r="Z211" s="16"/>
      <c r="AA211" s="17"/>
      <c r="AB211" s="17"/>
      <c r="AC211" s="17"/>
      <c r="AD211" s="17"/>
      <c r="AE211" s="17"/>
      <c r="AF211" s="16"/>
      <c r="AG211" s="17"/>
      <c r="AH211" s="17"/>
      <c r="AI211" s="17"/>
      <c r="AJ211" s="17"/>
      <c r="AK211" s="17"/>
      <c r="AL211" s="3">
        <v>-61.618549999999999</v>
      </c>
      <c r="AM211" s="1">
        <v>-0.29526000000000002</v>
      </c>
      <c r="AN211" s="1">
        <v>-3.8150000000000003E-2</v>
      </c>
      <c r="AO211" s="1">
        <v>-13.887919999999999</v>
      </c>
      <c r="AP211" s="1">
        <f t="shared" si="1581"/>
        <v>0</v>
      </c>
      <c r="AQ211" s="1">
        <f t="shared" si="1582"/>
        <v>0</v>
      </c>
      <c r="AR211" s="44">
        <v>-63.366489999999999</v>
      </c>
      <c r="AS211" s="1">
        <v>0.82145000000000001</v>
      </c>
      <c r="AT211" s="1">
        <v>-0.93042999999999998</v>
      </c>
      <c r="AU211" s="1">
        <v>20.55621</v>
      </c>
      <c r="AV211" s="1">
        <f t="shared" si="1583"/>
        <v>0</v>
      </c>
      <c r="AW211" s="1">
        <f t="shared" si="1584"/>
        <v>28.901773757356874</v>
      </c>
      <c r="BD211" s="16"/>
      <c r="BE211" s="17"/>
      <c r="BF211" s="17"/>
      <c r="BG211" s="17"/>
      <c r="BH211" s="17"/>
      <c r="BI211" s="17"/>
      <c r="BJ211" s="16"/>
      <c r="BK211" s="17"/>
      <c r="BL211" s="17"/>
      <c r="BM211" s="17"/>
      <c r="BN211" s="17"/>
      <c r="BO211" s="17"/>
      <c r="BP211" s="16"/>
      <c r="BQ211" s="17"/>
      <c r="BR211" s="17"/>
      <c r="BS211" s="17"/>
      <c r="BT211" s="17"/>
      <c r="BU211" s="17"/>
      <c r="BV211" s="16"/>
      <c r="BW211" s="17"/>
      <c r="BX211" s="17"/>
      <c r="BY211" s="17"/>
      <c r="BZ211" s="17"/>
      <c r="CA211" s="17"/>
      <c r="CB211" s="16"/>
      <c r="CC211" s="17"/>
      <c r="CD211" s="17"/>
      <c r="CE211" s="17"/>
      <c r="CF211" s="17"/>
      <c r="CG211" s="17"/>
      <c r="CH211" s="16"/>
      <c r="CI211" s="17"/>
      <c r="CJ211" s="17"/>
      <c r="CK211" s="17"/>
      <c r="CL211" s="17"/>
      <c r="CM211" s="17"/>
      <c r="CN211" s="16"/>
      <c r="CO211" s="17"/>
      <c r="CP211" s="17"/>
      <c r="CQ211" s="17"/>
      <c r="CR211" s="17"/>
      <c r="CS211" s="17"/>
      <c r="CT211" s="16"/>
      <c r="CU211" s="17"/>
      <c r="CV211" s="17"/>
      <c r="CW211" s="17"/>
      <c r="CX211" s="17"/>
      <c r="CY211" s="17"/>
      <c r="CZ211" s="16"/>
      <c r="DA211" s="17"/>
      <c r="DB211" s="17"/>
      <c r="DC211" s="17"/>
      <c r="DD211" s="17"/>
      <c r="DE211" s="17"/>
      <c r="DF211" s="16"/>
      <c r="DG211" s="17"/>
      <c r="DH211" s="17"/>
      <c r="DI211" s="17"/>
      <c r="DJ211" s="17"/>
      <c r="DK211" s="17"/>
      <c r="DL211" s="16"/>
      <c r="DM211" s="17"/>
      <c r="DN211" s="17"/>
      <c r="DO211" s="17"/>
      <c r="DP211" s="17"/>
      <c r="DQ211" s="17"/>
      <c r="DR211" s="16"/>
      <c r="DS211" s="17"/>
      <c r="DT211" s="17"/>
      <c r="DU211" s="17"/>
      <c r="DV211" s="17"/>
      <c r="DW211" s="17"/>
      <c r="DX211" s="16"/>
      <c r="DY211" s="17"/>
      <c r="DZ211" s="17"/>
      <c r="EA211" s="17"/>
      <c r="EB211" s="17"/>
      <c r="EC211" s="17"/>
      <c r="ED211" s="16"/>
      <c r="EE211" s="17"/>
      <c r="EF211" s="17"/>
      <c r="EG211" s="17"/>
      <c r="EH211" s="17"/>
      <c r="EI211" s="17"/>
      <c r="EJ211" s="16"/>
      <c r="EK211" s="17"/>
      <c r="EL211" s="17"/>
      <c r="EM211" s="17"/>
      <c r="EN211" s="17"/>
      <c r="EO211" s="17"/>
      <c r="EP211" s="16"/>
      <c r="EQ211" s="17"/>
      <c r="ER211" s="17"/>
      <c r="ES211" s="17"/>
      <c r="ET211" s="17"/>
      <c r="EU211" s="17"/>
      <c r="EV211" s="16"/>
      <c r="EW211" s="17"/>
      <c r="EX211" s="17"/>
      <c r="EY211" s="17"/>
      <c r="EZ211" s="17"/>
      <c r="FA211" s="17"/>
      <c r="FB211" s="16"/>
      <c r="FC211" s="17"/>
      <c r="FD211" s="17"/>
      <c r="FE211" s="17"/>
      <c r="FF211" s="17"/>
      <c r="FG211" s="17"/>
      <c r="FH211" s="16"/>
      <c r="FI211" s="17"/>
      <c r="FJ211" s="17"/>
      <c r="FK211" s="17"/>
      <c r="FL211" s="17"/>
      <c r="FM211" s="17"/>
    </row>
    <row r="212" spans="1:169" x14ac:dyDescent="0.25">
      <c r="A212">
        <v>8.36</v>
      </c>
      <c r="B212" s="16"/>
      <c r="C212" s="17"/>
      <c r="D212" s="17"/>
      <c r="E212" s="17"/>
      <c r="F212" s="17"/>
      <c r="G212" s="17"/>
      <c r="H212" s="16"/>
      <c r="I212" s="17"/>
      <c r="J212" s="17"/>
      <c r="K212" s="17"/>
      <c r="L212" s="17"/>
      <c r="M212" s="17"/>
      <c r="N212" s="16"/>
      <c r="O212" s="17"/>
      <c r="P212" s="17"/>
      <c r="Q212" s="17"/>
      <c r="R212" s="17"/>
      <c r="S212" s="17"/>
      <c r="T212" s="16"/>
      <c r="U212" s="17"/>
      <c r="V212" s="17"/>
      <c r="W212" s="17"/>
      <c r="X212" s="17"/>
      <c r="Y212" s="17"/>
      <c r="Z212" s="16"/>
      <c r="AA212" s="17"/>
      <c r="AB212" s="17"/>
      <c r="AC212" s="17"/>
      <c r="AD212" s="17"/>
      <c r="AE212" s="17"/>
      <c r="AF212" s="16"/>
      <c r="AG212" s="17"/>
      <c r="AH212" s="17"/>
      <c r="AI212" s="17"/>
      <c r="AJ212" s="17"/>
      <c r="AK212" s="17"/>
      <c r="AL212" s="3">
        <v>-61.630760000000002</v>
      </c>
      <c r="AM212" s="1">
        <v>-0.30292999999999998</v>
      </c>
      <c r="AN212" s="1">
        <v>-1.75596</v>
      </c>
      <c r="AO212" s="1">
        <v>-25.905740000000002</v>
      </c>
      <c r="AP212" s="1">
        <f t="shared" si="1581"/>
        <v>0</v>
      </c>
      <c r="AQ212" s="1">
        <f t="shared" si="1582"/>
        <v>0</v>
      </c>
      <c r="AR212" s="44">
        <v>-63.334060000000001</v>
      </c>
      <c r="AS212" s="1">
        <v>0.81762999999999997</v>
      </c>
      <c r="AT212" s="1">
        <v>0.27179999999999999</v>
      </c>
      <c r="AU212" s="1">
        <v>15.19923</v>
      </c>
      <c r="AV212" s="1">
        <f t="shared" si="1583"/>
        <v>1</v>
      </c>
      <c r="AW212" s="1">
        <f t="shared" si="1584"/>
        <v>22.600526297900682</v>
      </c>
      <c r="BD212" s="16"/>
      <c r="BE212" s="17"/>
      <c r="BF212" s="17"/>
      <c r="BG212" s="17"/>
      <c r="BH212" s="17"/>
      <c r="BI212" s="17"/>
      <c r="BJ212" s="16"/>
      <c r="BK212" s="17"/>
      <c r="BL212" s="17"/>
      <c r="BM212" s="17"/>
      <c r="BN212" s="17"/>
      <c r="BO212" s="17"/>
      <c r="BP212" s="16"/>
      <c r="BQ212" s="17"/>
      <c r="BR212" s="17"/>
      <c r="BS212" s="17"/>
      <c r="BT212" s="17"/>
      <c r="BU212" s="17"/>
      <c r="BV212" s="16"/>
      <c r="BW212" s="17"/>
      <c r="BX212" s="17"/>
      <c r="BY212" s="17"/>
      <c r="BZ212" s="17"/>
      <c r="CA212" s="17"/>
      <c r="CB212" s="16"/>
      <c r="CC212" s="17"/>
      <c r="CD212" s="17"/>
      <c r="CE212" s="17"/>
      <c r="CF212" s="17"/>
      <c r="CG212" s="17"/>
      <c r="CH212" s="16"/>
      <c r="CI212" s="17"/>
      <c r="CJ212" s="17"/>
      <c r="CK212" s="17"/>
      <c r="CL212" s="17"/>
      <c r="CM212" s="17"/>
      <c r="CN212" s="16"/>
      <c r="CO212" s="17"/>
      <c r="CP212" s="17"/>
      <c r="CQ212" s="17"/>
      <c r="CR212" s="17"/>
      <c r="CS212" s="17"/>
      <c r="CT212" s="16"/>
      <c r="CU212" s="17"/>
      <c r="CV212" s="17"/>
      <c r="CW212" s="17"/>
      <c r="CX212" s="17"/>
      <c r="CY212" s="17"/>
      <c r="CZ212" s="16"/>
      <c r="DA212" s="17"/>
      <c r="DB212" s="17"/>
      <c r="DC212" s="17"/>
      <c r="DD212" s="17"/>
      <c r="DE212" s="17"/>
      <c r="DF212" s="16"/>
      <c r="DG212" s="17"/>
      <c r="DH212" s="17"/>
      <c r="DI212" s="17"/>
      <c r="DJ212" s="17"/>
      <c r="DK212" s="17"/>
      <c r="DL212" s="16"/>
      <c r="DM212" s="17"/>
      <c r="DN212" s="17"/>
      <c r="DO212" s="17"/>
      <c r="DP212" s="17"/>
      <c r="DQ212" s="17"/>
      <c r="DR212" s="16"/>
      <c r="DS212" s="17"/>
      <c r="DT212" s="17"/>
      <c r="DU212" s="17"/>
      <c r="DV212" s="17"/>
      <c r="DW212" s="17"/>
      <c r="DX212" s="16"/>
      <c r="DY212" s="17"/>
      <c r="DZ212" s="17"/>
      <c r="EA212" s="17"/>
      <c r="EB212" s="17"/>
      <c r="EC212" s="17"/>
      <c r="ED212" s="16"/>
      <c r="EE212" s="17"/>
      <c r="EF212" s="17"/>
      <c r="EG212" s="17"/>
      <c r="EH212" s="17"/>
      <c r="EI212" s="17"/>
      <c r="EJ212" s="16"/>
      <c r="EK212" s="17"/>
      <c r="EL212" s="17"/>
      <c r="EM212" s="17"/>
      <c r="EN212" s="17"/>
      <c r="EO212" s="17"/>
      <c r="EP212" s="16"/>
      <c r="EQ212" s="17"/>
      <c r="ER212" s="17"/>
      <c r="ES212" s="17"/>
      <c r="ET212" s="17"/>
      <c r="EU212" s="17"/>
      <c r="EV212" s="16"/>
      <c r="EW212" s="17"/>
      <c r="EX212" s="17"/>
      <c r="EY212" s="17"/>
      <c r="EZ212" s="17"/>
      <c r="FA212" s="17"/>
      <c r="FB212" s="16"/>
      <c r="FC212" s="17"/>
      <c r="FD212" s="17"/>
      <c r="FE212" s="17"/>
      <c r="FF212" s="17"/>
      <c r="FG212" s="17"/>
      <c r="FH212" s="16"/>
      <c r="FI212" s="17"/>
      <c r="FJ212" s="17"/>
      <c r="FK212" s="17"/>
      <c r="FL212" s="17"/>
      <c r="FM212" s="17"/>
    </row>
    <row r="213" spans="1:169" x14ac:dyDescent="0.25">
      <c r="A213">
        <v>8.4</v>
      </c>
      <c r="B213" s="16"/>
      <c r="C213" s="17"/>
      <c r="D213" s="17"/>
      <c r="E213" s="17"/>
      <c r="F213" s="17"/>
      <c r="G213" s="17"/>
      <c r="H213" s="16"/>
      <c r="I213" s="17"/>
      <c r="J213" s="17"/>
      <c r="K213" s="17"/>
      <c r="L213" s="17"/>
      <c r="M213" s="17"/>
      <c r="N213" s="16"/>
      <c r="O213" s="17"/>
      <c r="P213" s="17"/>
      <c r="Q213" s="17"/>
      <c r="R213" s="17"/>
      <c r="S213" s="17"/>
      <c r="T213" s="16"/>
      <c r="U213" s="17"/>
      <c r="V213" s="17"/>
      <c r="W213" s="17"/>
      <c r="X213" s="17"/>
      <c r="Y213" s="17"/>
      <c r="Z213" s="16"/>
      <c r="AA213" s="17"/>
      <c r="AB213" s="17"/>
      <c r="AC213" s="17"/>
      <c r="AD213" s="17"/>
      <c r="AE213" s="17"/>
      <c r="AF213" s="16"/>
      <c r="AG213" s="17"/>
      <c r="AH213" s="17"/>
      <c r="AI213" s="17"/>
      <c r="AJ213" s="17"/>
      <c r="AK213" s="17"/>
      <c r="AL213" s="3">
        <v>-61.642780000000002</v>
      </c>
      <c r="AM213" s="1">
        <v>-0.43573000000000001</v>
      </c>
      <c r="AN213" s="1">
        <v>-2.1105999999999998</v>
      </c>
      <c r="AO213" s="1">
        <v>28.201309999999999</v>
      </c>
      <c r="AP213" s="1">
        <f t="shared" si="1581"/>
        <v>0</v>
      </c>
      <c r="AQ213" s="1">
        <f t="shared" si="1582"/>
        <v>0</v>
      </c>
      <c r="AR213" s="44">
        <v>-63.301070000000003</v>
      </c>
      <c r="AS213" s="1">
        <v>0.84319</v>
      </c>
      <c r="AT213" s="1">
        <v>0.28550999999999999</v>
      </c>
      <c r="AU213" s="1">
        <v>-13.546569999999999</v>
      </c>
      <c r="AV213" s="1">
        <f t="shared" si="1583"/>
        <v>2</v>
      </c>
      <c r="AW213" s="1">
        <f t="shared" si="1584"/>
        <v>0</v>
      </c>
      <c r="BD213" s="16"/>
      <c r="BE213" s="17"/>
      <c r="BF213" s="17"/>
      <c r="BG213" s="17"/>
      <c r="BH213" s="17"/>
      <c r="BI213" s="17"/>
      <c r="BJ213" s="16"/>
      <c r="BK213" s="17"/>
      <c r="BL213" s="17"/>
      <c r="BM213" s="17"/>
      <c r="BN213" s="17"/>
      <c r="BO213" s="17"/>
      <c r="BP213" s="16"/>
      <c r="BQ213" s="17"/>
      <c r="BR213" s="17"/>
      <c r="BS213" s="17"/>
      <c r="BT213" s="17"/>
      <c r="BU213" s="17"/>
      <c r="BV213" s="16"/>
      <c r="BW213" s="17"/>
      <c r="BX213" s="17"/>
      <c r="BY213" s="17"/>
      <c r="BZ213" s="17"/>
      <c r="CA213" s="17"/>
      <c r="CB213" s="16"/>
      <c r="CC213" s="17"/>
      <c r="CD213" s="17"/>
      <c r="CE213" s="17"/>
      <c r="CF213" s="17"/>
      <c r="CG213" s="17"/>
      <c r="CH213" s="16"/>
      <c r="CI213" s="17"/>
      <c r="CJ213" s="17"/>
      <c r="CK213" s="17"/>
      <c r="CL213" s="17"/>
      <c r="CM213" s="17"/>
      <c r="CN213" s="16"/>
      <c r="CO213" s="17"/>
      <c r="CP213" s="17"/>
      <c r="CQ213" s="17"/>
      <c r="CR213" s="17"/>
      <c r="CS213" s="17"/>
      <c r="CT213" s="16"/>
      <c r="CU213" s="17"/>
      <c r="CV213" s="17"/>
      <c r="CW213" s="17"/>
      <c r="CX213" s="17"/>
      <c r="CY213" s="17"/>
      <c r="CZ213" s="16"/>
      <c r="DA213" s="17"/>
      <c r="DB213" s="17"/>
      <c r="DC213" s="17"/>
      <c r="DD213" s="17"/>
      <c r="DE213" s="17"/>
      <c r="DF213" s="16"/>
      <c r="DG213" s="17"/>
      <c r="DH213" s="17"/>
      <c r="DI213" s="17"/>
      <c r="DJ213" s="17"/>
      <c r="DK213" s="17"/>
      <c r="DL213" s="16"/>
      <c r="DM213" s="17"/>
      <c r="DN213" s="17"/>
      <c r="DO213" s="17"/>
      <c r="DP213" s="17"/>
      <c r="DQ213" s="17"/>
      <c r="DR213" s="16"/>
      <c r="DS213" s="17"/>
      <c r="DT213" s="17"/>
      <c r="DU213" s="17"/>
      <c r="DV213" s="17"/>
      <c r="DW213" s="17"/>
      <c r="DX213" s="16"/>
      <c r="DY213" s="17"/>
      <c r="DZ213" s="17"/>
      <c r="EA213" s="17"/>
      <c r="EB213" s="17"/>
      <c r="EC213" s="17"/>
      <c r="ED213" s="16"/>
      <c r="EE213" s="17"/>
      <c r="EF213" s="17"/>
      <c r="EG213" s="17"/>
      <c r="EH213" s="17"/>
      <c r="EI213" s="17"/>
      <c r="EJ213" s="16"/>
      <c r="EK213" s="17"/>
      <c r="EL213" s="17"/>
      <c r="EM213" s="17"/>
      <c r="EN213" s="17"/>
      <c r="EO213" s="17"/>
      <c r="EP213" s="16"/>
      <c r="EQ213" s="17"/>
      <c r="ER213" s="17"/>
      <c r="ES213" s="17"/>
      <c r="ET213" s="17"/>
      <c r="EU213" s="17"/>
      <c r="EV213" s="16"/>
      <c r="EW213" s="17"/>
      <c r="EX213" s="17"/>
      <c r="EY213" s="17"/>
      <c r="EZ213" s="17"/>
      <c r="FA213" s="17"/>
      <c r="FB213" s="16"/>
      <c r="FC213" s="17"/>
      <c r="FD213" s="17"/>
      <c r="FE213" s="17"/>
      <c r="FF213" s="17"/>
      <c r="FG213" s="17"/>
      <c r="FH213" s="16"/>
      <c r="FI213" s="17"/>
      <c r="FJ213" s="17"/>
      <c r="FK213" s="17"/>
      <c r="FL213" s="17"/>
      <c r="FM213" s="17"/>
    </row>
    <row r="214" spans="1:169" x14ac:dyDescent="0.25">
      <c r="A214">
        <v>8.44</v>
      </c>
      <c r="B214" s="16"/>
      <c r="C214" s="17"/>
      <c r="D214" s="17"/>
      <c r="E214" s="17"/>
      <c r="F214" s="17"/>
      <c r="G214" s="17"/>
      <c r="H214" s="16"/>
      <c r="I214" s="17"/>
      <c r="J214" s="17"/>
      <c r="K214" s="17"/>
      <c r="L214" s="17"/>
      <c r="M214" s="17"/>
      <c r="N214" s="16"/>
      <c r="O214" s="17"/>
      <c r="P214" s="17"/>
      <c r="Q214" s="17"/>
      <c r="R214" s="17"/>
      <c r="S214" s="17"/>
      <c r="T214" s="16"/>
      <c r="U214" s="17"/>
      <c r="V214" s="17"/>
      <c r="W214" s="17"/>
      <c r="X214" s="17"/>
      <c r="Y214" s="17"/>
      <c r="Z214" s="16"/>
      <c r="AA214" s="17"/>
      <c r="AB214" s="17"/>
      <c r="AC214" s="17"/>
      <c r="AD214" s="17"/>
      <c r="AE214" s="17"/>
      <c r="AF214" s="16"/>
      <c r="AG214" s="17"/>
      <c r="AH214" s="17"/>
      <c r="AI214" s="17"/>
      <c r="AJ214" s="17"/>
      <c r="AK214" s="17"/>
      <c r="AL214" s="3">
        <v>-61.665619999999997</v>
      </c>
      <c r="AM214" s="1">
        <v>-0.47177999999999998</v>
      </c>
      <c r="AN214" s="1">
        <v>0.50014999999999998</v>
      </c>
      <c r="AO214" s="1">
        <v>27.016929999999999</v>
      </c>
      <c r="AP214" s="1">
        <f t="shared" si="1581"/>
        <v>1</v>
      </c>
      <c r="AQ214" s="1">
        <f t="shared" si="1582"/>
        <v>0</v>
      </c>
      <c r="AR214" s="44">
        <v>-63.266599999999997</v>
      </c>
      <c r="AS214" s="1">
        <v>0.84047000000000005</v>
      </c>
      <c r="AT214" s="1">
        <v>-0.81193000000000004</v>
      </c>
      <c r="AU214" s="1">
        <v>-20.684069999999998</v>
      </c>
      <c r="AV214" s="1">
        <f t="shared" si="1583"/>
        <v>0</v>
      </c>
      <c r="AW214" s="1">
        <f t="shared" si="1584"/>
        <v>0</v>
      </c>
      <c r="BD214" s="16"/>
      <c r="BE214" s="17"/>
      <c r="BF214" s="17"/>
      <c r="BG214" s="17"/>
      <c r="BH214" s="17"/>
      <c r="BI214" s="17"/>
      <c r="BJ214" s="16"/>
      <c r="BK214" s="17"/>
      <c r="BL214" s="17"/>
      <c r="BM214" s="17"/>
      <c r="BN214" s="17"/>
      <c r="BO214" s="17"/>
      <c r="BP214" s="16"/>
      <c r="BQ214" s="17"/>
      <c r="BR214" s="17"/>
      <c r="BS214" s="17"/>
      <c r="BT214" s="17"/>
      <c r="BU214" s="17"/>
      <c r="BV214" s="16"/>
      <c r="BW214" s="17"/>
      <c r="BX214" s="17"/>
      <c r="BY214" s="17"/>
      <c r="BZ214" s="17"/>
      <c r="CA214" s="17"/>
      <c r="CB214" s="16"/>
      <c r="CC214" s="17"/>
      <c r="CD214" s="17"/>
      <c r="CE214" s="17"/>
      <c r="CF214" s="17"/>
      <c r="CG214" s="17"/>
      <c r="CH214" s="16"/>
      <c r="CI214" s="17"/>
      <c r="CJ214" s="17"/>
      <c r="CK214" s="17"/>
      <c r="CL214" s="17"/>
      <c r="CM214" s="17"/>
      <c r="CN214" s="16"/>
      <c r="CO214" s="17"/>
      <c r="CP214" s="17"/>
      <c r="CQ214" s="17"/>
      <c r="CR214" s="17"/>
      <c r="CS214" s="17"/>
      <c r="CT214" s="16"/>
      <c r="CU214" s="17"/>
      <c r="CV214" s="17"/>
      <c r="CW214" s="17"/>
      <c r="CX214" s="17"/>
      <c r="CY214" s="17"/>
      <c r="CZ214" s="16"/>
      <c r="DA214" s="17"/>
      <c r="DB214" s="17"/>
      <c r="DC214" s="17"/>
      <c r="DD214" s="17"/>
      <c r="DE214" s="17"/>
      <c r="DF214" s="16"/>
      <c r="DG214" s="17"/>
      <c r="DH214" s="17"/>
      <c r="DI214" s="17"/>
      <c r="DJ214" s="17"/>
      <c r="DK214" s="17"/>
      <c r="DL214" s="16"/>
      <c r="DM214" s="17"/>
      <c r="DN214" s="17"/>
      <c r="DO214" s="17"/>
      <c r="DP214" s="17"/>
      <c r="DQ214" s="17"/>
      <c r="DR214" s="16"/>
      <c r="DS214" s="17"/>
      <c r="DT214" s="17"/>
      <c r="DU214" s="17"/>
      <c r="DV214" s="17"/>
      <c r="DW214" s="17"/>
      <c r="DX214" s="16"/>
      <c r="DY214" s="17"/>
      <c r="DZ214" s="17"/>
      <c r="EA214" s="17"/>
      <c r="EB214" s="17"/>
      <c r="EC214" s="17"/>
      <c r="ED214" s="16"/>
      <c r="EE214" s="17"/>
      <c r="EF214" s="17"/>
      <c r="EG214" s="17"/>
      <c r="EH214" s="17"/>
      <c r="EI214" s="17"/>
      <c r="EJ214" s="16"/>
      <c r="EK214" s="17"/>
      <c r="EL214" s="17"/>
      <c r="EM214" s="17"/>
      <c r="EN214" s="17"/>
      <c r="EO214" s="17"/>
      <c r="EP214" s="16"/>
      <c r="EQ214" s="17"/>
      <c r="ER214" s="17"/>
      <c r="ES214" s="17"/>
      <c r="ET214" s="17"/>
      <c r="EU214" s="17"/>
      <c r="EV214" s="16"/>
      <c r="EW214" s="17"/>
      <c r="EX214" s="17"/>
      <c r="EY214" s="17"/>
      <c r="EZ214" s="17"/>
      <c r="FA214" s="17"/>
      <c r="FB214" s="16"/>
      <c r="FC214" s="17"/>
      <c r="FD214" s="17"/>
      <c r="FE214" s="17"/>
      <c r="FF214" s="17"/>
      <c r="FG214" s="17"/>
      <c r="FH214" s="16"/>
      <c r="FI214" s="17"/>
      <c r="FJ214" s="17"/>
      <c r="FK214" s="17"/>
      <c r="FL214" s="17"/>
      <c r="FM214" s="17"/>
    </row>
    <row r="215" spans="1:169" x14ac:dyDescent="0.25">
      <c r="A215">
        <v>8.48</v>
      </c>
      <c r="B215" s="16"/>
      <c r="C215" s="17"/>
      <c r="D215" s="17"/>
      <c r="E215" s="17"/>
      <c r="F215" s="17"/>
      <c r="G215" s="17"/>
      <c r="H215" s="16"/>
      <c r="I215" s="17"/>
      <c r="J215" s="17"/>
      <c r="K215" s="17"/>
      <c r="L215" s="17"/>
      <c r="M215" s="17"/>
      <c r="N215" s="16"/>
      <c r="O215" s="17"/>
      <c r="P215" s="17"/>
      <c r="Q215" s="17"/>
      <c r="R215" s="17"/>
      <c r="S215" s="17"/>
      <c r="T215" s="16"/>
      <c r="U215" s="17"/>
      <c r="V215" s="17"/>
      <c r="W215" s="17"/>
      <c r="X215" s="17"/>
      <c r="Y215" s="17"/>
      <c r="Z215" s="16"/>
      <c r="AA215" s="17"/>
      <c r="AB215" s="17"/>
      <c r="AC215" s="17"/>
      <c r="AD215" s="17"/>
      <c r="AE215" s="17"/>
      <c r="AF215" s="16"/>
      <c r="AG215" s="17"/>
      <c r="AH215" s="17"/>
      <c r="AI215" s="17"/>
      <c r="AJ215" s="17"/>
      <c r="AK215" s="17"/>
      <c r="AL215" s="3">
        <v>-61.680529999999997</v>
      </c>
      <c r="AM215" s="1">
        <v>-0.39572000000000002</v>
      </c>
      <c r="AN215" s="1">
        <v>5.0750000000000003E-2</v>
      </c>
      <c r="AO215" s="1">
        <v>-21.741759999999999</v>
      </c>
      <c r="AP215" s="1">
        <f t="shared" si="1581"/>
        <v>2</v>
      </c>
      <c r="AQ215" s="1">
        <f t="shared" si="1582"/>
        <v>0</v>
      </c>
      <c r="AR215" s="44">
        <v>-63.233840000000001</v>
      </c>
      <c r="AS215" s="1">
        <v>0.77824000000000004</v>
      </c>
      <c r="AT215" s="1">
        <v>-1.3692200000000001</v>
      </c>
      <c r="AU215" s="1">
        <v>3.1393900000000001</v>
      </c>
      <c r="AV215" s="1">
        <f t="shared" si="1583"/>
        <v>0</v>
      </c>
      <c r="AW215" s="1">
        <f t="shared" si="1584"/>
        <v>1.2059811492036263</v>
      </c>
      <c r="BD215" s="16"/>
      <c r="BE215" s="17"/>
      <c r="BF215" s="17"/>
      <c r="BG215" s="17"/>
      <c r="BH215" s="17"/>
      <c r="BI215" s="17"/>
      <c r="BJ215" s="16"/>
      <c r="BK215" s="17"/>
      <c r="BL215" s="17"/>
      <c r="BM215" s="17"/>
      <c r="BN215" s="17"/>
      <c r="BO215" s="17"/>
      <c r="BP215" s="16"/>
      <c r="BQ215" s="17"/>
      <c r="BR215" s="17"/>
      <c r="BS215" s="17"/>
      <c r="BT215" s="17"/>
      <c r="BU215" s="17"/>
      <c r="BV215" s="16"/>
      <c r="BW215" s="17"/>
      <c r="BX215" s="17"/>
      <c r="BY215" s="17"/>
      <c r="BZ215" s="17"/>
      <c r="CA215" s="17"/>
      <c r="CB215" s="16"/>
      <c r="CC215" s="17"/>
      <c r="CD215" s="17"/>
      <c r="CE215" s="17"/>
      <c r="CF215" s="17"/>
      <c r="CG215" s="17"/>
      <c r="CH215" s="16"/>
      <c r="CI215" s="17"/>
      <c r="CJ215" s="17"/>
      <c r="CK215" s="17"/>
      <c r="CL215" s="17"/>
      <c r="CM215" s="17"/>
      <c r="CN215" s="16"/>
      <c r="CO215" s="17"/>
      <c r="CP215" s="17"/>
      <c r="CQ215" s="17"/>
      <c r="CR215" s="17"/>
      <c r="CS215" s="17"/>
      <c r="CT215" s="16"/>
      <c r="CU215" s="17"/>
      <c r="CV215" s="17"/>
      <c r="CW215" s="17"/>
      <c r="CX215" s="17"/>
      <c r="CY215" s="17"/>
      <c r="CZ215" s="16"/>
      <c r="DA215" s="17"/>
      <c r="DB215" s="17"/>
      <c r="DC215" s="17"/>
      <c r="DD215" s="17"/>
      <c r="DE215" s="17"/>
      <c r="DF215" s="16"/>
      <c r="DG215" s="17"/>
      <c r="DH215" s="17"/>
      <c r="DI215" s="17"/>
      <c r="DJ215" s="17"/>
      <c r="DK215" s="17"/>
      <c r="DL215" s="16"/>
      <c r="DM215" s="17"/>
      <c r="DN215" s="17"/>
      <c r="DO215" s="17"/>
      <c r="DP215" s="17"/>
      <c r="DQ215" s="17"/>
      <c r="DR215" s="16"/>
      <c r="DS215" s="17"/>
      <c r="DT215" s="17"/>
      <c r="DU215" s="17"/>
      <c r="DV215" s="17"/>
      <c r="DW215" s="17"/>
      <c r="DX215" s="16"/>
      <c r="DY215" s="17"/>
      <c r="DZ215" s="17"/>
      <c r="EA215" s="17"/>
      <c r="EB215" s="17"/>
      <c r="EC215" s="17"/>
      <c r="ED215" s="16"/>
      <c r="EE215" s="17"/>
      <c r="EF215" s="17"/>
      <c r="EG215" s="17"/>
      <c r="EH215" s="17"/>
      <c r="EI215" s="17"/>
      <c r="EJ215" s="16"/>
      <c r="EK215" s="17"/>
      <c r="EL215" s="17"/>
      <c r="EM215" s="17"/>
      <c r="EN215" s="17"/>
      <c r="EO215" s="17"/>
      <c r="EP215" s="16"/>
      <c r="EQ215" s="17"/>
      <c r="ER215" s="17"/>
      <c r="ES215" s="17"/>
      <c r="ET215" s="17"/>
      <c r="EU215" s="17"/>
      <c r="EV215" s="16"/>
      <c r="EW215" s="17"/>
      <c r="EX215" s="17"/>
      <c r="EY215" s="17"/>
      <c r="EZ215" s="17"/>
      <c r="FA215" s="17"/>
      <c r="FB215" s="16"/>
      <c r="FC215" s="17"/>
      <c r="FD215" s="17"/>
      <c r="FE215" s="17"/>
      <c r="FF215" s="17"/>
      <c r="FG215" s="17"/>
      <c r="FH215" s="16"/>
      <c r="FI215" s="17"/>
      <c r="FJ215" s="17"/>
      <c r="FK215" s="17"/>
      <c r="FL215" s="17"/>
      <c r="FM215" s="17"/>
    </row>
    <row r="216" spans="1:169" x14ac:dyDescent="0.25">
      <c r="A216">
        <v>8.52</v>
      </c>
      <c r="B216" s="16"/>
      <c r="C216" s="17"/>
      <c r="D216" s="17"/>
      <c r="E216" s="17"/>
      <c r="F216" s="17"/>
      <c r="G216" s="17"/>
      <c r="H216" s="16"/>
      <c r="I216" s="17"/>
      <c r="J216" s="17"/>
      <c r="K216" s="17"/>
      <c r="L216" s="17"/>
      <c r="M216" s="17"/>
      <c r="N216" s="16"/>
      <c r="O216" s="17"/>
      <c r="P216" s="17"/>
      <c r="Q216" s="17"/>
      <c r="R216" s="17"/>
      <c r="S216" s="17"/>
      <c r="T216" s="16"/>
      <c r="U216" s="17"/>
      <c r="V216" s="17"/>
      <c r="W216" s="17"/>
      <c r="X216" s="17"/>
      <c r="Y216" s="17"/>
      <c r="Z216" s="16"/>
      <c r="AA216" s="17"/>
      <c r="AB216" s="17"/>
      <c r="AC216" s="17"/>
      <c r="AD216" s="17"/>
      <c r="AE216" s="17"/>
      <c r="AF216" s="16"/>
      <c r="AG216" s="17"/>
      <c r="AH216" s="17"/>
      <c r="AI216" s="17"/>
      <c r="AJ216" s="17"/>
      <c r="AK216" s="17"/>
      <c r="AL216" s="3">
        <v>-61.697279999999999</v>
      </c>
      <c r="AM216" s="1">
        <v>-0.46772999999999998</v>
      </c>
      <c r="AN216" s="1">
        <v>-1.23922</v>
      </c>
      <c r="AO216" s="1">
        <v>-3.98007</v>
      </c>
      <c r="AP216" s="1">
        <f t="shared" si="1581"/>
        <v>0</v>
      </c>
      <c r="AQ216" s="1">
        <f t="shared" si="1582"/>
        <v>0</v>
      </c>
      <c r="AR216" s="44">
        <v>-63.204340000000002</v>
      </c>
      <c r="AS216" s="1">
        <v>0.73094000000000003</v>
      </c>
      <c r="AT216" s="1">
        <v>-0.56076000000000004</v>
      </c>
      <c r="AU216" s="1">
        <v>16.64697</v>
      </c>
      <c r="AV216" s="1">
        <f t="shared" si="1583"/>
        <v>0</v>
      </c>
      <c r="AW216" s="1">
        <f t="shared" si="1584"/>
        <v>30.352945948589749</v>
      </c>
      <c r="BD216" s="16"/>
      <c r="BE216" s="17"/>
      <c r="BF216" s="17"/>
      <c r="BG216" s="17"/>
      <c r="BH216" s="17"/>
      <c r="BI216" s="17"/>
      <c r="BJ216" s="16"/>
      <c r="BK216" s="17"/>
      <c r="BL216" s="17"/>
      <c r="BM216" s="17"/>
      <c r="BN216" s="17"/>
      <c r="BO216" s="17"/>
      <c r="BP216" s="16"/>
      <c r="BQ216" s="17"/>
      <c r="BR216" s="17"/>
      <c r="BS216" s="17"/>
      <c r="BT216" s="17"/>
      <c r="BU216" s="17"/>
      <c r="BV216" s="16"/>
      <c r="BW216" s="17"/>
      <c r="BX216" s="17"/>
      <c r="BY216" s="17"/>
      <c r="BZ216" s="17"/>
      <c r="CA216" s="17"/>
      <c r="CB216" s="16"/>
      <c r="CC216" s="17"/>
      <c r="CD216" s="17"/>
      <c r="CE216" s="17"/>
      <c r="CF216" s="17"/>
      <c r="CG216" s="17"/>
      <c r="CH216" s="16"/>
      <c r="CI216" s="17"/>
      <c r="CJ216" s="17"/>
      <c r="CK216" s="17"/>
      <c r="CL216" s="17"/>
      <c r="CM216" s="17"/>
      <c r="CN216" s="16"/>
      <c r="CO216" s="17"/>
      <c r="CP216" s="17"/>
      <c r="CQ216" s="17"/>
      <c r="CR216" s="17"/>
      <c r="CS216" s="17"/>
      <c r="CT216" s="16"/>
      <c r="CU216" s="17"/>
      <c r="CV216" s="17"/>
      <c r="CW216" s="17"/>
      <c r="CX216" s="17"/>
      <c r="CY216" s="17"/>
      <c r="CZ216" s="16"/>
      <c r="DA216" s="17"/>
      <c r="DB216" s="17"/>
      <c r="DC216" s="17"/>
      <c r="DD216" s="17"/>
      <c r="DE216" s="17"/>
      <c r="DF216" s="16"/>
      <c r="DG216" s="17"/>
      <c r="DH216" s="17"/>
      <c r="DI216" s="17"/>
      <c r="DJ216" s="17"/>
      <c r="DK216" s="17"/>
      <c r="DL216" s="16"/>
      <c r="DM216" s="17"/>
      <c r="DN216" s="17"/>
      <c r="DO216" s="17"/>
      <c r="DP216" s="17"/>
      <c r="DQ216" s="17"/>
      <c r="DR216" s="16"/>
      <c r="DS216" s="17"/>
      <c r="DT216" s="17"/>
      <c r="DU216" s="17"/>
      <c r="DV216" s="17"/>
      <c r="DW216" s="17"/>
      <c r="DX216" s="16"/>
      <c r="DY216" s="17"/>
      <c r="DZ216" s="17"/>
      <c r="EA216" s="17"/>
      <c r="EB216" s="17"/>
      <c r="EC216" s="17"/>
      <c r="ED216" s="16"/>
      <c r="EE216" s="17"/>
      <c r="EF216" s="17"/>
      <c r="EG216" s="17"/>
      <c r="EH216" s="17"/>
      <c r="EI216" s="17"/>
      <c r="EJ216" s="16"/>
      <c r="EK216" s="17"/>
      <c r="EL216" s="17"/>
      <c r="EM216" s="17"/>
      <c r="EN216" s="17"/>
      <c r="EO216" s="17"/>
      <c r="EP216" s="16"/>
      <c r="EQ216" s="17"/>
      <c r="ER216" s="17"/>
      <c r="ES216" s="17"/>
      <c r="ET216" s="17"/>
      <c r="EU216" s="17"/>
      <c r="EV216" s="16"/>
      <c r="EW216" s="17"/>
      <c r="EX216" s="17"/>
      <c r="EY216" s="17"/>
      <c r="EZ216" s="17"/>
      <c r="FA216" s="17"/>
      <c r="FB216" s="16"/>
      <c r="FC216" s="17"/>
      <c r="FD216" s="17"/>
      <c r="FE216" s="17"/>
      <c r="FF216" s="17"/>
      <c r="FG216" s="17"/>
      <c r="FH216" s="16"/>
      <c r="FI216" s="17"/>
      <c r="FJ216" s="17"/>
      <c r="FK216" s="17"/>
      <c r="FL216" s="17"/>
      <c r="FM216" s="17"/>
    </row>
    <row r="217" spans="1:169" x14ac:dyDescent="0.25">
      <c r="A217">
        <v>8.56</v>
      </c>
      <c r="B217" s="16"/>
      <c r="C217" s="17"/>
      <c r="D217" s="17"/>
      <c r="E217" s="17"/>
      <c r="F217" s="17"/>
      <c r="G217" s="17"/>
      <c r="H217" s="16"/>
      <c r="I217" s="17"/>
      <c r="J217" s="17"/>
      <c r="K217" s="17"/>
      <c r="L217" s="17"/>
      <c r="M217" s="17"/>
      <c r="N217" s="16"/>
      <c r="O217" s="17"/>
      <c r="P217" s="17"/>
      <c r="Q217" s="17"/>
      <c r="R217" s="17"/>
      <c r="S217" s="17"/>
      <c r="T217" s="16"/>
      <c r="U217" s="17"/>
      <c r="V217" s="17"/>
      <c r="W217" s="17"/>
      <c r="X217" s="17"/>
      <c r="Y217" s="17"/>
      <c r="Z217" s="16"/>
      <c r="AA217" s="17"/>
      <c r="AB217" s="17"/>
      <c r="AC217" s="17"/>
      <c r="AD217" s="17"/>
      <c r="AE217" s="17"/>
      <c r="AF217" s="16"/>
      <c r="AG217" s="17"/>
      <c r="AH217" s="17"/>
      <c r="AI217" s="17"/>
      <c r="AJ217" s="17"/>
      <c r="AK217" s="17"/>
      <c r="AL217" s="3">
        <v>-61.717950000000002</v>
      </c>
      <c r="AM217" s="1">
        <v>-0.49486000000000002</v>
      </c>
      <c r="AN217" s="1">
        <v>-0.26768999999999998</v>
      </c>
      <c r="AO217" s="1">
        <v>16.5185</v>
      </c>
      <c r="AP217" s="1">
        <f t="shared" si="1581"/>
        <v>0</v>
      </c>
      <c r="AQ217" s="1">
        <f t="shared" si="1582"/>
        <v>0</v>
      </c>
      <c r="AR217" s="44">
        <v>-63.175359999999998</v>
      </c>
      <c r="AS217" s="1">
        <v>0.73338000000000003</v>
      </c>
      <c r="AT217" s="1">
        <v>-3.7440000000000001E-2</v>
      </c>
      <c r="AU217" s="1">
        <v>3.5970900000000001</v>
      </c>
      <c r="AV217" s="1">
        <f t="shared" si="1583"/>
        <v>0</v>
      </c>
      <c r="AW217" s="1">
        <f t="shared" si="1584"/>
        <v>6.6843987674373944</v>
      </c>
      <c r="BD217" s="16"/>
      <c r="BE217" s="17"/>
      <c r="BF217" s="17"/>
      <c r="BG217" s="17"/>
      <c r="BH217" s="17"/>
      <c r="BI217" s="17"/>
      <c r="BJ217" s="16"/>
      <c r="BK217" s="17"/>
      <c r="BL217" s="17"/>
      <c r="BM217" s="17"/>
      <c r="BN217" s="17"/>
      <c r="BO217" s="17"/>
      <c r="BP217" s="16"/>
      <c r="BQ217" s="17"/>
      <c r="BR217" s="17"/>
      <c r="BS217" s="17"/>
      <c r="BT217" s="17"/>
      <c r="BU217" s="17"/>
      <c r="BV217" s="16"/>
      <c r="BW217" s="17"/>
      <c r="BX217" s="17"/>
      <c r="BY217" s="17"/>
      <c r="BZ217" s="17"/>
      <c r="CA217" s="17"/>
      <c r="CB217" s="16"/>
      <c r="CC217" s="17"/>
      <c r="CD217" s="17"/>
      <c r="CE217" s="17"/>
      <c r="CF217" s="17"/>
      <c r="CG217" s="17"/>
      <c r="CH217" s="16"/>
      <c r="CI217" s="17"/>
      <c r="CJ217" s="17"/>
      <c r="CK217" s="17"/>
      <c r="CL217" s="17"/>
      <c r="CM217" s="17"/>
      <c r="CN217" s="16"/>
      <c r="CO217" s="17"/>
      <c r="CP217" s="17"/>
      <c r="CQ217" s="17"/>
      <c r="CR217" s="17"/>
      <c r="CS217" s="17"/>
      <c r="CT217" s="16"/>
      <c r="CU217" s="17"/>
      <c r="CV217" s="17"/>
      <c r="CW217" s="17"/>
      <c r="CX217" s="17"/>
      <c r="CY217" s="17"/>
      <c r="CZ217" s="16"/>
      <c r="DA217" s="17"/>
      <c r="DB217" s="17"/>
      <c r="DC217" s="17"/>
      <c r="DD217" s="17"/>
      <c r="DE217" s="17"/>
      <c r="DF217" s="16"/>
      <c r="DG217" s="17"/>
      <c r="DH217" s="17"/>
      <c r="DI217" s="17"/>
      <c r="DJ217" s="17"/>
      <c r="DK217" s="17"/>
      <c r="DL217" s="16"/>
      <c r="DM217" s="17"/>
      <c r="DN217" s="17"/>
      <c r="DO217" s="17"/>
      <c r="DP217" s="17"/>
      <c r="DQ217" s="17"/>
      <c r="DR217" s="16"/>
      <c r="DS217" s="17"/>
      <c r="DT217" s="17"/>
      <c r="DU217" s="17"/>
      <c r="DV217" s="17"/>
      <c r="DW217" s="17"/>
      <c r="DX217" s="16"/>
      <c r="DY217" s="17"/>
      <c r="DZ217" s="17"/>
      <c r="EA217" s="17"/>
      <c r="EB217" s="17"/>
      <c r="EC217" s="17"/>
      <c r="ED217" s="16"/>
      <c r="EE217" s="17"/>
      <c r="EF217" s="17"/>
      <c r="EG217" s="17"/>
      <c r="EH217" s="17"/>
      <c r="EI217" s="17"/>
      <c r="EJ217" s="16"/>
      <c r="EK217" s="17"/>
      <c r="EL217" s="17"/>
      <c r="EM217" s="17"/>
      <c r="EN217" s="17"/>
      <c r="EO217" s="17"/>
      <c r="EP217" s="16"/>
      <c r="EQ217" s="17"/>
      <c r="ER217" s="17"/>
      <c r="ES217" s="17"/>
      <c r="ET217" s="17"/>
      <c r="EU217" s="17"/>
      <c r="EV217" s="16"/>
      <c r="EW217" s="17"/>
      <c r="EX217" s="17"/>
      <c r="EY217" s="17"/>
      <c r="EZ217" s="17"/>
      <c r="FA217" s="17"/>
      <c r="FB217" s="16"/>
      <c r="FC217" s="17"/>
      <c r="FD217" s="17"/>
      <c r="FE217" s="17"/>
      <c r="FF217" s="17"/>
      <c r="FG217" s="17"/>
      <c r="FH217" s="16"/>
      <c r="FI217" s="17"/>
      <c r="FJ217" s="17"/>
      <c r="FK217" s="17"/>
      <c r="FL217" s="17"/>
      <c r="FM217" s="17"/>
    </row>
    <row r="218" spans="1:169" x14ac:dyDescent="0.25">
      <c r="A218">
        <v>8.6</v>
      </c>
      <c r="B218" s="16"/>
      <c r="C218" s="17"/>
      <c r="D218" s="17"/>
      <c r="E218" s="17"/>
      <c r="F218" s="17"/>
      <c r="G218" s="17"/>
      <c r="H218" s="16"/>
      <c r="I218" s="17"/>
      <c r="J218" s="17"/>
      <c r="K218" s="17"/>
      <c r="L218" s="17"/>
      <c r="M218" s="17"/>
      <c r="N218" s="16"/>
      <c r="O218" s="17"/>
      <c r="P218" s="17"/>
      <c r="Q218" s="17"/>
      <c r="R218" s="17"/>
      <c r="S218" s="17"/>
      <c r="T218" s="16"/>
      <c r="U218" s="17"/>
      <c r="V218" s="17"/>
      <c r="W218" s="17"/>
      <c r="X218" s="17"/>
      <c r="Y218" s="17"/>
      <c r="Z218" s="16"/>
      <c r="AA218" s="17"/>
      <c r="AB218" s="17"/>
      <c r="AC218" s="17"/>
      <c r="AD218" s="17"/>
      <c r="AE218" s="17"/>
      <c r="AF218" s="16"/>
      <c r="AG218" s="17"/>
      <c r="AH218" s="17"/>
      <c r="AI218" s="17"/>
      <c r="AJ218" s="17"/>
      <c r="AK218" s="17"/>
      <c r="AL218" s="3">
        <v>-61.736870000000003</v>
      </c>
      <c r="AM218" s="1">
        <v>-0.48914000000000002</v>
      </c>
      <c r="AN218" s="1">
        <v>8.2250000000000004E-2</v>
      </c>
      <c r="AO218" s="1">
        <v>-3.6276600000000001</v>
      </c>
      <c r="AP218" s="1">
        <f t="shared" si="1581"/>
        <v>1</v>
      </c>
      <c r="AQ218" s="1">
        <f t="shared" si="1582"/>
        <v>0</v>
      </c>
      <c r="AR218" s="44">
        <v>-63.145670000000003</v>
      </c>
      <c r="AS218" s="1">
        <v>0.72794000000000003</v>
      </c>
      <c r="AT218" s="1">
        <v>-0.27299000000000001</v>
      </c>
      <c r="AU218" s="1">
        <v>-6.5057499999999999</v>
      </c>
      <c r="AV218" s="1">
        <f t="shared" si="1583"/>
        <v>0</v>
      </c>
      <c r="AW218" s="1">
        <f t="shared" si="1584"/>
        <v>0</v>
      </c>
      <c r="BD218" s="16"/>
      <c r="BE218" s="17"/>
      <c r="BF218" s="17"/>
      <c r="BG218" s="17"/>
      <c r="BH218" s="17"/>
      <c r="BI218" s="17"/>
      <c r="BJ218" s="16"/>
      <c r="BK218" s="17"/>
      <c r="BL218" s="17"/>
      <c r="BM218" s="17"/>
      <c r="BN218" s="17"/>
      <c r="BO218" s="17"/>
      <c r="BP218" s="16"/>
      <c r="BQ218" s="17"/>
      <c r="BR218" s="17"/>
      <c r="BS218" s="17"/>
      <c r="BT218" s="17"/>
      <c r="BU218" s="17"/>
      <c r="BV218" s="16"/>
      <c r="BW218" s="17"/>
      <c r="BX218" s="17"/>
      <c r="BY218" s="17"/>
      <c r="BZ218" s="17"/>
      <c r="CA218" s="17"/>
      <c r="CB218" s="16"/>
      <c r="CC218" s="17"/>
      <c r="CD218" s="17"/>
      <c r="CE218" s="17"/>
      <c r="CF218" s="17"/>
      <c r="CG218" s="17"/>
      <c r="CH218" s="16"/>
      <c r="CI218" s="17"/>
      <c r="CJ218" s="17"/>
      <c r="CK218" s="17"/>
      <c r="CL218" s="17"/>
      <c r="CM218" s="17"/>
      <c r="CN218" s="16"/>
      <c r="CO218" s="17"/>
      <c r="CP218" s="17"/>
      <c r="CQ218" s="17"/>
      <c r="CR218" s="17"/>
      <c r="CS218" s="17"/>
      <c r="CT218" s="16"/>
      <c r="CU218" s="17"/>
      <c r="CV218" s="17"/>
      <c r="CW218" s="17"/>
      <c r="CX218" s="17"/>
      <c r="CY218" s="17"/>
      <c r="CZ218" s="16"/>
      <c r="DA218" s="17"/>
      <c r="DB218" s="17"/>
      <c r="DC218" s="17"/>
      <c r="DD218" s="17"/>
      <c r="DE218" s="17"/>
      <c r="DF218" s="16"/>
      <c r="DG218" s="17"/>
      <c r="DH218" s="17"/>
      <c r="DI218" s="17"/>
      <c r="DJ218" s="17"/>
      <c r="DK218" s="17"/>
      <c r="DL218" s="16"/>
      <c r="DM218" s="17"/>
      <c r="DN218" s="17"/>
      <c r="DO218" s="17"/>
      <c r="DP218" s="17"/>
      <c r="DQ218" s="17"/>
      <c r="DR218" s="16"/>
      <c r="DS218" s="17"/>
      <c r="DT218" s="17"/>
      <c r="DU218" s="17"/>
      <c r="DV218" s="17"/>
      <c r="DW218" s="17"/>
      <c r="DX218" s="16"/>
      <c r="DY218" s="17"/>
      <c r="DZ218" s="17"/>
      <c r="EA218" s="17"/>
      <c r="EB218" s="17"/>
      <c r="EC218" s="17"/>
      <c r="ED218" s="16"/>
      <c r="EE218" s="17"/>
      <c r="EF218" s="17"/>
      <c r="EG218" s="17"/>
      <c r="EH218" s="17"/>
      <c r="EI218" s="17"/>
      <c r="EJ218" s="16"/>
      <c r="EK218" s="17"/>
      <c r="EL218" s="17"/>
      <c r="EM218" s="17"/>
      <c r="EN218" s="17"/>
      <c r="EO218" s="17"/>
      <c r="EP218" s="16"/>
      <c r="EQ218" s="17"/>
      <c r="ER218" s="17"/>
      <c r="ES218" s="17"/>
      <c r="ET218" s="17"/>
      <c r="EU218" s="17"/>
      <c r="EV218" s="16"/>
      <c r="EW218" s="17"/>
      <c r="EX218" s="17"/>
      <c r="EY218" s="17"/>
      <c r="EZ218" s="17"/>
      <c r="FA218" s="17"/>
      <c r="FB218" s="16"/>
      <c r="FC218" s="17"/>
      <c r="FD218" s="17"/>
      <c r="FE218" s="17"/>
      <c r="FF218" s="17"/>
      <c r="FG218" s="17"/>
      <c r="FH218" s="16"/>
      <c r="FI218" s="17"/>
      <c r="FJ218" s="17"/>
      <c r="FK218" s="17"/>
      <c r="FL218" s="17"/>
      <c r="FM218" s="17"/>
    </row>
    <row r="219" spans="1:169" x14ac:dyDescent="0.25">
      <c r="A219">
        <v>8.64</v>
      </c>
      <c r="B219" s="16"/>
      <c r="C219" s="17"/>
      <c r="D219" s="17"/>
      <c r="E219" s="17"/>
      <c r="F219" s="17"/>
      <c r="G219" s="17"/>
      <c r="H219" s="16"/>
      <c r="I219" s="17"/>
      <c r="J219" s="17"/>
      <c r="K219" s="17"/>
      <c r="L219" s="17"/>
      <c r="M219" s="17"/>
      <c r="N219" s="16"/>
      <c r="O219" s="17"/>
      <c r="P219" s="17"/>
      <c r="Q219" s="17"/>
      <c r="R219" s="17"/>
      <c r="S219" s="17"/>
      <c r="T219" s="16"/>
      <c r="U219" s="17"/>
      <c r="V219" s="17"/>
      <c r="W219" s="17"/>
      <c r="X219" s="17"/>
      <c r="Y219" s="17"/>
      <c r="Z219" s="16"/>
      <c r="AA219" s="17"/>
      <c r="AB219" s="17"/>
      <c r="AC219" s="17"/>
      <c r="AD219" s="17"/>
      <c r="AE219" s="17"/>
      <c r="AF219" s="16"/>
      <c r="AG219" s="17"/>
      <c r="AH219" s="17"/>
      <c r="AI219" s="17"/>
      <c r="AJ219" s="17"/>
      <c r="AK219" s="17"/>
      <c r="AL219" s="3">
        <v>-61.757080000000002</v>
      </c>
      <c r="AM219" s="1">
        <v>-0.48827999999999999</v>
      </c>
      <c r="AN219" s="1">
        <v>-0.55789999999999995</v>
      </c>
      <c r="AO219" s="1">
        <v>-16.368970000000001</v>
      </c>
      <c r="AP219" s="1">
        <f t="shared" si="1581"/>
        <v>0</v>
      </c>
      <c r="AQ219" s="1">
        <f t="shared" si="1582"/>
        <v>0</v>
      </c>
      <c r="AR219" s="44">
        <v>-63.117130000000003</v>
      </c>
      <c r="AS219" s="1">
        <v>0.71153999999999995</v>
      </c>
      <c r="AT219" s="1">
        <v>-0.55789999999999995</v>
      </c>
      <c r="AU219" s="1">
        <v>0.91642000000000001</v>
      </c>
      <c r="AV219" s="1">
        <f t="shared" si="1583"/>
        <v>0</v>
      </c>
      <c r="AW219" s="1">
        <f t="shared" si="1584"/>
        <v>0.94607025631608999</v>
      </c>
      <c r="BD219" s="16"/>
      <c r="BE219" s="17"/>
      <c r="BF219" s="17"/>
      <c r="BG219" s="17"/>
      <c r="BH219" s="17"/>
      <c r="BI219" s="17"/>
      <c r="BJ219" s="16"/>
      <c r="BK219" s="17"/>
      <c r="BL219" s="17"/>
      <c r="BM219" s="17"/>
      <c r="BN219" s="17"/>
      <c r="BO219" s="17"/>
      <c r="BP219" s="16"/>
      <c r="BQ219" s="17"/>
      <c r="BR219" s="17"/>
      <c r="BS219" s="17"/>
      <c r="BT219" s="17"/>
      <c r="BU219" s="17"/>
      <c r="BV219" s="16"/>
      <c r="BW219" s="17"/>
      <c r="BX219" s="17"/>
      <c r="BY219" s="17"/>
      <c r="BZ219" s="17"/>
      <c r="CA219" s="17"/>
      <c r="CB219" s="16"/>
      <c r="CC219" s="17"/>
      <c r="CD219" s="17"/>
      <c r="CE219" s="17"/>
      <c r="CF219" s="17"/>
      <c r="CG219" s="17"/>
      <c r="CH219" s="16"/>
      <c r="CI219" s="17"/>
      <c r="CJ219" s="17"/>
      <c r="CK219" s="17"/>
      <c r="CL219" s="17"/>
      <c r="CM219" s="17"/>
      <c r="CN219" s="16"/>
      <c r="CO219" s="17"/>
      <c r="CP219" s="17"/>
      <c r="CQ219" s="17"/>
      <c r="CR219" s="17"/>
      <c r="CS219" s="17"/>
      <c r="CT219" s="16"/>
      <c r="CU219" s="17"/>
      <c r="CV219" s="17"/>
      <c r="CW219" s="17"/>
      <c r="CX219" s="17"/>
      <c r="CY219" s="17"/>
      <c r="CZ219" s="16"/>
      <c r="DA219" s="17"/>
      <c r="DB219" s="17"/>
      <c r="DC219" s="17"/>
      <c r="DD219" s="17"/>
      <c r="DE219" s="17"/>
      <c r="DF219" s="16"/>
      <c r="DG219" s="17"/>
      <c r="DH219" s="17"/>
      <c r="DI219" s="17"/>
      <c r="DJ219" s="17"/>
      <c r="DK219" s="17"/>
      <c r="DL219" s="16"/>
      <c r="DM219" s="17"/>
      <c r="DN219" s="17"/>
      <c r="DO219" s="17"/>
      <c r="DP219" s="17"/>
      <c r="DQ219" s="17"/>
      <c r="DR219" s="16"/>
      <c r="DS219" s="17"/>
      <c r="DT219" s="17"/>
      <c r="DU219" s="17"/>
      <c r="DV219" s="17"/>
      <c r="DW219" s="17"/>
      <c r="DX219" s="16"/>
      <c r="DY219" s="17"/>
      <c r="DZ219" s="17"/>
      <c r="EA219" s="17"/>
      <c r="EB219" s="17"/>
      <c r="EC219" s="17"/>
      <c r="ED219" s="16"/>
      <c r="EE219" s="17"/>
      <c r="EF219" s="17"/>
      <c r="EG219" s="17"/>
      <c r="EH219" s="17"/>
      <c r="EI219" s="17"/>
      <c r="EJ219" s="16"/>
      <c r="EK219" s="17"/>
      <c r="EL219" s="17"/>
      <c r="EM219" s="17"/>
      <c r="EN219" s="17"/>
      <c r="EO219" s="17"/>
      <c r="EP219" s="16"/>
      <c r="EQ219" s="17"/>
      <c r="ER219" s="17"/>
      <c r="ES219" s="17"/>
      <c r="ET219" s="17"/>
      <c r="EU219" s="17"/>
      <c r="EV219" s="16"/>
      <c r="EW219" s="17"/>
      <c r="EX219" s="17"/>
      <c r="EY219" s="17"/>
      <c r="EZ219" s="17"/>
      <c r="FA219" s="17"/>
      <c r="FB219" s="16"/>
      <c r="FC219" s="17"/>
      <c r="FD219" s="17"/>
      <c r="FE219" s="17"/>
      <c r="FF219" s="17"/>
      <c r="FG219" s="17"/>
      <c r="FH219" s="16"/>
      <c r="FI219" s="17"/>
      <c r="FJ219" s="17"/>
      <c r="FK219" s="17"/>
      <c r="FL219" s="17"/>
      <c r="FM219" s="17"/>
    </row>
    <row r="220" spans="1:169" x14ac:dyDescent="0.25">
      <c r="A220">
        <v>8.68</v>
      </c>
      <c r="B220" s="16"/>
      <c r="C220" s="17"/>
      <c r="D220" s="17"/>
      <c r="E220" s="17"/>
      <c r="F220" s="17"/>
      <c r="G220" s="17"/>
      <c r="H220" s="16"/>
      <c r="I220" s="17"/>
      <c r="J220" s="17"/>
      <c r="K220" s="17"/>
      <c r="L220" s="17"/>
      <c r="M220" s="17"/>
      <c r="N220" s="16"/>
      <c r="O220" s="17"/>
      <c r="P220" s="17"/>
      <c r="Q220" s="17"/>
      <c r="R220" s="17"/>
      <c r="S220" s="17"/>
      <c r="T220" s="16"/>
      <c r="U220" s="17"/>
      <c r="V220" s="17"/>
      <c r="W220" s="17"/>
      <c r="X220" s="17"/>
      <c r="Y220" s="17"/>
      <c r="Z220" s="16"/>
      <c r="AA220" s="17"/>
      <c r="AB220" s="17"/>
      <c r="AC220" s="17"/>
      <c r="AD220" s="17"/>
      <c r="AE220" s="17"/>
      <c r="AF220" s="16"/>
      <c r="AG220" s="17"/>
      <c r="AH220" s="17"/>
      <c r="AI220" s="17"/>
      <c r="AJ220" s="17"/>
      <c r="AK220" s="17"/>
      <c r="AL220" s="3">
        <v>-61.775930000000002</v>
      </c>
      <c r="AM220" s="1">
        <v>-0.53376999999999997</v>
      </c>
      <c r="AN220" s="1">
        <v>-1.22726</v>
      </c>
      <c r="AO220" s="1">
        <v>5.8263699999999998</v>
      </c>
      <c r="AP220" s="1">
        <f t="shared" si="1581"/>
        <v>0</v>
      </c>
      <c r="AQ220" s="1">
        <f t="shared" si="1582"/>
        <v>0</v>
      </c>
      <c r="AR220" s="44">
        <v>-63.088749999999997</v>
      </c>
      <c r="AS220" s="1">
        <v>0.68330999999999997</v>
      </c>
      <c r="AT220" s="1">
        <v>-0.19968</v>
      </c>
      <c r="AU220" s="1">
        <v>11.675090000000001</v>
      </c>
      <c r="AV220" s="1">
        <f t="shared" si="1583"/>
        <v>0</v>
      </c>
      <c r="AW220" s="1">
        <f t="shared" si="1584"/>
        <v>24.879901895117328</v>
      </c>
      <c r="BD220" s="16"/>
      <c r="BE220" s="17"/>
      <c r="BF220" s="17"/>
      <c r="BG220" s="17"/>
      <c r="BH220" s="17"/>
      <c r="BI220" s="17"/>
      <c r="BJ220" s="16"/>
      <c r="BK220" s="17"/>
      <c r="BL220" s="17"/>
      <c r="BM220" s="17"/>
      <c r="BN220" s="17"/>
      <c r="BO220" s="17"/>
      <c r="BP220" s="16"/>
      <c r="BQ220" s="17"/>
      <c r="BR220" s="17"/>
      <c r="BS220" s="17"/>
      <c r="BT220" s="17"/>
      <c r="BU220" s="17"/>
      <c r="BV220" s="16"/>
      <c r="BW220" s="17"/>
      <c r="BX220" s="17"/>
      <c r="BY220" s="17"/>
      <c r="BZ220" s="17"/>
      <c r="CA220" s="17"/>
      <c r="CB220" s="16"/>
      <c r="CC220" s="17"/>
      <c r="CD220" s="17"/>
      <c r="CE220" s="17"/>
      <c r="CF220" s="17"/>
      <c r="CG220" s="17"/>
      <c r="CH220" s="16"/>
      <c r="CI220" s="17"/>
      <c r="CJ220" s="17"/>
      <c r="CK220" s="17"/>
      <c r="CL220" s="17"/>
      <c r="CM220" s="17"/>
      <c r="CN220" s="16"/>
      <c r="CO220" s="17"/>
      <c r="CP220" s="17"/>
      <c r="CQ220" s="17"/>
      <c r="CR220" s="17"/>
      <c r="CS220" s="17"/>
      <c r="CT220" s="16"/>
      <c r="CU220" s="17"/>
      <c r="CV220" s="17"/>
      <c r="CW220" s="17"/>
      <c r="CX220" s="17"/>
      <c r="CY220" s="17"/>
      <c r="CZ220" s="16"/>
      <c r="DA220" s="17"/>
      <c r="DB220" s="17"/>
      <c r="DC220" s="17"/>
      <c r="DD220" s="17"/>
      <c r="DE220" s="17"/>
      <c r="DF220" s="16"/>
      <c r="DG220" s="17"/>
      <c r="DH220" s="17"/>
      <c r="DI220" s="17"/>
      <c r="DJ220" s="17"/>
      <c r="DK220" s="17"/>
      <c r="DL220" s="16"/>
      <c r="DM220" s="17"/>
      <c r="DN220" s="17"/>
      <c r="DO220" s="17"/>
      <c r="DP220" s="17"/>
      <c r="DQ220" s="17"/>
      <c r="DR220" s="16"/>
      <c r="DS220" s="17"/>
      <c r="DT220" s="17"/>
      <c r="DU220" s="17"/>
      <c r="DV220" s="17"/>
      <c r="DW220" s="17"/>
      <c r="DX220" s="16"/>
      <c r="DY220" s="17"/>
      <c r="DZ220" s="17"/>
      <c r="EA220" s="17"/>
      <c r="EB220" s="17"/>
      <c r="EC220" s="17"/>
      <c r="ED220" s="16"/>
      <c r="EE220" s="17"/>
      <c r="EF220" s="17"/>
      <c r="EG220" s="17"/>
      <c r="EH220" s="17"/>
      <c r="EI220" s="17"/>
      <c r="EJ220" s="16"/>
      <c r="EK220" s="17"/>
      <c r="EL220" s="17"/>
      <c r="EM220" s="17"/>
      <c r="EN220" s="17"/>
      <c r="EO220" s="17"/>
      <c r="EP220" s="16"/>
      <c r="EQ220" s="17"/>
      <c r="ER220" s="17"/>
      <c r="ES220" s="17"/>
      <c r="ET220" s="17"/>
      <c r="EU220" s="17"/>
      <c r="EV220" s="16"/>
      <c r="EW220" s="17"/>
      <c r="EX220" s="17"/>
      <c r="EY220" s="17"/>
      <c r="EZ220" s="17"/>
      <c r="FA220" s="17"/>
      <c r="FB220" s="16"/>
      <c r="FC220" s="17"/>
      <c r="FD220" s="17"/>
      <c r="FE220" s="17"/>
      <c r="FF220" s="17"/>
      <c r="FG220" s="17"/>
      <c r="FH220" s="16"/>
      <c r="FI220" s="17"/>
      <c r="FJ220" s="17"/>
      <c r="FK220" s="17"/>
      <c r="FL220" s="17"/>
      <c r="FM220" s="17"/>
    </row>
    <row r="221" spans="1:169" x14ac:dyDescent="0.25">
      <c r="A221">
        <v>8.7200000000000006</v>
      </c>
      <c r="B221" s="16"/>
      <c r="C221" s="17"/>
      <c r="D221" s="17"/>
      <c r="E221" s="17"/>
      <c r="F221" s="17"/>
      <c r="G221" s="17"/>
      <c r="H221" s="16"/>
      <c r="I221" s="17"/>
      <c r="J221" s="17"/>
      <c r="K221" s="17"/>
      <c r="L221" s="17"/>
      <c r="M221" s="17"/>
      <c r="N221" s="16"/>
      <c r="O221" s="17"/>
      <c r="P221" s="17"/>
      <c r="Q221" s="17"/>
      <c r="R221" s="17"/>
      <c r="S221" s="17"/>
      <c r="T221" s="16"/>
      <c r="U221" s="17"/>
      <c r="V221" s="17"/>
      <c r="W221" s="17"/>
      <c r="X221" s="17"/>
      <c r="Y221" s="17"/>
      <c r="Z221" s="16"/>
      <c r="AA221" s="17"/>
      <c r="AB221" s="17"/>
      <c r="AC221" s="17"/>
      <c r="AD221" s="17"/>
      <c r="AE221" s="17"/>
      <c r="AF221" s="16"/>
      <c r="AG221" s="17"/>
      <c r="AH221" s="17"/>
      <c r="AI221" s="17"/>
      <c r="AJ221" s="17"/>
      <c r="AK221" s="17"/>
      <c r="AL221" s="3">
        <v>-61.799779999999998</v>
      </c>
      <c r="AM221" s="1">
        <v>-0.58645999999999998</v>
      </c>
      <c r="AN221" s="1">
        <v>-9.1789999999999997E-2</v>
      </c>
      <c r="AO221" s="1">
        <v>27.403310000000001</v>
      </c>
      <c r="AP221" s="1">
        <f t="shared" si="1581"/>
        <v>0</v>
      </c>
      <c r="AQ221" s="1">
        <f t="shared" si="1582"/>
        <v>0</v>
      </c>
      <c r="AR221" s="44">
        <v>-63.062460000000002</v>
      </c>
      <c r="AS221" s="1">
        <v>0.69555999999999996</v>
      </c>
      <c r="AT221" s="1">
        <v>0.37611</v>
      </c>
      <c r="AU221" s="1">
        <v>-0.75995999999999997</v>
      </c>
      <c r="AV221" s="1">
        <f t="shared" si="1583"/>
        <v>1</v>
      </c>
      <c r="AW221" s="1">
        <f t="shared" si="1584"/>
        <v>0</v>
      </c>
      <c r="BD221" s="16"/>
      <c r="BE221" s="17"/>
      <c r="BF221" s="17"/>
      <c r="BG221" s="17"/>
      <c r="BH221" s="17"/>
      <c r="BI221" s="17"/>
      <c r="BJ221" s="16"/>
      <c r="BK221" s="17"/>
      <c r="BL221" s="17"/>
      <c r="BM221" s="17"/>
      <c r="BN221" s="17"/>
      <c r="BO221" s="17"/>
      <c r="BP221" s="16"/>
      <c r="BQ221" s="17"/>
      <c r="BR221" s="17"/>
      <c r="BS221" s="17"/>
      <c r="BT221" s="17"/>
      <c r="BU221" s="17"/>
      <c r="BV221" s="16"/>
      <c r="BW221" s="17"/>
      <c r="BX221" s="17"/>
      <c r="BY221" s="17"/>
      <c r="BZ221" s="17"/>
      <c r="CA221" s="17"/>
      <c r="CB221" s="16"/>
      <c r="CC221" s="17"/>
      <c r="CD221" s="17"/>
      <c r="CE221" s="17"/>
      <c r="CF221" s="17"/>
      <c r="CG221" s="17"/>
      <c r="CH221" s="16"/>
      <c r="CI221" s="17"/>
      <c r="CJ221" s="17"/>
      <c r="CK221" s="17"/>
      <c r="CL221" s="17"/>
      <c r="CM221" s="17"/>
      <c r="CN221" s="16"/>
      <c r="CO221" s="17"/>
      <c r="CP221" s="17"/>
      <c r="CQ221" s="17"/>
      <c r="CR221" s="17"/>
      <c r="CS221" s="17"/>
      <c r="CT221" s="16"/>
      <c r="CU221" s="17"/>
      <c r="CV221" s="17"/>
      <c r="CW221" s="17"/>
      <c r="CX221" s="17"/>
      <c r="CY221" s="17"/>
      <c r="CZ221" s="16"/>
      <c r="DA221" s="17"/>
      <c r="DB221" s="17"/>
      <c r="DC221" s="17"/>
      <c r="DD221" s="17"/>
      <c r="DE221" s="17"/>
      <c r="DF221" s="16"/>
      <c r="DG221" s="17"/>
      <c r="DH221" s="17"/>
      <c r="DI221" s="17"/>
      <c r="DJ221" s="17"/>
      <c r="DK221" s="17"/>
      <c r="DL221" s="16"/>
      <c r="DM221" s="17"/>
      <c r="DN221" s="17"/>
      <c r="DO221" s="17"/>
      <c r="DP221" s="17"/>
      <c r="DQ221" s="17"/>
      <c r="DR221" s="16"/>
      <c r="DS221" s="17"/>
      <c r="DT221" s="17"/>
      <c r="DU221" s="17"/>
      <c r="DV221" s="17"/>
      <c r="DW221" s="17"/>
      <c r="DX221" s="16"/>
      <c r="DY221" s="17"/>
      <c r="DZ221" s="17"/>
      <c r="EA221" s="17"/>
      <c r="EB221" s="17"/>
      <c r="EC221" s="17"/>
      <c r="ED221" s="16"/>
      <c r="EE221" s="17"/>
      <c r="EF221" s="17"/>
      <c r="EG221" s="17"/>
      <c r="EH221" s="17"/>
      <c r="EI221" s="17"/>
      <c r="EJ221" s="16"/>
      <c r="EK221" s="17"/>
      <c r="EL221" s="17"/>
      <c r="EM221" s="17"/>
      <c r="EN221" s="17"/>
      <c r="EO221" s="17"/>
      <c r="EP221" s="16"/>
      <c r="EQ221" s="17"/>
      <c r="ER221" s="17"/>
      <c r="ES221" s="17"/>
      <c r="ET221" s="17"/>
      <c r="EU221" s="17"/>
      <c r="EV221" s="16"/>
      <c r="EW221" s="17"/>
      <c r="EX221" s="17"/>
      <c r="EY221" s="17"/>
      <c r="EZ221" s="17"/>
      <c r="FA221" s="17"/>
      <c r="FB221" s="16"/>
      <c r="FC221" s="17"/>
      <c r="FD221" s="17"/>
      <c r="FE221" s="17"/>
      <c r="FF221" s="17"/>
      <c r="FG221" s="17"/>
      <c r="FH221" s="16"/>
      <c r="FI221" s="17"/>
      <c r="FJ221" s="17"/>
      <c r="FK221" s="17"/>
      <c r="FL221" s="17"/>
      <c r="FM221" s="17"/>
    </row>
    <row r="222" spans="1:169" x14ac:dyDescent="0.25">
      <c r="A222">
        <v>8.76</v>
      </c>
      <c r="B222" s="16"/>
      <c r="C222" s="17"/>
      <c r="D222" s="17"/>
      <c r="E222" s="17"/>
      <c r="F222" s="17"/>
      <c r="G222" s="17"/>
      <c r="H222" s="16"/>
      <c r="I222" s="17"/>
      <c r="J222" s="17"/>
      <c r="K222" s="17"/>
      <c r="L222" s="17"/>
      <c r="M222" s="17"/>
      <c r="N222" s="16"/>
      <c r="O222" s="17"/>
      <c r="P222" s="17"/>
      <c r="Q222" s="17"/>
      <c r="R222" s="17"/>
      <c r="S222" s="17"/>
      <c r="T222" s="16"/>
      <c r="U222" s="17"/>
      <c r="V222" s="17"/>
      <c r="W222" s="17"/>
      <c r="X222" s="17"/>
      <c r="Y222" s="17"/>
      <c r="Z222" s="16"/>
      <c r="AA222" s="17"/>
      <c r="AB222" s="17"/>
      <c r="AC222" s="17"/>
      <c r="AD222" s="17"/>
      <c r="AE222" s="17"/>
      <c r="AF222" s="16"/>
      <c r="AG222" s="17"/>
      <c r="AH222" s="17"/>
      <c r="AI222" s="17"/>
      <c r="AJ222" s="17"/>
      <c r="AK222" s="17"/>
      <c r="AL222" s="3">
        <v>-61.822850000000003</v>
      </c>
      <c r="AM222" s="1">
        <v>-0.54112000000000005</v>
      </c>
      <c r="AN222" s="1">
        <v>0.96499999999999997</v>
      </c>
      <c r="AO222" s="1">
        <v>4.03078</v>
      </c>
      <c r="AP222" s="1">
        <f t="shared" si="1581"/>
        <v>1</v>
      </c>
      <c r="AQ222" s="1">
        <f t="shared" si="1582"/>
        <v>0</v>
      </c>
      <c r="AR222" s="44">
        <v>-63.033099999999997</v>
      </c>
      <c r="AS222" s="1">
        <v>0.71340000000000003</v>
      </c>
      <c r="AT222" s="1">
        <v>-0.26046999999999998</v>
      </c>
      <c r="AU222" s="1">
        <v>-14.05184</v>
      </c>
      <c r="AV222" s="1">
        <f t="shared" si="1583"/>
        <v>0</v>
      </c>
      <c r="AW222" s="1">
        <f t="shared" si="1584"/>
        <v>0</v>
      </c>
      <c r="BD222" s="16"/>
      <c r="BE222" s="17"/>
      <c r="BF222" s="17"/>
      <c r="BG222" s="17"/>
      <c r="BH222" s="17"/>
      <c r="BI222" s="17"/>
      <c r="BJ222" s="16"/>
      <c r="BK222" s="17"/>
      <c r="BL222" s="17"/>
      <c r="BM222" s="17"/>
      <c r="BN222" s="17"/>
      <c r="BO222" s="17"/>
      <c r="BP222" s="16"/>
      <c r="BQ222" s="17"/>
      <c r="BR222" s="17"/>
      <c r="BS222" s="17"/>
      <c r="BT222" s="17"/>
      <c r="BU222" s="17"/>
      <c r="BV222" s="16"/>
      <c r="BW222" s="17"/>
      <c r="BX222" s="17"/>
      <c r="BY222" s="17"/>
      <c r="BZ222" s="17"/>
      <c r="CA222" s="17"/>
      <c r="CB222" s="16"/>
      <c r="CC222" s="17"/>
      <c r="CD222" s="17"/>
      <c r="CE222" s="17"/>
      <c r="CF222" s="17"/>
      <c r="CG222" s="17"/>
      <c r="CH222" s="16"/>
      <c r="CI222" s="17"/>
      <c r="CJ222" s="17"/>
      <c r="CK222" s="17"/>
      <c r="CL222" s="17"/>
      <c r="CM222" s="17"/>
      <c r="CN222" s="16"/>
      <c r="CO222" s="17"/>
      <c r="CP222" s="17"/>
      <c r="CQ222" s="17"/>
      <c r="CR222" s="17"/>
      <c r="CS222" s="17"/>
      <c r="CT222" s="16"/>
      <c r="CU222" s="17"/>
      <c r="CV222" s="17"/>
      <c r="CW222" s="17"/>
      <c r="CX222" s="17"/>
      <c r="CY222" s="17"/>
      <c r="CZ222" s="16"/>
      <c r="DA222" s="17"/>
      <c r="DB222" s="17"/>
      <c r="DC222" s="17"/>
      <c r="DD222" s="17"/>
      <c r="DE222" s="17"/>
      <c r="DF222" s="16"/>
      <c r="DG222" s="17"/>
      <c r="DH222" s="17"/>
      <c r="DI222" s="17"/>
      <c r="DJ222" s="17"/>
      <c r="DK222" s="17"/>
      <c r="DL222" s="16"/>
      <c r="DM222" s="17"/>
      <c r="DN222" s="17"/>
      <c r="DO222" s="17"/>
      <c r="DP222" s="17"/>
      <c r="DQ222" s="17"/>
      <c r="DR222" s="16"/>
      <c r="DS222" s="17"/>
      <c r="DT222" s="17"/>
      <c r="DU222" s="17"/>
      <c r="DV222" s="17"/>
      <c r="DW222" s="17"/>
      <c r="DX222" s="16"/>
      <c r="DY222" s="17"/>
      <c r="DZ222" s="17"/>
      <c r="EA222" s="17"/>
      <c r="EB222" s="17"/>
      <c r="EC222" s="17"/>
      <c r="ED222" s="16"/>
      <c r="EE222" s="17"/>
      <c r="EF222" s="17"/>
      <c r="EG222" s="17"/>
      <c r="EH222" s="17"/>
      <c r="EI222" s="17"/>
      <c r="EJ222" s="16"/>
      <c r="EK222" s="17"/>
      <c r="EL222" s="17"/>
      <c r="EM222" s="17"/>
      <c r="EN222" s="17"/>
      <c r="EO222" s="17"/>
      <c r="EP222" s="16"/>
      <c r="EQ222" s="17"/>
      <c r="ER222" s="17"/>
      <c r="ES222" s="17"/>
      <c r="ET222" s="17"/>
      <c r="EU222" s="17"/>
      <c r="EV222" s="16"/>
      <c r="EW222" s="17"/>
      <c r="EX222" s="17"/>
      <c r="EY222" s="17"/>
      <c r="EZ222" s="17"/>
      <c r="FA222" s="17"/>
      <c r="FB222" s="16"/>
      <c r="FC222" s="17"/>
      <c r="FD222" s="17"/>
      <c r="FE222" s="17"/>
      <c r="FF222" s="17"/>
      <c r="FG222" s="17"/>
      <c r="FH222" s="16"/>
      <c r="FI222" s="17"/>
      <c r="FJ222" s="17"/>
      <c r="FK222" s="17"/>
      <c r="FL222" s="17"/>
      <c r="FM222" s="17"/>
    </row>
    <row r="223" spans="1:169" x14ac:dyDescent="0.25">
      <c r="A223">
        <v>8.8000000000000007</v>
      </c>
      <c r="B223" s="16"/>
      <c r="C223" s="17"/>
      <c r="D223" s="17"/>
      <c r="E223" s="17"/>
      <c r="F223" s="17"/>
      <c r="G223" s="17"/>
      <c r="H223" s="16"/>
      <c r="I223" s="17"/>
      <c r="J223" s="17"/>
      <c r="K223" s="17"/>
      <c r="L223" s="17"/>
      <c r="M223" s="17"/>
      <c r="N223" s="16"/>
      <c r="O223" s="17"/>
      <c r="P223" s="17"/>
      <c r="Q223" s="17"/>
      <c r="R223" s="17"/>
      <c r="S223" s="17"/>
      <c r="T223" s="16"/>
      <c r="U223" s="17"/>
      <c r="V223" s="17"/>
      <c r="W223" s="17"/>
      <c r="X223" s="17"/>
      <c r="Y223" s="17"/>
      <c r="Z223" s="16"/>
      <c r="AA223" s="17"/>
      <c r="AB223" s="17"/>
      <c r="AC223" s="17"/>
      <c r="AD223" s="17"/>
      <c r="AE223" s="17"/>
      <c r="AF223" s="16"/>
      <c r="AG223" s="17"/>
      <c r="AH223" s="17"/>
      <c r="AI223" s="17"/>
      <c r="AJ223" s="17"/>
      <c r="AK223" s="17"/>
      <c r="AL223" s="3">
        <v>-61.843069999999997</v>
      </c>
      <c r="AM223" s="1">
        <v>-0.50926000000000005</v>
      </c>
      <c r="AN223" s="1">
        <v>0.23066999999999999</v>
      </c>
      <c r="AO223" s="1">
        <v>-24.050540000000002</v>
      </c>
      <c r="AP223" s="1">
        <f t="shared" si="1581"/>
        <v>2</v>
      </c>
      <c r="AQ223" s="1">
        <f t="shared" si="1582"/>
        <v>0</v>
      </c>
      <c r="AR223" s="44">
        <v>-63.005389999999998</v>
      </c>
      <c r="AS223" s="1">
        <v>0.67473000000000005</v>
      </c>
      <c r="AT223" s="1">
        <v>-0.74804000000000004</v>
      </c>
      <c r="AU223" s="1">
        <v>1.1101399999999999</v>
      </c>
      <c r="AV223" s="1">
        <f t="shared" si="1583"/>
        <v>0</v>
      </c>
      <c r="AW223" s="1">
        <f t="shared" si="1584"/>
        <v>0.61684411434108799</v>
      </c>
      <c r="BD223" s="16"/>
      <c r="BE223" s="17"/>
      <c r="BF223" s="17"/>
      <c r="BG223" s="17"/>
      <c r="BH223" s="17"/>
      <c r="BI223" s="17"/>
      <c r="BJ223" s="16"/>
      <c r="BK223" s="17"/>
      <c r="BL223" s="17"/>
      <c r="BM223" s="17"/>
      <c r="BN223" s="17"/>
      <c r="BO223" s="17"/>
      <c r="BP223" s="16"/>
      <c r="BQ223" s="17"/>
      <c r="BR223" s="17"/>
      <c r="BS223" s="17"/>
      <c r="BT223" s="17"/>
      <c r="BU223" s="17"/>
      <c r="BV223" s="16"/>
      <c r="BW223" s="17"/>
      <c r="BX223" s="17"/>
      <c r="BY223" s="17"/>
      <c r="BZ223" s="17"/>
      <c r="CA223" s="17"/>
      <c r="CB223" s="16"/>
      <c r="CC223" s="17"/>
      <c r="CD223" s="17"/>
      <c r="CE223" s="17"/>
      <c r="CF223" s="17"/>
      <c r="CG223" s="17"/>
      <c r="CH223" s="16"/>
      <c r="CI223" s="17"/>
      <c r="CJ223" s="17"/>
      <c r="CK223" s="17"/>
      <c r="CL223" s="17"/>
      <c r="CM223" s="17"/>
      <c r="CN223" s="16"/>
      <c r="CO223" s="17"/>
      <c r="CP223" s="17"/>
      <c r="CQ223" s="17"/>
      <c r="CR223" s="17"/>
      <c r="CS223" s="17"/>
      <c r="CT223" s="16"/>
      <c r="CU223" s="17"/>
      <c r="CV223" s="17"/>
      <c r="CW223" s="17"/>
      <c r="CX223" s="17"/>
      <c r="CY223" s="17"/>
      <c r="CZ223" s="16"/>
      <c r="DA223" s="17"/>
      <c r="DB223" s="17"/>
      <c r="DC223" s="17"/>
      <c r="DD223" s="17"/>
      <c r="DE223" s="17"/>
      <c r="DF223" s="16"/>
      <c r="DG223" s="17"/>
      <c r="DH223" s="17"/>
      <c r="DI223" s="17"/>
      <c r="DJ223" s="17"/>
      <c r="DK223" s="17"/>
      <c r="DL223" s="16"/>
      <c r="DM223" s="17"/>
      <c r="DN223" s="17"/>
      <c r="DO223" s="17"/>
      <c r="DP223" s="17"/>
      <c r="DQ223" s="17"/>
      <c r="DR223" s="16"/>
      <c r="DS223" s="17"/>
      <c r="DT223" s="17"/>
      <c r="DU223" s="17"/>
      <c r="DV223" s="17"/>
      <c r="DW223" s="17"/>
      <c r="DX223" s="16"/>
      <c r="DY223" s="17"/>
      <c r="DZ223" s="17"/>
      <c r="EA223" s="17"/>
      <c r="EB223" s="17"/>
      <c r="EC223" s="17"/>
      <c r="ED223" s="16"/>
      <c r="EE223" s="17"/>
      <c r="EF223" s="17"/>
      <c r="EG223" s="17"/>
      <c r="EH223" s="17"/>
      <c r="EI223" s="17"/>
      <c r="EJ223" s="16"/>
      <c r="EK223" s="17"/>
      <c r="EL223" s="17"/>
      <c r="EM223" s="17"/>
      <c r="EN223" s="17"/>
      <c r="EO223" s="17"/>
      <c r="EP223" s="16"/>
      <c r="EQ223" s="17"/>
      <c r="ER223" s="17"/>
      <c r="ES223" s="17"/>
      <c r="ET223" s="17"/>
      <c r="EU223" s="17"/>
      <c r="EV223" s="16"/>
      <c r="EW223" s="17"/>
      <c r="EX223" s="17"/>
      <c r="EY223" s="17"/>
      <c r="EZ223" s="17"/>
      <c r="FA223" s="17"/>
      <c r="FB223" s="16"/>
      <c r="FC223" s="17"/>
      <c r="FD223" s="17"/>
      <c r="FE223" s="17"/>
      <c r="FF223" s="17"/>
      <c r="FG223" s="17"/>
      <c r="FH223" s="16"/>
      <c r="FI223" s="17"/>
      <c r="FJ223" s="17"/>
      <c r="FK223" s="17"/>
      <c r="FL223" s="17"/>
      <c r="FM223" s="17"/>
    </row>
    <row r="224" spans="1:169" x14ac:dyDescent="0.25">
      <c r="A224">
        <v>8.84</v>
      </c>
      <c r="B224" s="16"/>
      <c r="C224" s="17"/>
      <c r="D224" s="17"/>
      <c r="E224" s="17"/>
      <c r="F224" s="17"/>
      <c r="G224" s="17"/>
      <c r="H224" s="16"/>
      <c r="I224" s="17"/>
      <c r="J224" s="17"/>
      <c r="K224" s="17"/>
      <c r="L224" s="17"/>
      <c r="M224" s="17"/>
      <c r="N224" s="16"/>
      <c r="O224" s="17"/>
      <c r="P224" s="17"/>
      <c r="Q224" s="17"/>
      <c r="R224" s="17"/>
      <c r="S224" s="17"/>
      <c r="T224" s="16"/>
      <c r="U224" s="17"/>
      <c r="V224" s="17"/>
      <c r="W224" s="17"/>
      <c r="X224" s="17"/>
      <c r="Y224" s="17"/>
      <c r="Z224" s="16"/>
      <c r="AA224" s="17"/>
      <c r="AB224" s="17"/>
      <c r="AC224" s="17"/>
      <c r="AD224" s="17"/>
      <c r="AE224" s="17"/>
      <c r="AF224" s="16"/>
      <c r="AG224" s="17"/>
      <c r="AH224" s="17"/>
      <c r="AI224" s="17"/>
      <c r="AJ224" s="17"/>
      <c r="AK224" s="17"/>
      <c r="AL224" s="3">
        <v>-61.863590000000002</v>
      </c>
      <c r="AM224" s="1">
        <v>-0.52266000000000001</v>
      </c>
      <c r="AN224" s="1">
        <v>-0.95904</v>
      </c>
      <c r="AO224" s="1">
        <v>-11.00454</v>
      </c>
      <c r="AP224" s="1">
        <f t="shared" si="1581"/>
        <v>0</v>
      </c>
      <c r="AQ224" s="1">
        <f t="shared" si="1582"/>
        <v>0</v>
      </c>
      <c r="AR224" s="44">
        <v>-62.979129999999998</v>
      </c>
      <c r="AS224" s="1">
        <v>0.65354999999999996</v>
      </c>
      <c r="AT224" s="1">
        <v>-0.17166000000000001</v>
      </c>
      <c r="AU224" s="1">
        <v>9.0971799999999998</v>
      </c>
      <c r="AV224" s="1">
        <f t="shared" si="1583"/>
        <v>0</v>
      </c>
      <c r="AW224" s="1">
        <f t="shared" si="1584"/>
        <v>21.19294587948152</v>
      </c>
      <c r="BD224" s="16"/>
      <c r="BE224" s="17"/>
      <c r="BF224" s="17"/>
      <c r="BG224" s="17"/>
      <c r="BH224" s="17"/>
      <c r="BI224" s="17"/>
      <c r="BJ224" s="16"/>
      <c r="BK224" s="17"/>
      <c r="BL224" s="17"/>
      <c r="BM224" s="17"/>
      <c r="BN224" s="17"/>
      <c r="BO224" s="17"/>
      <c r="BP224" s="16"/>
      <c r="BQ224" s="17"/>
      <c r="BR224" s="17"/>
      <c r="BS224" s="17"/>
      <c r="BT224" s="17"/>
      <c r="BU224" s="17"/>
      <c r="BV224" s="16"/>
      <c r="BW224" s="17"/>
      <c r="BX224" s="17"/>
      <c r="BY224" s="17"/>
      <c r="BZ224" s="17"/>
      <c r="CA224" s="17"/>
      <c r="CB224" s="16"/>
      <c r="CC224" s="17"/>
      <c r="CD224" s="17"/>
      <c r="CE224" s="17"/>
      <c r="CF224" s="17"/>
      <c r="CG224" s="17"/>
      <c r="CH224" s="16"/>
      <c r="CI224" s="17"/>
      <c r="CJ224" s="17"/>
      <c r="CK224" s="17"/>
      <c r="CL224" s="17"/>
      <c r="CM224" s="17"/>
      <c r="CN224" s="16"/>
      <c r="CO224" s="17"/>
      <c r="CP224" s="17"/>
      <c r="CQ224" s="17"/>
      <c r="CR224" s="17"/>
      <c r="CS224" s="17"/>
      <c r="CT224" s="16"/>
      <c r="CU224" s="17"/>
      <c r="CV224" s="17"/>
      <c r="CW224" s="17"/>
      <c r="CX224" s="17"/>
      <c r="CY224" s="17"/>
      <c r="CZ224" s="16"/>
      <c r="DA224" s="17"/>
      <c r="DB224" s="17"/>
      <c r="DC224" s="17"/>
      <c r="DD224" s="17"/>
      <c r="DE224" s="17"/>
      <c r="DF224" s="16"/>
      <c r="DG224" s="17"/>
      <c r="DH224" s="17"/>
      <c r="DI224" s="17"/>
      <c r="DJ224" s="17"/>
      <c r="DK224" s="17"/>
      <c r="DL224" s="16"/>
      <c r="DM224" s="17"/>
      <c r="DN224" s="17"/>
      <c r="DO224" s="17"/>
      <c r="DP224" s="17"/>
      <c r="DQ224" s="17"/>
      <c r="DR224" s="16"/>
      <c r="DS224" s="17"/>
      <c r="DT224" s="17"/>
      <c r="DU224" s="17"/>
      <c r="DV224" s="17"/>
      <c r="DW224" s="17"/>
      <c r="DX224" s="16"/>
      <c r="DY224" s="17"/>
      <c r="DZ224" s="17"/>
      <c r="EA224" s="17"/>
      <c r="EB224" s="17"/>
      <c r="EC224" s="17"/>
      <c r="ED224" s="16"/>
      <c r="EE224" s="17"/>
      <c r="EF224" s="17"/>
      <c r="EG224" s="17"/>
      <c r="EH224" s="17"/>
      <c r="EI224" s="17"/>
      <c r="EJ224" s="16"/>
      <c r="EK224" s="17"/>
      <c r="EL224" s="17"/>
      <c r="EM224" s="17"/>
      <c r="EN224" s="17"/>
      <c r="EO224" s="17"/>
      <c r="EP224" s="16"/>
      <c r="EQ224" s="17"/>
      <c r="ER224" s="17"/>
      <c r="ES224" s="17"/>
      <c r="ET224" s="17"/>
      <c r="EU224" s="17"/>
      <c r="EV224" s="16"/>
      <c r="EW224" s="17"/>
      <c r="EX224" s="17"/>
      <c r="EY224" s="17"/>
      <c r="EZ224" s="17"/>
      <c r="FA224" s="17"/>
      <c r="FB224" s="16"/>
      <c r="FC224" s="17"/>
      <c r="FD224" s="17"/>
      <c r="FE224" s="17"/>
      <c r="FF224" s="17"/>
      <c r="FG224" s="17"/>
      <c r="FH224" s="16"/>
      <c r="FI224" s="17"/>
      <c r="FJ224" s="17"/>
      <c r="FK224" s="17"/>
      <c r="FL224" s="17"/>
      <c r="FM224" s="17"/>
    </row>
    <row r="225" spans="1:169" x14ac:dyDescent="0.25">
      <c r="A225">
        <v>8.8800000000000008</v>
      </c>
      <c r="B225" s="16"/>
      <c r="C225" s="17"/>
      <c r="D225" s="17"/>
      <c r="E225" s="17"/>
      <c r="F225" s="17"/>
      <c r="G225" s="17"/>
      <c r="H225" s="16"/>
      <c r="I225" s="17"/>
      <c r="J225" s="17"/>
      <c r="K225" s="17"/>
      <c r="L225" s="17"/>
      <c r="M225" s="17"/>
      <c r="N225" s="16"/>
      <c r="O225" s="17"/>
      <c r="P225" s="17"/>
      <c r="Q225" s="17"/>
      <c r="R225" s="17"/>
      <c r="S225" s="17"/>
      <c r="T225" s="16"/>
      <c r="U225" s="17"/>
      <c r="V225" s="17"/>
      <c r="W225" s="17"/>
      <c r="X225" s="17"/>
      <c r="Y225" s="17"/>
      <c r="Z225" s="16"/>
      <c r="AA225" s="17"/>
      <c r="AB225" s="17"/>
      <c r="AC225" s="17"/>
      <c r="AD225" s="17"/>
      <c r="AE225" s="17"/>
      <c r="AF225" s="16"/>
      <c r="AG225" s="17"/>
      <c r="AH225" s="17"/>
      <c r="AI225" s="17"/>
      <c r="AJ225" s="17"/>
      <c r="AK225" s="17"/>
      <c r="AL225" s="3">
        <v>-61.884880000000003</v>
      </c>
      <c r="AM225" s="1">
        <v>-0.58599000000000001</v>
      </c>
      <c r="AN225" s="1">
        <v>-0.64968999999999999</v>
      </c>
      <c r="AO225" s="1">
        <v>26.620999999999999</v>
      </c>
      <c r="AP225" s="1">
        <f t="shared" si="1581"/>
        <v>0</v>
      </c>
      <c r="AQ225" s="1">
        <f t="shared" si="1582"/>
        <v>0</v>
      </c>
      <c r="AR225" s="44">
        <v>-62.953110000000002</v>
      </c>
      <c r="AS225" s="1">
        <v>0.66098999999999997</v>
      </c>
      <c r="AT225" s="1">
        <v>-2.027E-2</v>
      </c>
      <c r="AU225" s="1">
        <v>-1.04308</v>
      </c>
      <c r="AV225" s="1">
        <f t="shared" si="1583"/>
        <v>0</v>
      </c>
      <c r="AW225" s="1">
        <f t="shared" si="1584"/>
        <v>0</v>
      </c>
      <c r="BD225" s="16"/>
      <c r="BE225" s="17"/>
      <c r="BF225" s="17"/>
      <c r="BG225" s="17"/>
      <c r="BH225" s="17"/>
      <c r="BI225" s="17"/>
      <c r="BJ225" s="16"/>
      <c r="BK225" s="17"/>
      <c r="BL225" s="17"/>
      <c r="BM225" s="17"/>
      <c r="BN225" s="17"/>
      <c r="BO225" s="17"/>
      <c r="BP225" s="16"/>
      <c r="BQ225" s="17"/>
      <c r="BR225" s="17"/>
      <c r="BS225" s="17"/>
      <c r="BT225" s="17"/>
      <c r="BU225" s="17"/>
      <c r="BV225" s="16"/>
      <c r="BW225" s="17"/>
      <c r="BX225" s="17"/>
      <c r="BY225" s="17"/>
      <c r="BZ225" s="17"/>
      <c r="CA225" s="17"/>
      <c r="CB225" s="16"/>
      <c r="CC225" s="17"/>
      <c r="CD225" s="17"/>
      <c r="CE225" s="17"/>
      <c r="CF225" s="17"/>
      <c r="CG225" s="17"/>
      <c r="CH225" s="16"/>
      <c r="CI225" s="17"/>
      <c r="CJ225" s="17"/>
      <c r="CK225" s="17"/>
      <c r="CL225" s="17"/>
      <c r="CM225" s="17"/>
      <c r="CN225" s="16"/>
      <c r="CO225" s="17"/>
      <c r="CP225" s="17"/>
      <c r="CQ225" s="17"/>
      <c r="CR225" s="17"/>
      <c r="CS225" s="17"/>
      <c r="CT225" s="16"/>
      <c r="CU225" s="17"/>
      <c r="CV225" s="17"/>
      <c r="CW225" s="17"/>
      <c r="CX225" s="17"/>
      <c r="CY225" s="17"/>
      <c r="CZ225" s="16"/>
      <c r="DA225" s="17"/>
      <c r="DB225" s="17"/>
      <c r="DC225" s="17"/>
      <c r="DD225" s="17"/>
      <c r="DE225" s="17"/>
      <c r="DF225" s="16"/>
      <c r="DG225" s="17"/>
      <c r="DH225" s="17"/>
      <c r="DI225" s="17"/>
      <c r="DJ225" s="17"/>
      <c r="DK225" s="17"/>
      <c r="DL225" s="16"/>
      <c r="DM225" s="17"/>
      <c r="DN225" s="17"/>
      <c r="DO225" s="17"/>
      <c r="DP225" s="17"/>
      <c r="DQ225" s="17"/>
      <c r="DR225" s="16"/>
      <c r="DS225" s="17"/>
      <c r="DT225" s="17"/>
      <c r="DU225" s="17"/>
      <c r="DV225" s="17"/>
      <c r="DW225" s="17"/>
      <c r="DX225" s="16"/>
      <c r="DY225" s="17"/>
      <c r="DZ225" s="17"/>
      <c r="EA225" s="17"/>
      <c r="EB225" s="17"/>
      <c r="EC225" s="17"/>
      <c r="ED225" s="16"/>
      <c r="EE225" s="17"/>
      <c r="EF225" s="17"/>
      <c r="EG225" s="17"/>
      <c r="EH225" s="17"/>
      <c r="EI225" s="17"/>
      <c r="EJ225" s="16"/>
      <c r="EK225" s="17"/>
      <c r="EL225" s="17"/>
      <c r="EM225" s="17"/>
      <c r="EN225" s="17"/>
      <c r="EO225" s="17"/>
      <c r="EP225" s="16"/>
      <c r="EQ225" s="17"/>
      <c r="ER225" s="17"/>
      <c r="ES225" s="17"/>
      <c r="ET225" s="17"/>
      <c r="EU225" s="17"/>
      <c r="EV225" s="16"/>
      <c r="EW225" s="17"/>
      <c r="EX225" s="17"/>
      <c r="EY225" s="17"/>
      <c r="EZ225" s="17"/>
      <c r="FA225" s="17"/>
      <c r="FB225" s="16"/>
      <c r="FC225" s="17"/>
      <c r="FD225" s="17"/>
      <c r="FE225" s="17"/>
      <c r="FF225" s="17"/>
      <c r="FG225" s="17"/>
      <c r="FH225" s="16"/>
      <c r="FI225" s="17"/>
      <c r="FJ225" s="17"/>
      <c r="FK225" s="17"/>
      <c r="FL225" s="17"/>
      <c r="FM225" s="17"/>
    </row>
    <row r="226" spans="1:169" x14ac:dyDescent="0.25">
      <c r="A226">
        <v>8.92</v>
      </c>
      <c r="B226" s="16"/>
      <c r="C226" s="17"/>
      <c r="D226" s="17"/>
      <c r="E226" s="17"/>
      <c r="F226" s="17"/>
      <c r="G226" s="17"/>
      <c r="H226" s="16"/>
      <c r="I226" s="17"/>
      <c r="J226" s="17"/>
      <c r="K226" s="17"/>
      <c r="L226" s="17"/>
      <c r="M226" s="17"/>
      <c r="N226" s="16"/>
      <c r="O226" s="17"/>
      <c r="P226" s="17"/>
      <c r="Q226" s="17"/>
      <c r="R226" s="17"/>
      <c r="S226" s="17"/>
      <c r="T226" s="16"/>
      <c r="U226" s="17"/>
      <c r="V226" s="17"/>
      <c r="W226" s="17"/>
      <c r="X226" s="17"/>
      <c r="Y226" s="17"/>
      <c r="Z226" s="16"/>
      <c r="AA226" s="17"/>
      <c r="AB226" s="17"/>
      <c r="AC226" s="17"/>
      <c r="AD226" s="17"/>
      <c r="AE226" s="17"/>
      <c r="AF226" s="16"/>
      <c r="AG226" s="17"/>
      <c r="AH226" s="17"/>
      <c r="AI226" s="17"/>
      <c r="AJ226" s="17"/>
      <c r="AK226" s="17"/>
      <c r="AL226" s="3">
        <v>-61.910469999999997</v>
      </c>
      <c r="AM226" s="1">
        <v>-0.57464000000000004</v>
      </c>
      <c r="AN226" s="1">
        <v>1.1706399999999999</v>
      </c>
      <c r="AO226" s="1">
        <v>23.670559999999998</v>
      </c>
      <c r="AP226" s="1">
        <f t="shared" si="1581"/>
        <v>1</v>
      </c>
      <c r="AQ226" s="1">
        <f t="shared" si="1582"/>
        <v>0</v>
      </c>
      <c r="AR226" s="44">
        <v>-62.926250000000003</v>
      </c>
      <c r="AS226" s="1">
        <v>0.65193000000000001</v>
      </c>
      <c r="AT226" s="1">
        <v>-0.25511</v>
      </c>
      <c r="AU226" s="1">
        <v>-0.23841999999999999</v>
      </c>
      <c r="AV226" s="1">
        <f t="shared" si="1583"/>
        <v>0</v>
      </c>
      <c r="AW226" s="1">
        <f t="shared" si="1584"/>
        <v>0</v>
      </c>
      <c r="BD226" s="16"/>
      <c r="BE226" s="17"/>
      <c r="BF226" s="17"/>
      <c r="BG226" s="17"/>
      <c r="BH226" s="17"/>
      <c r="BI226" s="17"/>
      <c r="BJ226" s="16"/>
      <c r="BK226" s="17"/>
      <c r="BL226" s="17"/>
      <c r="BM226" s="17"/>
      <c r="BN226" s="17"/>
      <c r="BO226" s="17"/>
      <c r="BP226" s="16"/>
      <c r="BQ226" s="17"/>
      <c r="BR226" s="17"/>
      <c r="BS226" s="17"/>
      <c r="BT226" s="17"/>
      <c r="BU226" s="17"/>
      <c r="BV226" s="16"/>
      <c r="BW226" s="17"/>
      <c r="BX226" s="17"/>
      <c r="BY226" s="17"/>
      <c r="BZ226" s="17"/>
      <c r="CA226" s="17"/>
      <c r="CB226" s="16"/>
      <c r="CC226" s="17"/>
      <c r="CD226" s="17"/>
      <c r="CE226" s="17"/>
      <c r="CF226" s="17"/>
      <c r="CG226" s="17"/>
      <c r="CH226" s="16"/>
      <c r="CI226" s="17"/>
      <c r="CJ226" s="17"/>
      <c r="CK226" s="17"/>
      <c r="CL226" s="17"/>
      <c r="CM226" s="17"/>
      <c r="CN226" s="16"/>
      <c r="CO226" s="17"/>
      <c r="CP226" s="17"/>
      <c r="CQ226" s="17"/>
      <c r="CR226" s="17"/>
      <c r="CS226" s="17"/>
      <c r="CT226" s="16"/>
      <c r="CU226" s="17"/>
      <c r="CV226" s="17"/>
      <c r="CW226" s="17"/>
      <c r="CX226" s="17"/>
      <c r="CY226" s="17"/>
      <c r="CZ226" s="16"/>
      <c r="DA226" s="17"/>
      <c r="DB226" s="17"/>
      <c r="DC226" s="17"/>
      <c r="DD226" s="17"/>
      <c r="DE226" s="17"/>
      <c r="DF226" s="16"/>
      <c r="DG226" s="17"/>
      <c r="DH226" s="17"/>
      <c r="DI226" s="17"/>
      <c r="DJ226" s="17"/>
      <c r="DK226" s="17"/>
      <c r="DL226" s="16"/>
      <c r="DM226" s="17"/>
      <c r="DN226" s="17"/>
      <c r="DO226" s="17"/>
      <c r="DP226" s="17"/>
      <c r="DQ226" s="17"/>
      <c r="DR226" s="16"/>
      <c r="DS226" s="17"/>
      <c r="DT226" s="17"/>
      <c r="DU226" s="17"/>
      <c r="DV226" s="17"/>
      <c r="DW226" s="17"/>
      <c r="DX226" s="16"/>
      <c r="DY226" s="17"/>
      <c r="DZ226" s="17"/>
      <c r="EA226" s="17"/>
      <c r="EB226" s="17"/>
      <c r="EC226" s="17"/>
      <c r="ED226" s="16"/>
      <c r="EE226" s="17"/>
      <c r="EF226" s="17"/>
      <c r="EG226" s="17"/>
      <c r="EH226" s="17"/>
      <c r="EI226" s="17"/>
      <c r="EJ226" s="16"/>
      <c r="EK226" s="17"/>
      <c r="EL226" s="17"/>
      <c r="EM226" s="17"/>
      <c r="EN226" s="17"/>
      <c r="EO226" s="17"/>
      <c r="EP226" s="16"/>
      <c r="EQ226" s="17"/>
      <c r="ER226" s="17"/>
      <c r="ES226" s="17"/>
      <c r="ET226" s="17"/>
      <c r="EU226" s="17"/>
      <c r="EV226" s="16"/>
      <c r="EW226" s="17"/>
      <c r="EX226" s="17"/>
      <c r="EY226" s="17"/>
      <c r="EZ226" s="17"/>
      <c r="FA226" s="17"/>
      <c r="FB226" s="16"/>
      <c r="FC226" s="17"/>
      <c r="FD226" s="17"/>
      <c r="FE226" s="17"/>
      <c r="FF226" s="17"/>
      <c r="FG226" s="17"/>
      <c r="FH226" s="16"/>
      <c r="FI226" s="17"/>
      <c r="FJ226" s="17"/>
      <c r="FK226" s="17"/>
      <c r="FL226" s="17"/>
      <c r="FM226" s="17"/>
    </row>
    <row r="227" spans="1:169" x14ac:dyDescent="0.25">
      <c r="A227">
        <v>8.9600000000000009</v>
      </c>
      <c r="B227" s="16"/>
      <c r="C227" s="17"/>
      <c r="D227" s="17"/>
      <c r="E227" s="17"/>
      <c r="F227" s="17"/>
      <c r="G227" s="17"/>
      <c r="H227" s="16"/>
      <c r="I227" s="17"/>
      <c r="J227" s="17"/>
      <c r="K227" s="17"/>
      <c r="L227" s="17"/>
      <c r="M227" s="17"/>
      <c r="N227" s="16"/>
      <c r="O227" s="17"/>
      <c r="P227" s="17"/>
      <c r="Q227" s="17"/>
      <c r="R227" s="17"/>
      <c r="S227" s="17"/>
      <c r="T227" s="16"/>
      <c r="U227" s="17"/>
      <c r="V227" s="17"/>
      <c r="W227" s="17"/>
      <c r="X227" s="17"/>
      <c r="Y227" s="17"/>
      <c r="Z227" s="16"/>
      <c r="AA227" s="17"/>
      <c r="AB227" s="17"/>
      <c r="AC227" s="17"/>
      <c r="AD227" s="17"/>
      <c r="AE227" s="17"/>
      <c r="AF227" s="16"/>
      <c r="AG227" s="17"/>
      <c r="AH227" s="17"/>
      <c r="AI227" s="17"/>
      <c r="AJ227" s="17"/>
      <c r="AK227" s="17"/>
      <c r="AL227" s="3">
        <v>-61.93085</v>
      </c>
      <c r="AM227" s="1">
        <v>-0.49232999999999999</v>
      </c>
      <c r="AN227" s="1">
        <v>1.2439499999999999</v>
      </c>
      <c r="AO227" s="1">
        <v>-9.2536500000000004</v>
      </c>
      <c r="AP227" s="1">
        <f t="shared" si="1581"/>
        <v>2</v>
      </c>
      <c r="AQ227" s="1">
        <f t="shared" si="1582"/>
        <v>0</v>
      </c>
      <c r="AR227" s="44">
        <v>-62.900950000000002</v>
      </c>
      <c r="AS227" s="1">
        <v>0.64058000000000004</v>
      </c>
      <c r="AT227" s="1">
        <v>-3.934E-2</v>
      </c>
      <c r="AU227" s="1">
        <v>5.7518599999999998</v>
      </c>
      <c r="AV227" s="1">
        <f t="shared" si="1583"/>
        <v>0</v>
      </c>
      <c r="AW227" s="1">
        <f t="shared" si="1584"/>
        <v>14.011321509691436</v>
      </c>
      <c r="BD227" s="16"/>
      <c r="BE227" s="17"/>
      <c r="BF227" s="17"/>
      <c r="BG227" s="17"/>
      <c r="BH227" s="17"/>
      <c r="BI227" s="17"/>
      <c r="BJ227" s="16"/>
      <c r="BK227" s="17"/>
      <c r="BL227" s="17"/>
      <c r="BM227" s="17"/>
      <c r="BN227" s="17"/>
      <c r="BO227" s="17"/>
      <c r="BP227" s="16"/>
      <c r="BQ227" s="17"/>
      <c r="BR227" s="17"/>
      <c r="BS227" s="17"/>
      <c r="BT227" s="17"/>
      <c r="BU227" s="17"/>
      <c r="BV227" s="16"/>
      <c r="BW227" s="17"/>
      <c r="BX227" s="17"/>
      <c r="BY227" s="17"/>
      <c r="BZ227" s="17"/>
      <c r="CA227" s="17"/>
      <c r="CB227" s="16"/>
      <c r="CC227" s="17"/>
      <c r="CD227" s="17"/>
      <c r="CE227" s="17"/>
      <c r="CF227" s="17"/>
      <c r="CG227" s="17"/>
      <c r="CH227" s="16"/>
      <c r="CI227" s="17"/>
      <c r="CJ227" s="17"/>
      <c r="CK227" s="17"/>
      <c r="CL227" s="17"/>
      <c r="CM227" s="17"/>
      <c r="CN227" s="16"/>
      <c r="CO227" s="17"/>
      <c r="CP227" s="17"/>
      <c r="CQ227" s="17"/>
      <c r="CR227" s="17"/>
      <c r="CS227" s="17"/>
      <c r="CT227" s="16"/>
      <c r="CU227" s="17"/>
      <c r="CV227" s="17"/>
      <c r="CW227" s="17"/>
      <c r="CX227" s="17"/>
      <c r="CY227" s="17"/>
      <c r="CZ227" s="16"/>
      <c r="DA227" s="17"/>
      <c r="DB227" s="17"/>
      <c r="DC227" s="17"/>
      <c r="DD227" s="17"/>
      <c r="DE227" s="17"/>
      <c r="DF227" s="16"/>
      <c r="DG227" s="17"/>
      <c r="DH227" s="17"/>
      <c r="DI227" s="17"/>
      <c r="DJ227" s="17"/>
      <c r="DK227" s="17"/>
      <c r="DL227" s="16"/>
      <c r="DM227" s="17"/>
      <c r="DN227" s="17"/>
      <c r="DO227" s="17"/>
      <c r="DP227" s="17"/>
      <c r="DQ227" s="17"/>
      <c r="DR227" s="16"/>
      <c r="DS227" s="17"/>
      <c r="DT227" s="17"/>
      <c r="DU227" s="17"/>
      <c r="DV227" s="17"/>
      <c r="DW227" s="17"/>
      <c r="DX227" s="16"/>
      <c r="DY227" s="17"/>
      <c r="DZ227" s="17"/>
      <c r="EA227" s="17"/>
      <c r="EB227" s="17"/>
      <c r="EC227" s="17"/>
      <c r="ED227" s="16"/>
      <c r="EE227" s="17"/>
      <c r="EF227" s="17"/>
      <c r="EG227" s="17"/>
      <c r="EH227" s="17"/>
      <c r="EI227" s="17"/>
      <c r="EJ227" s="16"/>
      <c r="EK227" s="17"/>
      <c r="EL227" s="17"/>
      <c r="EM227" s="17"/>
      <c r="EN227" s="17"/>
      <c r="EO227" s="17"/>
      <c r="EP227" s="16"/>
      <c r="EQ227" s="17"/>
      <c r="ER227" s="17"/>
      <c r="ES227" s="17"/>
      <c r="ET227" s="17"/>
      <c r="EU227" s="17"/>
      <c r="EV227" s="16"/>
      <c r="EW227" s="17"/>
      <c r="EX227" s="17"/>
      <c r="EY227" s="17"/>
      <c r="EZ227" s="17"/>
      <c r="FA227" s="17"/>
      <c r="FB227" s="16"/>
      <c r="FC227" s="17"/>
      <c r="FD227" s="17"/>
      <c r="FE227" s="17"/>
      <c r="FF227" s="17"/>
      <c r="FG227" s="17"/>
      <c r="FH227" s="16"/>
      <c r="FI227" s="17"/>
      <c r="FJ227" s="17"/>
      <c r="FK227" s="17"/>
      <c r="FL227" s="17"/>
      <c r="FM227" s="17"/>
    </row>
    <row r="228" spans="1:169" x14ac:dyDescent="0.25">
      <c r="A228">
        <v>9</v>
      </c>
      <c r="B228" s="16"/>
      <c r="C228" s="17"/>
      <c r="D228" s="17"/>
      <c r="E228" s="17"/>
      <c r="F228" s="17"/>
      <c r="G228" s="17"/>
      <c r="H228" s="16"/>
      <c r="I228" s="17"/>
      <c r="J228" s="17"/>
      <c r="K228" s="17"/>
      <c r="L228" s="17"/>
      <c r="M228" s="17"/>
      <c r="N228" s="16"/>
      <c r="O228" s="17"/>
      <c r="P228" s="17"/>
      <c r="Q228" s="17"/>
      <c r="R228" s="17"/>
      <c r="S228" s="17"/>
      <c r="T228" s="16"/>
      <c r="U228" s="17"/>
      <c r="V228" s="17"/>
      <c r="W228" s="17"/>
      <c r="X228" s="17"/>
      <c r="Y228" s="17"/>
      <c r="Z228" s="16"/>
      <c r="AA228" s="17"/>
      <c r="AB228" s="17"/>
      <c r="AC228" s="17"/>
      <c r="AD228" s="17"/>
      <c r="AE228" s="17"/>
      <c r="AF228" s="16"/>
      <c r="AG228" s="17"/>
      <c r="AH228" s="17"/>
      <c r="AI228" s="17"/>
      <c r="AJ228" s="17"/>
      <c r="AK228" s="17"/>
      <c r="AL228" s="3">
        <v>-61.949860000000001</v>
      </c>
      <c r="AM228" s="1">
        <v>-0.47511999999999999</v>
      </c>
      <c r="AN228" s="1">
        <v>0.43035000000000001</v>
      </c>
      <c r="AO228" s="1">
        <v>-20.340140000000002</v>
      </c>
      <c r="AP228" s="1">
        <f t="shared" si="1581"/>
        <v>3</v>
      </c>
      <c r="AQ228" s="1">
        <f t="shared" si="1582"/>
        <v>0</v>
      </c>
      <c r="AR228" s="44">
        <v>-62.875</v>
      </c>
      <c r="AS228" s="1">
        <v>0.64878999999999998</v>
      </c>
      <c r="AT228" s="1">
        <v>0.20504</v>
      </c>
      <c r="AU228" s="1">
        <v>6.1094900000000001</v>
      </c>
      <c r="AV228" s="1">
        <f t="shared" si="1583"/>
        <v>1</v>
      </c>
      <c r="AW228" s="1">
        <f t="shared" si="1584"/>
        <v>14.36037428923634</v>
      </c>
      <c r="BD228" s="16"/>
      <c r="BE228" s="17"/>
      <c r="BF228" s="17"/>
      <c r="BG228" s="17"/>
      <c r="BH228" s="17"/>
      <c r="BI228" s="17"/>
      <c r="BJ228" s="16"/>
      <c r="BK228" s="17"/>
      <c r="BL228" s="17"/>
      <c r="BM228" s="17"/>
      <c r="BN228" s="17"/>
      <c r="BO228" s="17"/>
      <c r="BP228" s="16"/>
      <c r="BQ228" s="17"/>
      <c r="BR228" s="17"/>
      <c r="BS228" s="17"/>
      <c r="BT228" s="17"/>
      <c r="BU228" s="17"/>
      <c r="BV228" s="16"/>
      <c r="BW228" s="17"/>
      <c r="BX228" s="17"/>
      <c r="BY228" s="17"/>
      <c r="BZ228" s="17"/>
      <c r="CA228" s="17"/>
      <c r="CB228" s="16"/>
      <c r="CC228" s="17"/>
      <c r="CD228" s="17"/>
      <c r="CE228" s="17"/>
      <c r="CF228" s="17"/>
      <c r="CG228" s="17"/>
      <c r="CH228" s="16"/>
      <c r="CI228" s="17"/>
      <c r="CJ228" s="17"/>
      <c r="CK228" s="17"/>
      <c r="CL228" s="17"/>
      <c r="CM228" s="17"/>
      <c r="CN228" s="16"/>
      <c r="CO228" s="17"/>
      <c r="CP228" s="17"/>
      <c r="CQ228" s="17"/>
      <c r="CR228" s="17"/>
      <c r="CS228" s="17"/>
      <c r="CT228" s="16"/>
      <c r="CU228" s="17"/>
      <c r="CV228" s="17"/>
      <c r="CW228" s="17"/>
      <c r="CX228" s="17"/>
      <c r="CY228" s="17"/>
      <c r="CZ228" s="16"/>
      <c r="DA228" s="17"/>
      <c r="DB228" s="17"/>
      <c r="DC228" s="17"/>
      <c r="DD228" s="17"/>
      <c r="DE228" s="17"/>
      <c r="DF228" s="16"/>
      <c r="DG228" s="17"/>
      <c r="DH228" s="17"/>
      <c r="DI228" s="17"/>
      <c r="DJ228" s="17"/>
      <c r="DK228" s="17"/>
      <c r="DL228" s="16"/>
      <c r="DM228" s="17"/>
      <c r="DN228" s="17"/>
      <c r="DO228" s="17"/>
      <c r="DP228" s="17"/>
      <c r="DQ228" s="17"/>
      <c r="DR228" s="16"/>
      <c r="DS228" s="17"/>
      <c r="DT228" s="17"/>
      <c r="DU228" s="17"/>
      <c r="DV228" s="17"/>
      <c r="DW228" s="17"/>
      <c r="DX228" s="16"/>
      <c r="DY228" s="17"/>
      <c r="DZ228" s="17"/>
      <c r="EA228" s="17"/>
      <c r="EB228" s="17"/>
      <c r="EC228" s="17"/>
      <c r="ED228" s="16"/>
      <c r="EE228" s="17"/>
      <c r="EF228" s="17"/>
      <c r="EG228" s="17"/>
      <c r="EH228" s="17"/>
      <c r="EI228" s="17"/>
      <c r="EJ228" s="16"/>
      <c r="EK228" s="17"/>
      <c r="EL228" s="17"/>
      <c r="EM228" s="17"/>
      <c r="EN228" s="17"/>
      <c r="EO228" s="17"/>
      <c r="EP228" s="16"/>
      <c r="EQ228" s="17"/>
      <c r="ER228" s="17"/>
      <c r="ES228" s="17"/>
      <c r="ET228" s="17"/>
      <c r="EU228" s="17"/>
      <c r="EV228" s="16"/>
      <c r="EW228" s="17"/>
      <c r="EX228" s="17"/>
      <c r="EY228" s="17"/>
      <c r="EZ228" s="17"/>
      <c r="FA228" s="17"/>
      <c r="FB228" s="16"/>
      <c r="FC228" s="17"/>
      <c r="FD228" s="17"/>
      <c r="FE228" s="17"/>
      <c r="FF228" s="17"/>
      <c r="FG228" s="17"/>
      <c r="FH228" s="16"/>
      <c r="FI228" s="17"/>
      <c r="FJ228" s="17"/>
      <c r="FK228" s="17"/>
      <c r="FL228" s="17"/>
      <c r="FM228" s="17"/>
    </row>
    <row r="229" spans="1:169" x14ac:dyDescent="0.25">
      <c r="B229" s="16"/>
      <c r="C229" s="17"/>
      <c r="D229" s="17"/>
      <c r="E229" s="17"/>
      <c r="F229" s="17"/>
      <c r="G229" s="17"/>
      <c r="H229" s="16"/>
      <c r="I229" s="17"/>
      <c r="J229" s="17"/>
      <c r="K229" s="17"/>
      <c r="L229" s="17"/>
      <c r="M229" s="17"/>
      <c r="N229" s="16"/>
      <c r="O229" s="17"/>
      <c r="P229" s="17"/>
      <c r="Q229" s="17"/>
      <c r="R229" s="17"/>
      <c r="S229" s="17"/>
      <c r="T229" s="16"/>
      <c r="U229" s="17"/>
      <c r="V229" s="17"/>
      <c r="W229" s="17"/>
      <c r="X229" s="17"/>
      <c r="Y229" s="17"/>
      <c r="Z229" s="16"/>
      <c r="AA229" s="17"/>
      <c r="AB229" s="17"/>
      <c r="AC229" s="17"/>
      <c r="AD229" s="17"/>
      <c r="AE229" s="17"/>
      <c r="AF229" s="16"/>
      <c r="AG229" s="17"/>
      <c r="AH229" s="17"/>
      <c r="AI229" s="17"/>
      <c r="AJ229" s="17"/>
      <c r="AK229" s="17"/>
      <c r="BD229" s="16"/>
      <c r="BE229" s="17"/>
      <c r="BF229" s="17"/>
      <c r="BG229" s="17"/>
      <c r="BH229" s="17"/>
      <c r="BI229" s="17"/>
      <c r="BJ229" s="16"/>
      <c r="BK229" s="17"/>
      <c r="BL229" s="17"/>
      <c r="BM229" s="17"/>
      <c r="BN229" s="17"/>
      <c r="BO229" s="17"/>
      <c r="BP229" s="16"/>
      <c r="BQ229" s="17"/>
      <c r="BR229" s="17"/>
      <c r="BS229" s="17"/>
      <c r="BT229" s="17"/>
      <c r="BU229" s="17"/>
      <c r="BV229" s="16"/>
      <c r="BW229" s="17"/>
      <c r="BX229" s="17"/>
      <c r="BY229" s="17"/>
      <c r="BZ229" s="17"/>
      <c r="CA229" s="17"/>
      <c r="CB229" s="16"/>
      <c r="CC229" s="17"/>
      <c r="CD229" s="17"/>
      <c r="CE229" s="17"/>
      <c r="CF229" s="17"/>
      <c r="CG229" s="17"/>
      <c r="CH229" s="16"/>
      <c r="CI229" s="17"/>
      <c r="CJ229" s="17"/>
      <c r="CK229" s="17"/>
      <c r="CL229" s="17"/>
      <c r="CM229" s="17"/>
      <c r="CN229" s="16"/>
      <c r="CO229" s="17"/>
      <c r="CP229" s="17"/>
      <c r="CQ229" s="17"/>
      <c r="CR229" s="17"/>
      <c r="CS229" s="17"/>
      <c r="CT229" s="16"/>
      <c r="CU229" s="17"/>
      <c r="CV229" s="17"/>
      <c r="CW229" s="17"/>
      <c r="CX229" s="17"/>
      <c r="CY229" s="17"/>
      <c r="CZ229" s="16"/>
      <c r="DA229" s="17"/>
      <c r="DB229" s="17"/>
      <c r="DC229" s="17"/>
      <c r="DD229" s="17"/>
      <c r="DE229" s="17"/>
      <c r="DF229" s="16"/>
      <c r="DG229" s="17"/>
      <c r="DH229" s="17"/>
      <c r="DI229" s="17"/>
      <c r="DJ229" s="17"/>
      <c r="DK229" s="17"/>
      <c r="DL229" s="16"/>
      <c r="DM229" s="17"/>
      <c r="DN229" s="17"/>
      <c r="DO229" s="17"/>
      <c r="DP229" s="17"/>
      <c r="DQ229" s="17"/>
      <c r="DR229" s="16"/>
      <c r="DS229" s="17"/>
      <c r="DT229" s="17"/>
      <c r="DU229" s="17"/>
      <c r="DV229" s="17"/>
      <c r="DW229" s="17"/>
      <c r="DX229" s="16"/>
      <c r="DY229" s="17"/>
      <c r="DZ229" s="17"/>
      <c r="EA229" s="17"/>
      <c r="EB229" s="17"/>
      <c r="EC229" s="17"/>
      <c r="ED229" s="16"/>
      <c r="EE229" s="17"/>
      <c r="EF229" s="17"/>
      <c r="EG229" s="17"/>
      <c r="EH229" s="17"/>
      <c r="EI229" s="17"/>
      <c r="EJ229" s="16"/>
      <c r="EK229" s="17"/>
      <c r="EL229" s="17"/>
      <c r="EM229" s="17"/>
      <c r="EN229" s="17"/>
      <c r="EO229" s="17"/>
      <c r="EP229" s="16"/>
      <c r="EQ229" s="17"/>
      <c r="ER229" s="17"/>
      <c r="ES229" s="17"/>
      <c r="ET229" s="17"/>
      <c r="EU229" s="17"/>
      <c r="EV229" s="16"/>
      <c r="EW229" s="17"/>
      <c r="EX229" s="17"/>
      <c r="EY229" s="17"/>
      <c r="EZ229" s="17"/>
      <c r="FA229" s="17"/>
      <c r="FB229" s="16"/>
      <c r="FC229" s="17"/>
      <c r="FD229" s="17"/>
      <c r="FE229" s="17"/>
      <c r="FF229" s="17"/>
      <c r="FG229" s="17"/>
      <c r="FH229" s="16"/>
      <c r="FI229" s="17"/>
      <c r="FJ229" s="17"/>
      <c r="FK229" s="17"/>
      <c r="FL229" s="17"/>
      <c r="FM229" s="17"/>
    </row>
    <row r="230" spans="1:169" x14ac:dyDescent="0.25">
      <c r="BD230" s="16"/>
      <c r="BE230" s="17"/>
      <c r="BF230" s="17"/>
      <c r="BG230" s="17"/>
      <c r="BH230" s="17"/>
      <c r="BI230" s="17"/>
    </row>
    <row r="231" spans="1:169" s="7" customFormat="1" x14ac:dyDescent="0.25">
      <c r="B231" s="61" t="s">
        <v>3</v>
      </c>
      <c r="C231" s="62"/>
      <c r="D231" s="62"/>
      <c r="E231" s="38"/>
      <c r="F231" s="19" t="b">
        <f t="array" ref="F231">IFERROR(IF(INDEX(B$3:F$230,(MATCH(6,F$3:F$230,0)-5),2)&gt;2*STDEV(D$3:(INDEX(B$3:F$230,(MATCH(6,F$3:F$230,0)-6),2))),INDEX(B$3:F$230,(MATCH(6,F$3:F$230,0)-5),1),IF(INDEX(B$3:F$230,(MATCH(6,F$3:F$230,0)-4),2)&gt;2*STDEV(D$3:(INDEX(B$3:F$230,(MATCH(6,F$3:F$230,0)-5),2))),INDEX(B$3:F$230,(MATCH(6,F$3:F$230,0)-4),1),IF(INDEX(B$3:F$230,(MATCH(6,F$3:F$230,0)-3),2)&gt;2*STDEV(D$3:(INDEX(B$3:F$230,(MATCH(6,F$3:F$230,0)-4),2))),INDEX(B$3:F$230,(MATCH(6,F$3:F$230,0)-3),1),IF(INDEX(B$3:F$230,(MATCH(6,F$3:F$230,0)-2),2)&gt;2*STDEV(D$3:(INDEX(B$3:F$230,(MATCH(6,F$3:F$230,0)-3),2))),INDEX(B$3:F$230,(MATCH(6,F$3:F$230,0)-2),1),IF(INDEX(B$3:F$230,(MATCH(6,F$3:F$230,0)-1),2)&gt;2*STDEV(D$3:(INDEX(B$3:F$230,(MATCH(6,F$3:F$230,0)-2),2))),INDEX(B$3:F$230,(MATCH(6,F$3:F$230,0)-1),1),IF(INDEX(B$3:F$230,MATCH(6,F$3:F$230,0),2)&gt;2*STDEV(D$3:(INDEX(B$3:F$230,(MATCH(6,F$3:F$230,0)-1),2))),INDEX(B$3:F$230,MATCH(6,F$3:F$230,0),1),IF(INDEX(B$3:F$230,(SMALL(IF(F$3:F$230=6,ROW(F$3:F$230)-ROW(INDEX(F$3:F$230,1,1))+1),2)-5),2)&gt;2*STDEV(D$3:(INDEX(B$3:F$230,(SMALL(IF(F$3:F$230=6,ROW(F$3:F$230)-ROW(INDEX(F$3:F$230,1,1))+1),2)-6),2))),INDEX(B$3:F$230,(SMALL(IF(F$3:F$230=6,ROW(F$3:F$230)-ROW(INDEX(F$3:F$230,1,1))+1),2)-5),1),IF(INDEX(B$3:F$230,(SMALL(IF(F$3:F$230=6,ROW(F$3:F$230)-ROW(INDEX(F$3:F$230,1,1))+1),2)-4),2)&gt;2*STDEV(D$3:(INDEX(B$3:F$230,(SMALL(IF(F$3:F$230=6,ROW(F$3:F$230)-ROW(INDEX(F$3:F$230,1,1))+1),2)-5),2))),INDEX(B$3:F$230,(SMALL(IF(F$3:F$230=6,ROW(F$3:F$230)-ROW(INDEX(F$3:F$230,1,1))+1),2)-4),1),IF(INDEX(B$3:F$230,(SMALL(IF(F$3:F$230=6,ROW(F$3:F$230)-ROW(INDEX(F$3:F$230,1,1))+1),2)-3),2)&gt;2*STDEV(D$3:(INDEX(B$3:F$230,(SMALL(IF(F$3:F$230=6,ROW(F$3:F$230)-ROW(INDEX(F$3:F$230,1,1))+1),2)-4),2))),INDEX(B$3:F$230,(SMALL(IF(F$3:F$230=6,ROW(F$3:F$230)-ROW(INDEX(F$3:F$230,1,1))+1),2)-3),1),IF(INDEX(B$3:F$230,(SMALL(IF(F$3:F$230=6,ROW(F$3:F$230)-ROW(INDEX(F$3:F$230,1,1))+1),2)-2),2)&gt;2*STDEV(D$3:(INDEX(B$3:F$230,(SMALL(IF(F$3:F$230=6,ROW(F$3:F$230)-ROW(INDEX(F$3:F$230,1,1))+1),2)-3),2))),INDEX(B$3:F$230,(SMALL(IF(F$3:F$230=6,ROW(F$3:F$230)-ROW(INDEX(F$3:F$230,1,1))+1),2)-2),1),IF(INDEX(B$3:F$230,(SMALL(IF(F$3:F$230=6,ROW(F$3:F$230)-ROW(INDEX(F$3:F$230,1,1))+1),2)-1),2)&gt;2*STDEV(D$3:(INDEX(B$3:F$230,(SMALL(IF(F$3:F$230=6,ROW(F$3:F$230)-ROW(INDEX(F$3:F$230,1,1))+1),2)-2),2))),INDEX(B$3:F$230,(SMALL(IF(F$3:F$230=6,ROW(F$3:F$230)-ROW(INDEX(F$3:F$230,1,1))+1),2)-1),1),IF(INDEX(B$3:F$230,SMALL(IF(F$3:F$230=6,ROW(F$3:F$230)-ROW(INDEX(F$3:F$230,1,1))+1),2),2)&gt;2*STDEV(D$3:(INDEX(B$3:F$230,(SMALL(IF(F$3:F$230=6,ROW(F$3:F$230)-ROW(INDEX(F$3:F$230,1,1))+1),2)-1),2))),INDEX(B$3:F$230,SMALL(IF(F$3:F$230=6,ROW(F$3:F$230)-ROW(INDEX(F$3:F$230,1,1))+1),2),1),IF(INDEX(B$3:F$230,(SMALL(IF(F$3:F$230=6,ROW(F$3:F$230)-ROW(INDEX(F$3:F$230,1,1))+1),2)-5),2)&gt;2*STDEV(D$3:(INDEX(B$3:F$230,(SMALL(IF(F$3:F$230=6,ROW(F$3:F$230)-ROW(INDEX(F$3:F$230,1,1))+1),3)-6),2))),INDEX(B$3:F$230,(SMALL(IF(F$3:F$230=6,ROW(F$3:F$230)-ROW(INDEX(F$3:F$230,1,1))+1),3)-5),1),IF(INDEX(B$3:F$230,(SMALL(IF(F$3:F$230=6,ROW(F$3:F$230)-ROW(INDEX(F$3:F$230,1,1))+1),3)-4),2)&gt;2*STDEV(D$3:(INDEX(B$3:F$230,(SMALL(IF(F$3:F$230=6,ROW(F$3:F$230)-ROW(INDEX(F$3:F$230,1,1))+1),3)-5),2))),INDEX(B$3:F$230,(SMALL(IF(F$3:F$230=6,ROW(F$3:F$230)-ROW(INDEX(F$3:F$230,1,1))+1),3)-4),1),IF(INDEX(B$3:F$230,(SMALL(IF(F$3:F$230=6,ROW(F$3:F$230)-ROW(INDEX(F$3:F$230,1,1))+1),3)-3),2)&gt;2*STDEV(D$3:(INDEX(B$3:F$230,(SMALL(IF(F$3:F$230=6,ROW(F$3:F$230)-ROW(INDEX(F$3:F$230,1,1))+1),3)-4),2))),INDEX(B$3:F$230,(SMALL(IF(F$3:F$230=6,ROW(F$3:F$230)-ROW(INDEX(F$3:F$230,1,1))+1),3)-3),1),IF(INDEX(B$3:F$230,(SMALL(IF(F$3:F$230=6,ROW(F$3:F$230)-ROW(INDEX(F$3:F$230,1,1))+1),3)-2),2)&gt;2*STDEV(D$3:(INDEX(B$3:F$230,(SMALL(IF(F$3:F$230=6,ROW(F$3:F$230)-ROW(INDEX(F$3:F$230,1,1))+1),3)-3),2))),INDEX(B$3:F$230,(SMALL(IF(F$3:F$230=6,ROW(F$3:F$230)-ROW(INDEX(F$3:F$230,1,1))+1),3)-2),1),IF(INDEX(B$3:F$230,(SMALL(IF(F$3:F$230=6,ROW(F$3:F$230)-ROW(INDEX(F$3:F$230,1,1))+1),3)-1),2)&gt;2*STDEV(D$3:(INDEX(B$3:F$230,(SMALL(IF(F$3:F$230=6,ROW(F$3:F$230)-ROW(INDEX(F$3:F$230,1,1))+1),3)-2),2))),INDEX(B$3:F$230,(SMALL(IF(F$3:F$230=6,ROW(F$3:F$230)-ROW(INDEX(F$3:F$230,1,1))+1),3)-1),1),IF(INDEX(B$3:F$230,SMALL(IF(F$3:F$230=6,ROW(F$3:F$230)-ROW(INDEX(F$3:F$230,1,1))+1),3),2)&gt;2*STDEV(D$3:(INDEX(B$3:F$230,(SMALL(IF(F$3:F$230=6,ROW(F$3:F$230)-ROW(INDEX(F$3:F$230,1,1))+1),3)-1),2))),INDEX(B$3:F$230,SMALL(IF(F$3:F$230=6,ROW(F$3:F$230)-ROW(INDEX(F$3:F$230,1,1))+1),3),1),FALSE)))))))))))))))))),FALSE)</f>
        <v>0</v>
      </c>
      <c r="G231" s="1"/>
      <c r="H231" s="61" t="s">
        <v>3</v>
      </c>
      <c r="I231" s="62"/>
      <c r="J231" s="62"/>
      <c r="K231" s="38"/>
      <c r="L231" s="19" t="b">
        <f t="array" ref="L231">IFERROR(IF(INDEX(H$3:L$230,(MATCH(6,L$3:L$230,0)-5),2)&gt;2*STDEV(J$3:(INDEX(H$3:L$230,(MATCH(6,L$3:L$230,0)-6),2))),INDEX(H$3:L$230,(MATCH(6,L$3:L$230,0)-5),1),IF(INDEX(H$3:L$230,(MATCH(6,L$3:L$230,0)-4),2)&gt;2*STDEV(J$3:(INDEX(H$3:L$230,(MATCH(6,L$3:L$230,0)-5),2))),INDEX(H$3:L$230,(MATCH(6,L$3:L$230,0)-4),1),IF(INDEX(H$3:L$230,(MATCH(6,L$3:L$230,0)-3),2)&gt;2*STDEV(J$3:(INDEX(H$3:L$230,(MATCH(6,L$3:L$230,0)-4),2))),INDEX(H$3:L$230,(MATCH(6,L$3:L$230,0)-3),1),IF(INDEX(H$3:L$230,(MATCH(6,L$3:L$230,0)-2),2)&gt;2*STDEV(J$3:(INDEX(H$3:L$230,(MATCH(6,L$3:L$230,0)-3),2))),INDEX(H$3:L$230,(MATCH(6,L$3:L$230,0)-2),1),IF(INDEX(H$3:L$230,(MATCH(6,L$3:L$230,0)-1),2)&gt;2*STDEV(J$3:(INDEX(H$3:L$230,(MATCH(6,L$3:L$230,0)-2),2))),INDEX(H$3:L$230,(MATCH(6,L$3:L$230,0)-1),1),IF(INDEX(H$3:L$230,MATCH(6,L$3:L$230,0),2)&gt;2*STDEV(J$3:(INDEX(H$3:L$230,(MATCH(6,L$3:L$230,0)-1),2))),INDEX(H$3:L$230,MATCH(6,L$3:L$230,0),1),IF(INDEX(H$3:L$230,(SMALL(IF(L$3:L$230=6,ROW(L$3:L$230)-ROW(INDEX(L$3:L$230,1,1))+1),2)-5),2)&gt;2*STDEV(J$3:(INDEX(H$3:L$230,(SMALL(IF(L$3:L$230=6,ROW(L$3:L$230)-ROW(INDEX(L$3:L$230,1,1))+1),2)-6),2))),INDEX(H$3:L$230,(SMALL(IF(L$3:L$230=6,ROW(L$3:L$230)-ROW(INDEX(L$3:L$230,1,1))+1),2)-5),1),IF(INDEX(H$3:L$230,(SMALL(IF(L$3:L$230=6,ROW(L$3:L$230)-ROW(INDEX(L$3:L$230,1,1))+1),2)-4),2)&gt;2*STDEV(J$3:(INDEX(H$3:L$230,(SMALL(IF(L$3:L$230=6,ROW(L$3:L$230)-ROW(INDEX(L$3:L$230,1,1))+1),2)-5),2))),INDEX(H$3:L$230,(SMALL(IF(L$3:L$230=6,ROW(L$3:L$230)-ROW(INDEX(L$3:L$230,1,1))+1),2)-4),1),IF(INDEX(H$3:L$230,(SMALL(IF(L$3:L$230=6,ROW(L$3:L$230)-ROW(INDEX(L$3:L$230,1,1))+1),2)-3),2)&gt;2*STDEV(J$3:(INDEX(H$3:L$230,(SMALL(IF(L$3:L$230=6,ROW(L$3:L$230)-ROW(INDEX(L$3:L$230,1,1))+1),2)-4),2))),INDEX(H$3:L$230,(SMALL(IF(L$3:L$230=6,ROW(L$3:L$230)-ROW(INDEX(L$3:L$230,1,1))+1),2)-3),1),IF(INDEX(H$3:L$230,(SMALL(IF(L$3:L$230=6,ROW(L$3:L$230)-ROW(INDEX(L$3:L$230,1,1))+1),2)-2),2)&gt;2*STDEV(J$3:(INDEX(H$3:L$230,(SMALL(IF(L$3:L$230=6,ROW(L$3:L$230)-ROW(INDEX(L$3:L$230,1,1))+1),2)-3),2))),INDEX(H$3:L$230,(SMALL(IF(L$3:L$230=6,ROW(L$3:L$230)-ROW(INDEX(L$3:L$230,1,1))+1),2)-2),1),IF(INDEX(H$3:L$230,(SMALL(IF(L$3:L$230=6,ROW(L$3:L$230)-ROW(INDEX(L$3:L$230,1,1))+1),2)-1),2)&gt;2*STDEV(J$3:(INDEX(H$3:L$230,(SMALL(IF(L$3:L$230=6,ROW(L$3:L$230)-ROW(INDEX(L$3:L$230,1,1))+1),2)-2),2))),INDEX(H$3:L$230,(SMALL(IF(L$3:L$230=6,ROW(L$3:L$230)-ROW(INDEX(L$3:L$230,1,1))+1),2)-1),1),IF(INDEX(H$3:L$230,SMALL(IF(L$3:L$230=6,ROW(L$3:L$230)-ROW(INDEX(L$3:L$230,1,1))+1),2),2)&gt;2*STDEV(J$3:(INDEX(H$3:L$230,(SMALL(IF(L$3:L$230=6,ROW(L$3:L$230)-ROW(INDEX(L$3:L$230,1,1))+1),2)-1),2))),INDEX(H$3:L$230,SMALL(IF(L$3:L$230=6,ROW(L$3:L$230)-ROW(INDEX(L$3:L$230,1,1))+1),2),1),IF(INDEX(H$3:L$230,(SMALL(IF(L$3:L$230=6,ROW(L$3:L$230)-ROW(INDEX(L$3:L$230,1,1))+1),2)-5),2)&gt;2*STDEV(J$3:(INDEX(H$3:L$230,(SMALL(IF(L$3:L$230=6,ROW(L$3:L$230)-ROW(INDEX(L$3:L$230,1,1))+1),3)-6),2))),INDEX(H$3:L$230,(SMALL(IF(L$3:L$230=6,ROW(L$3:L$230)-ROW(INDEX(L$3:L$230,1,1))+1),3)-5),1),IF(INDEX(H$3:L$230,(SMALL(IF(L$3:L$230=6,ROW(L$3:L$230)-ROW(INDEX(L$3:L$230,1,1))+1),3)-4),2)&gt;2*STDEV(J$3:(INDEX(H$3:L$230,(SMALL(IF(L$3:L$230=6,ROW(L$3:L$230)-ROW(INDEX(L$3:L$230,1,1))+1),3)-5),2))),INDEX(H$3:L$230,(SMALL(IF(L$3:L$230=6,ROW(L$3:L$230)-ROW(INDEX(L$3:L$230,1,1))+1),3)-4),1),IF(INDEX(H$3:L$230,(SMALL(IF(L$3:L$230=6,ROW(L$3:L$230)-ROW(INDEX(L$3:L$230,1,1))+1),3)-3),2)&gt;2*STDEV(J$3:(INDEX(H$3:L$230,(SMALL(IF(L$3:L$230=6,ROW(L$3:L$230)-ROW(INDEX(L$3:L$230,1,1))+1),3)-4),2))),INDEX(H$3:L$230,(SMALL(IF(L$3:L$230=6,ROW(L$3:L$230)-ROW(INDEX(L$3:L$230,1,1))+1),3)-3),1),IF(INDEX(H$3:L$230,(SMALL(IF(L$3:L$230=6,ROW(L$3:L$230)-ROW(INDEX(L$3:L$230,1,1))+1),3)-2),2)&gt;2*STDEV(J$3:(INDEX(H$3:L$230,(SMALL(IF(L$3:L$230=6,ROW(L$3:L$230)-ROW(INDEX(L$3:L$230,1,1))+1),3)-3),2))),INDEX(H$3:L$230,(SMALL(IF(L$3:L$230=6,ROW(L$3:L$230)-ROW(INDEX(L$3:L$230,1,1))+1),3)-2),1),IF(INDEX(H$3:L$230,(SMALL(IF(L$3:L$230=6,ROW(L$3:L$230)-ROW(INDEX(L$3:L$230,1,1))+1),3)-1),2)&gt;2*STDEV(J$3:(INDEX(H$3:L$230,(SMALL(IF(L$3:L$230=6,ROW(L$3:L$230)-ROW(INDEX(L$3:L$230,1,1))+1),3)-2),2))),INDEX(H$3:L$230,(SMALL(IF(L$3:L$230=6,ROW(L$3:L$230)-ROW(INDEX(L$3:L$230,1,1))+1),3)-1),1),IF(INDEX(H$3:L$230,SMALL(IF(L$3:L$230=6,ROW(L$3:L$230)-ROW(INDEX(L$3:L$230,1,1))+1),3),2)&gt;2*STDEV(J$3:(INDEX(H$3:L$230,(SMALL(IF(L$3:L$230=6,ROW(L$3:L$230)-ROW(INDEX(L$3:L$230,1,1))+1),3)-1),2))),INDEX(H$3:L$230,SMALL(IF(L$3:L$230=6,ROW(L$3:L$230)-ROW(INDEX(L$3:L$230,1,1))+1),3),1),FALSE)))))))))))))))))),FALSE)</f>
        <v>0</v>
      </c>
      <c r="M231" s="1"/>
      <c r="N231" s="61" t="s">
        <v>3</v>
      </c>
      <c r="O231" s="62"/>
      <c r="P231" s="62"/>
      <c r="Q231" s="38"/>
      <c r="R231" s="19" t="b">
        <f t="array" ref="R231">IFERROR(IF(INDEX(N$3:R$230,(MATCH(6,R$3:R$230,0)-5),2)&gt;2*STDEV(P$3:(INDEX(N$3:R$230,(MATCH(6,R$3:R$230,0)-6),2))),INDEX(N$3:R$230,(MATCH(6,R$3:R$230,0)-5),1),IF(INDEX(N$3:R$230,(MATCH(6,R$3:R$230,0)-4),2)&gt;2*STDEV(P$3:(INDEX(N$3:R$230,(MATCH(6,R$3:R$230,0)-5),2))),INDEX(N$3:R$230,(MATCH(6,R$3:R$230,0)-4),1),IF(INDEX(N$3:R$230,(MATCH(6,R$3:R$230,0)-3),2)&gt;2*STDEV(P$3:(INDEX(N$3:R$230,(MATCH(6,R$3:R$230,0)-4),2))),INDEX(N$3:R$230,(MATCH(6,R$3:R$230,0)-3),1),IF(INDEX(N$3:R$230,(MATCH(6,R$3:R$230,0)-2),2)&gt;2*STDEV(P$3:(INDEX(N$3:R$230,(MATCH(6,R$3:R$230,0)-3),2))),INDEX(N$3:R$230,(MATCH(6,R$3:R$230,0)-2),1),IF(INDEX(N$3:R$230,(MATCH(6,R$3:R$230,0)-1),2)&gt;2*STDEV(P$3:(INDEX(N$3:R$230,(MATCH(6,R$3:R$230,0)-2),2))),INDEX(N$3:R$230,(MATCH(6,R$3:R$230,0)-1),1),IF(INDEX(N$3:R$230,MATCH(6,R$3:R$230,0),2)&gt;2*STDEV(P$3:(INDEX(N$3:R$230,(MATCH(6,R$3:R$230,0)-1),2))),INDEX(N$3:R$230,MATCH(6,R$3:R$230,0),1),IF(INDEX(N$3:R$230,(SMALL(IF(R$3:R$230=6,ROW(R$3:R$230)-ROW(INDEX(R$3:R$230,1,1))+1),2)-5),2)&gt;2*STDEV(P$3:(INDEX(N$3:R$230,(SMALL(IF(R$3:R$230=6,ROW(R$3:R$230)-ROW(INDEX(R$3:R$230,1,1))+1),2)-6),2))),INDEX(N$3:R$230,(SMALL(IF(R$3:R$230=6,ROW(R$3:R$230)-ROW(INDEX(R$3:R$230,1,1))+1),2)-5),1),IF(INDEX(N$3:R$230,(SMALL(IF(R$3:R$230=6,ROW(R$3:R$230)-ROW(INDEX(R$3:R$230,1,1))+1),2)-4),2)&gt;2*STDEV(P$3:(INDEX(N$3:R$230,(SMALL(IF(R$3:R$230=6,ROW(R$3:R$230)-ROW(INDEX(R$3:R$230,1,1))+1),2)-5),2))),INDEX(N$3:R$230,(SMALL(IF(R$3:R$230=6,ROW(R$3:R$230)-ROW(INDEX(R$3:R$230,1,1))+1),2)-4),1),IF(INDEX(N$3:R$230,(SMALL(IF(R$3:R$230=6,ROW(R$3:R$230)-ROW(INDEX(R$3:R$230,1,1))+1),2)-3),2)&gt;2*STDEV(P$3:(INDEX(N$3:R$230,(SMALL(IF(R$3:R$230=6,ROW(R$3:R$230)-ROW(INDEX(R$3:R$230,1,1))+1),2)-4),2))),INDEX(N$3:R$230,(SMALL(IF(R$3:R$230=6,ROW(R$3:R$230)-ROW(INDEX(R$3:R$230,1,1))+1),2)-3),1),IF(INDEX(N$3:R$230,(SMALL(IF(R$3:R$230=6,ROW(R$3:R$230)-ROW(INDEX(R$3:R$230,1,1))+1),2)-2),2)&gt;2*STDEV(P$3:(INDEX(N$3:R$230,(SMALL(IF(R$3:R$230=6,ROW(R$3:R$230)-ROW(INDEX(R$3:R$230,1,1))+1),2)-3),2))),INDEX(N$3:R$230,(SMALL(IF(R$3:R$230=6,ROW(R$3:R$230)-ROW(INDEX(R$3:R$230,1,1))+1),2)-2),1),IF(INDEX(N$3:R$230,(SMALL(IF(R$3:R$230=6,ROW(R$3:R$230)-ROW(INDEX(R$3:R$230,1,1))+1),2)-1),2)&gt;2*STDEV(P$3:(INDEX(N$3:R$230,(SMALL(IF(R$3:R$230=6,ROW(R$3:R$230)-ROW(INDEX(R$3:R$230,1,1))+1),2)-2),2))),INDEX(N$3:R$230,(SMALL(IF(R$3:R$230=6,ROW(R$3:R$230)-ROW(INDEX(R$3:R$230,1,1))+1),2)-1),1),IF(INDEX(N$3:R$230,SMALL(IF(R$3:R$230=6,ROW(R$3:R$230)-ROW(INDEX(R$3:R$230,1,1))+1),2),2)&gt;2*STDEV(P$3:(INDEX(N$3:R$230,(SMALL(IF(R$3:R$230=6,ROW(R$3:R$230)-ROW(INDEX(R$3:R$230,1,1))+1),2)-1),2))),INDEX(N$3:R$230,SMALL(IF(R$3:R$230=6,ROW(R$3:R$230)-ROW(INDEX(R$3:R$230,1,1))+1),2),1),IF(INDEX(N$3:R$230,(SMALL(IF(R$3:R$230=6,ROW(R$3:R$230)-ROW(INDEX(R$3:R$230,1,1))+1),2)-5),2)&gt;2*STDEV(P$3:(INDEX(N$3:R$230,(SMALL(IF(R$3:R$230=6,ROW(R$3:R$230)-ROW(INDEX(R$3:R$230,1,1))+1),3)-6),2))),INDEX(N$3:R$230,(SMALL(IF(R$3:R$230=6,ROW(R$3:R$230)-ROW(INDEX(R$3:R$230,1,1))+1),3)-5),1),IF(INDEX(N$3:R$230,(SMALL(IF(R$3:R$230=6,ROW(R$3:R$230)-ROW(INDEX(R$3:R$230,1,1))+1),3)-4),2)&gt;2*STDEV(P$3:(INDEX(N$3:R$230,(SMALL(IF(R$3:R$230=6,ROW(R$3:R$230)-ROW(INDEX(R$3:R$230,1,1))+1),3)-5),2))),INDEX(N$3:R$230,(SMALL(IF(R$3:R$230=6,ROW(R$3:R$230)-ROW(INDEX(R$3:R$230,1,1))+1),3)-4),1),IF(INDEX(N$3:R$230,(SMALL(IF(R$3:R$230=6,ROW(R$3:R$230)-ROW(INDEX(R$3:R$230,1,1))+1),3)-3),2)&gt;2*STDEV(P$3:(INDEX(N$3:R$230,(SMALL(IF(R$3:R$230=6,ROW(R$3:R$230)-ROW(INDEX(R$3:R$230,1,1))+1),3)-4),2))),INDEX(N$3:R$230,(SMALL(IF(R$3:R$230=6,ROW(R$3:R$230)-ROW(INDEX(R$3:R$230,1,1))+1),3)-3),1),IF(INDEX(N$3:R$230,(SMALL(IF(R$3:R$230=6,ROW(R$3:R$230)-ROW(INDEX(R$3:R$230,1,1))+1),3)-2),2)&gt;2*STDEV(P$3:(INDEX(N$3:R$230,(SMALL(IF(R$3:R$230=6,ROW(R$3:R$230)-ROW(INDEX(R$3:R$230,1,1))+1),3)-3),2))),INDEX(N$3:R$230,(SMALL(IF(R$3:R$230=6,ROW(R$3:R$230)-ROW(INDEX(R$3:R$230,1,1))+1),3)-2),1),IF(INDEX(N$3:R$230,(SMALL(IF(R$3:R$230=6,ROW(R$3:R$230)-ROW(INDEX(R$3:R$230,1,1))+1),3)-1),2)&gt;2*STDEV(P$3:(INDEX(N$3:R$230,(SMALL(IF(R$3:R$230=6,ROW(R$3:R$230)-ROW(INDEX(R$3:R$230,1,1))+1),3)-2),2))),INDEX(N$3:R$230,(SMALL(IF(R$3:R$230=6,ROW(R$3:R$230)-ROW(INDEX(R$3:R$230,1,1))+1),3)-1),1),IF(INDEX(N$3:R$230,SMALL(IF(R$3:R$230=6,ROW(R$3:R$230)-ROW(INDEX(R$3:R$230,1,1))+1),3),2)&gt;2*STDEV(P$3:(INDEX(N$3:R$230,(SMALL(IF(R$3:R$230=6,ROW(R$3:R$230)-ROW(INDEX(R$3:R$230,1,1))+1),3)-1),2))),INDEX(N$3:R$230,SMALL(IF(R$3:R$230=6,ROW(R$3:R$230)-ROW(INDEX(R$3:R$230,1,1))+1),3),1),FALSE)))))))))))))))))),FALSE)</f>
        <v>0</v>
      </c>
      <c r="S231" s="1"/>
      <c r="T231" s="61" t="s">
        <v>3</v>
      </c>
      <c r="U231" s="62"/>
      <c r="V231" s="62"/>
      <c r="W231" s="38"/>
      <c r="X231" s="19" t="b">
        <f t="array" ref="X231">IFERROR(IF(INDEX(T$3:X$230,(MATCH(6,X$3:X$230,0)-5),2)&gt;2*STDEV(V$3:(INDEX(T$3:X$230,(MATCH(6,X$3:X$230,0)-6),2))),INDEX(T$3:X$230,(MATCH(6,X$3:X$230,0)-5),1),IF(INDEX(T$3:X$230,(MATCH(6,X$3:X$230,0)-4),2)&gt;2*STDEV(V$3:(INDEX(T$3:X$230,(MATCH(6,X$3:X$230,0)-5),2))),INDEX(T$3:X$230,(MATCH(6,X$3:X$230,0)-4),1),IF(INDEX(T$3:X$230,(MATCH(6,X$3:X$230,0)-3),2)&gt;2*STDEV(V$3:(INDEX(T$3:X$230,(MATCH(6,X$3:X$230,0)-4),2))),INDEX(T$3:X$230,(MATCH(6,X$3:X$230,0)-3),1),IF(INDEX(T$3:X$230,(MATCH(6,X$3:X$230,0)-2),2)&gt;2*STDEV(V$3:(INDEX(T$3:X$230,(MATCH(6,X$3:X$230,0)-3),2))),INDEX(T$3:X$230,(MATCH(6,X$3:X$230,0)-2),1),IF(INDEX(T$3:X$230,(MATCH(6,X$3:X$230,0)-1),2)&gt;2*STDEV(V$3:(INDEX(T$3:X$230,(MATCH(6,X$3:X$230,0)-2),2))),INDEX(T$3:X$230,(MATCH(6,X$3:X$230,0)-1),1),IF(INDEX(T$3:X$230,MATCH(6,X$3:X$230,0),2)&gt;2*STDEV(V$3:(INDEX(T$3:X$230,(MATCH(6,X$3:X$230,0)-1),2))),INDEX(T$3:X$230,MATCH(6,X$3:X$230,0),1),IF(INDEX(T$3:X$230,(SMALL(IF(X$3:X$230=6,ROW(X$3:X$230)-ROW(INDEX(X$3:X$230,1,1))+1),2)-5),2)&gt;2*STDEV(V$3:(INDEX(T$3:X$230,(SMALL(IF(X$3:X$230=6,ROW(X$3:X$230)-ROW(INDEX(X$3:X$230,1,1))+1),2)-6),2))),INDEX(T$3:X$230,(SMALL(IF(X$3:X$230=6,ROW(X$3:X$230)-ROW(INDEX(X$3:X$230,1,1))+1),2)-5),1),IF(INDEX(T$3:X$230,(SMALL(IF(X$3:X$230=6,ROW(X$3:X$230)-ROW(INDEX(X$3:X$230,1,1))+1),2)-4),2)&gt;2*STDEV(V$3:(INDEX(T$3:X$230,(SMALL(IF(X$3:X$230=6,ROW(X$3:X$230)-ROW(INDEX(X$3:X$230,1,1))+1),2)-5),2))),INDEX(T$3:X$230,(SMALL(IF(X$3:X$230=6,ROW(X$3:X$230)-ROW(INDEX(X$3:X$230,1,1))+1),2)-4),1),IF(INDEX(T$3:X$230,(SMALL(IF(X$3:X$230=6,ROW(X$3:X$230)-ROW(INDEX(X$3:X$230,1,1))+1),2)-3),2)&gt;2*STDEV(V$3:(INDEX(T$3:X$230,(SMALL(IF(X$3:X$230=6,ROW(X$3:X$230)-ROW(INDEX(X$3:X$230,1,1))+1),2)-4),2))),INDEX(T$3:X$230,(SMALL(IF(X$3:X$230=6,ROW(X$3:X$230)-ROW(INDEX(X$3:X$230,1,1))+1),2)-3),1),IF(INDEX(T$3:X$230,(SMALL(IF(X$3:X$230=6,ROW(X$3:X$230)-ROW(INDEX(X$3:X$230,1,1))+1),2)-2),2)&gt;2*STDEV(V$3:(INDEX(T$3:X$230,(SMALL(IF(X$3:X$230=6,ROW(X$3:X$230)-ROW(INDEX(X$3:X$230,1,1))+1),2)-3),2))),INDEX(T$3:X$230,(SMALL(IF(X$3:X$230=6,ROW(X$3:X$230)-ROW(INDEX(X$3:X$230,1,1))+1),2)-2),1),IF(INDEX(T$3:X$230,(SMALL(IF(X$3:X$230=6,ROW(X$3:X$230)-ROW(INDEX(X$3:X$230,1,1))+1),2)-1),2)&gt;2*STDEV(V$3:(INDEX(T$3:X$230,(SMALL(IF(X$3:X$230=6,ROW(X$3:X$230)-ROW(INDEX(X$3:X$230,1,1))+1),2)-2),2))),INDEX(T$3:X$230,(SMALL(IF(X$3:X$230=6,ROW(X$3:X$230)-ROW(INDEX(X$3:X$230,1,1))+1),2)-1),1),IF(INDEX(T$3:X$230,SMALL(IF(X$3:X$230=6,ROW(X$3:X$230)-ROW(INDEX(X$3:X$230,1,1))+1),2),2)&gt;2*STDEV(V$3:(INDEX(T$3:X$230,(SMALL(IF(X$3:X$230=6,ROW(X$3:X$230)-ROW(INDEX(X$3:X$230,1,1))+1),2)-1),2))),INDEX(T$3:X$230,SMALL(IF(X$3:X$230=6,ROW(X$3:X$230)-ROW(INDEX(X$3:X$230,1,1))+1),2),1),IF(INDEX(T$3:X$230,(SMALL(IF(X$3:X$230=6,ROW(X$3:X$230)-ROW(INDEX(X$3:X$230,1,1))+1),2)-5),2)&gt;2*STDEV(V$3:(INDEX(T$3:X$230,(SMALL(IF(X$3:X$230=6,ROW(X$3:X$230)-ROW(INDEX(X$3:X$230,1,1))+1),3)-6),2))),INDEX(T$3:X$230,(SMALL(IF(X$3:X$230=6,ROW(X$3:X$230)-ROW(INDEX(X$3:X$230,1,1))+1),3)-5),1),IF(INDEX(T$3:X$230,(SMALL(IF(X$3:X$230=6,ROW(X$3:X$230)-ROW(INDEX(X$3:X$230,1,1))+1),3)-4),2)&gt;2*STDEV(V$3:(INDEX(T$3:X$230,(SMALL(IF(X$3:X$230=6,ROW(X$3:X$230)-ROW(INDEX(X$3:X$230,1,1))+1),3)-5),2))),INDEX(T$3:X$230,(SMALL(IF(X$3:X$230=6,ROW(X$3:X$230)-ROW(INDEX(X$3:X$230,1,1))+1),3)-4),1),IF(INDEX(T$3:X$230,(SMALL(IF(X$3:X$230=6,ROW(X$3:X$230)-ROW(INDEX(X$3:X$230,1,1))+1),3)-3),2)&gt;2*STDEV(V$3:(INDEX(T$3:X$230,(SMALL(IF(X$3:X$230=6,ROW(X$3:X$230)-ROW(INDEX(X$3:X$230,1,1))+1),3)-4),2))),INDEX(T$3:X$230,(SMALL(IF(X$3:X$230=6,ROW(X$3:X$230)-ROW(INDEX(X$3:X$230,1,1))+1),3)-3),1),IF(INDEX(T$3:X$230,(SMALL(IF(X$3:X$230=6,ROW(X$3:X$230)-ROW(INDEX(X$3:X$230,1,1))+1),3)-2),2)&gt;2*STDEV(V$3:(INDEX(T$3:X$230,(SMALL(IF(X$3:X$230=6,ROW(X$3:X$230)-ROW(INDEX(X$3:X$230,1,1))+1),3)-3),2))),INDEX(T$3:X$230,(SMALL(IF(X$3:X$230=6,ROW(X$3:X$230)-ROW(INDEX(X$3:X$230,1,1))+1),3)-2),1),IF(INDEX(T$3:X$230,(SMALL(IF(X$3:X$230=6,ROW(X$3:X$230)-ROW(INDEX(X$3:X$230,1,1))+1),3)-1),2)&gt;2*STDEV(V$3:(INDEX(T$3:X$230,(SMALL(IF(X$3:X$230=6,ROW(X$3:X$230)-ROW(INDEX(X$3:X$230,1,1))+1),3)-2),2))),INDEX(T$3:X$230,(SMALL(IF(X$3:X$230=6,ROW(X$3:X$230)-ROW(INDEX(X$3:X$230,1,1))+1),3)-1),1),IF(INDEX(T$3:X$230,SMALL(IF(X$3:X$230=6,ROW(X$3:X$230)-ROW(INDEX(X$3:X$230,1,1))+1),3),2)&gt;2*STDEV(V$3:(INDEX(T$3:X$230,(SMALL(IF(X$3:X$230=6,ROW(X$3:X$230)-ROW(INDEX(X$3:X$230,1,1))+1),3)-1),2))),INDEX(T$3:X$230,SMALL(IF(X$3:X$230=6,ROW(X$3:X$230)-ROW(INDEX(X$3:X$230,1,1))+1),3),1),FALSE)))))))))))))))))),FALSE)</f>
        <v>0</v>
      </c>
      <c r="Y231" s="1"/>
      <c r="Z231" s="61" t="s">
        <v>3</v>
      </c>
      <c r="AA231" s="62"/>
      <c r="AB231" s="62"/>
      <c r="AC231" s="38"/>
      <c r="AD231" s="19" t="b">
        <f t="array" ref="AD231">IFERROR(IF(INDEX(Z$3:AD$230,(MATCH(6,AD$3:AD$230,0)-5),2)&gt;2*STDEV(AB$3:(INDEX(Z$3:AD$230,(MATCH(6,AD$3:AD$230,0)-6),2))),INDEX(Z$3:AD$230,(MATCH(6,AD$3:AD$230,0)-5),1),IF(INDEX(Z$3:AD$230,(MATCH(6,AD$3:AD$230,0)-4),2)&gt;2*STDEV(AB$3:(INDEX(Z$3:AD$230,(MATCH(6,AD$3:AD$230,0)-5),2))),INDEX(Z$3:AD$230,(MATCH(6,AD$3:AD$230,0)-4),1),IF(INDEX(Z$3:AD$230,(MATCH(6,AD$3:AD$230,0)-3),2)&gt;2*STDEV(AB$3:(INDEX(Z$3:AD$230,(MATCH(6,AD$3:AD$230,0)-4),2))),INDEX(Z$3:AD$230,(MATCH(6,AD$3:AD$230,0)-3),1),IF(INDEX(Z$3:AD$230,(MATCH(6,AD$3:AD$230,0)-2),2)&gt;2*STDEV(AB$3:(INDEX(Z$3:AD$230,(MATCH(6,AD$3:AD$230,0)-3),2))),INDEX(Z$3:AD$230,(MATCH(6,AD$3:AD$230,0)-2),1),IF(INDEX(Z$3:AD$230,(MATCH(6,AD$3:AD$230,0)-1),2)&gt;2*STDEV(AB$3:(INDEX(Z$3:AD$230,(MATCH(6,AD$3:AD$230,0)-2),2))),INDEX(Z$3:AD$230,(MATCH(6,AD$3:AD$230,0)-1),1),IF(INDEX(Z$3:AD$230,MATCH(6,AD$3:AD$230,0),2)&gt;2*STDEV(AB$3:(INDEX(Z$3:AD$230,(MATCH(6,AD$3:AD$230,0)-1),2))),INDEX(Z$3:AD$230,MATCH(6,AD$3:AD$230,0),1),IF(INDEX(Z$3:AD$230,(SMALL(IF(AD$3:AD$230=6,ROW(AD$3:AD$230)-ROW(INDEX(AD$3:AD$230,1,1))+1),2)-5),2)&gt;2*STDEV(AB$3:(INDEX(Z$3:AD$230,(SMALL(IF(AD$3:AD$230=6,ROW(AD$3:AD$230)-ROW(INDEX(AD$3:AD$230,1,1))+1),2)-6),2))),INDEX(Z$3:AD$230,(SMALL(IF(AD$3:AD$230=6,ROW(AD$3:AD$230)-ROW(INDEX(AD$3:AD$230,1,1))+1),2)-5),1),IF(INDEX(Z$3:AD$230,(SMALL(IF(AD$3:AD$230=6,ROW(AD$3:AD$230)-ROW(INDEX(AD$3:AD$230,1,1))+1),2)-4),2)&gt;2*STDEV(AB$3:(INDEX(Z$3:AD$230,(SMALL(IF(AD$3:AD$230=6,ROW(AD$3:AD$230)-ROW(INDEX(AD$3:AD$230,1,1))+1),2)-5),2))),INDEX(Z$3:AD$230,(SMALL(IF(AD$3:AD$230=6,ROW(AD$3:AD$230)-ROW(INDEX(AD$3:AD$230,1,1))+1),2)-4),1),IF(INDEX(Z$3:AD$230,(SMALL(IF(AD$3:AD$230=6,ROW(AD$3:AD$230)-ROW(INDEX(AD$3:AD$230,1,1))+1),2)-3),2)&gt;2*STDEV(AB$3:(INDEX(Z$3:AD$230,(SMALL(IF(AD$3:AD$230=6,ROW(AD$3:AD$230)-ROW(INDEX(AD$3:AD$230,1,1))+1),2)-4),2))),INDEX(Z$3:AD$230,(SMALL(IF(AD$3:AD$230=6,ROW(AD$3:AD$230)-ROW(INDEX(AD$3:AD$230,1,1))+1),2)-3),1),IF(INDEX(Z$3:AD$230,(SMALL(IF(AD$3:AD$230=6,ROW(AD$3:AD$230)-ROW(INDEX(AD$3:AD$230,1,1))+1),2)-2),2)&gt;2*STDEV(AB$3:(INDEX(Z$3:AD$230,(SMALL(IF(AD$3:AD$230=6,ROW(AD$3:AD$230)-ROW(INDEX(AD$3:AD$230,1,1))+1),2)-3),2))),INDEX(Z$3:AD$230,(SMALL(IF(AD$3:AD$230=6,ROW(AD$3:AD$230)-ROW(INDEX(AD$3:AD$230,1,1))+1),2)-2),1),IF(INDEX(Z$3:AD$230,(SMALL(IF(AD$3:AD$230=6,ROW(AD$3:AD$230)-ROW(INDEX(AD$3:AD$230,1,1))+1),2)-1),2)&gt;2*STDEV(AB$3:(INDEX(Z$3:AD$230,(SMALL(IF(AD$3:AD$230=6,ROW(AD$3:AD$230)-ROW(INDEX(AD$3:AD$230,1,1))+1),2)-2),2))),INDEX(Z$3:AD$230,(SMALL(IF(AD$3:AD$230=6,ROW(AD$3:AD$230)-ROW(INDEX(AD$3:AD$230,1,1))+1),2)-1),1),IF(INDEX(Z$3:AD$230,SMALL(IF(AD$3:AD$230=6,ROW(AD$3:AD$230)-ROW(INDEX(AD$3:AD$230,1,1))+1),2),2)&gt;2*STDEV(AB$3:(INDEX(Z$3:AD$230,(SMALL(IF(AD$3:AD$230=6,ROW(AD$3:AD$230)-ROW(INDEX(AD$3:AD$230,1,1))+1),2)-1),2))),INDEX(Z$3:AD$230,SMALL(IF(AD$3:AD$230=6,ROW(AD$3:AD$230)-ROW(INDEX(AD$3:AD$230,1,1))+1),2),1),IF(INDEX(Z$3:AD$230,(SMALL(IF(AD$3:AD$230=6,ROW(AD$3:AD$230)-ROW(INDEX(AD$3:AD$230,1,1))+1),2)-5),2)&gt;2*STDEV(AB$3:(INDEX(Z$3:AD$230,(SMALL(IF(AD$3:AD$230=6,ROW(AD$3:AD$230)-ROW(INDEX(AD$3:AD$230,1,1))+1),3)-6),2))),INDEX(Z$3:AD$230,(SMALL(IF(AD$3:AD$230=6,ROW(AD$3:AD$230)-ROW(INDEX(AD$3:AD$230,1,1))+1),3)-5),1),IF(INDEX(Z$3:AD$230,(SMALL(IF(AD$3:AD$230=6,ROW(AD$3:AD$230)-ROW(INDEX(AD$3:AD$230,1,1))+1),3)-4),2)&gt;2*STDEV(AB$3:(INDEX(Z$3:AD$230,(SMALL(IF(AD$3:AD$230=6,ROW(AD$3:AD$230)-ROW(INDEX(AD$3:AD$230,1,1))+1),3)-5),2))),INDEX(Z$3:AD$230,(SMALL(IF(AD$3:AD$230=6,ROW(AD$3:AD$230)-ROW(INDEX(AD$3:AD$230,1,1))+1),3)-4),1),IF(INDEX(Z$3:AD$230,(SMALL(IF(AD$3:AD$230=6,ROW(AD$3:AD$230)-ROW(INDEX(AD$3:AD$230,1,1))+1),3)-3),2)&gt;2*STDEV(AB$3:(INDEX(Z$3:AD$230,(SMALL(IF(AD$3:AD$230=6,ROW(AD$3:AD$230)-ROW(INDEX(AD$3:AD$230,1,1))+1),3)-4),2))),INDEX(Z$3:AD$230,(SMALL(IF(AD$3:AD$230=6,ROW(AD$3:AD$230)-ROW(INDEX(AD$3:AD$230,1,1))+1),3)-3),1),IF(INDEX(Z$3:AD$230,(SMALL(IF(AD$3:AD$230=6,ROW(AD$3:AD$230)-ROW(INDEX(AD$3:AD$230,1,1))+1),3)-2),2)&gt;2*STDEV(AB$3:(INDEX(Z$3:AD$230,(SMALL(IF(AD$3:AD$230=6,ROW(AD$3:AD$230)-ROW(INDEX(AD$3:AD$230,1,1))+1),3)-3),2))),INDEX(Z$3:AD$230,(SMALL(IF(AD$3:AD$230=6,ROW(AD$3:AD$230)-ROW(INDEX(AD$3:AD$230,1,1))+1),3)-2),1),IF(INDEX(Z$3:AD$230,(SMALL(IF(AD$3:AD$230=6,ROW(AD$3:AD$230)-ROW(INDEX(AD$3:AD$230,1,1))+1),3)-1),2)&gt;2*STDEV(AB$3:(INDEX(Z$3:AD$230,(SMALL(IF(AD$3:AD$230=6,ROW(AD$3:AD$230)-ROW(INDEX(AD$3:AD$230,1,1))+1),3)-2),2))),INDEX(Z$3:AD$230,(SMALL(IF(AD$3:AD$230=6,ROW(AD$3:AD$230)-ROW(INDEX(AD$3:AD$230,1,1))+1),3)-1),1),IF(INDEX(Z$3:AD$230,SMALL(IF(AD$3:AD$230=6,ROW(AD$3:AD$230)-ROW(INDEX(AD$3:AD$230,1,1))+1),3),2)&gt;2*STDEV(AB$3:(INDEX(Z$3:AD$230,(SMALL(IF(AD$3:AD$230=6,ROW(AD$3:AD$230)-ROW(INDEX(AD$3:AD$230,1,1))+1),3)-1),2))),INDEX(Z$3:AD$230,SMALL(IF(AD$3:AD$230=6,ROW(AD$3:AD$230)-ROW(INDEX(AD$3:AD$230,1,1))+1),3),1),FALSE)))))))))))))))))),FALSE)</f>
        <v>0</v>
      </c>
      <c r="AE231" s="1"/>
      <c r="AF231" s="61" t="s">
        <v>3</v>
      </c>
      <c r="AG231" s="62"/>
      <c r="AH231" s="62"/>
      <c r="AI231" s="38"/>
      <c r="AJ231" s="19" t="b">
        <f t="array" ref="AJ231">IFERROR(IF(INDEX(AF$3:AJ$230,(MATCH(6,AJ$3:AJ$230,0)-5),2)&gt;2*STDEV(AH$3:(INDEX(AF$3:AJ$230,(MATCH(6,AJ$3:AJ$230,0)-6),2))),INDEX(AF$3:AJ$230,(MATCH(6,AJ$3:AJ$230,0)-5),1),IF(INDEX(AF$3:AJ$230,(MATCH(6,AJ$3:AJ$230,0)-4),2)&gt;2*STDEV(AH$3:(INDEX(AF$3:AJ$230,(MATCH(6,AJ$3:AJ$230,0)-5),2))),INDEX(AF$3:AJ$230,(MATCH(6,AJ$3:AJ$230,0)-4),1),IF(INDEX(AF$3:AJ$230,(MATCH(6,AJ$3:AJ$230,0)-3),2)&gt;2*STDEV(AH$3:(INDEX(AF$3:AJ$230,(MATCH(6,AJ$3:AJ$230,0)-4),2))),INDEX(AF$3:AJ$230,(MATCH(6,AJ$3:AJ$230,0)-3),1),IF(INDEX(AF$3:AJ$230,(MATCH(6,AJ$3:AJ$230,0)-2),2)&gt;2*STDEV(AH$3:(INDEX(AF$3:AJ$230,(MATCH(6,AJ$3:AJ$230,0)-3),2))),INDEX(AF$3:AJ$230,(MATCH(6,AJ$3:AJ$230,0)-2),1),IF(INDEX(AF$3:AJ$230,(MATCH(6,AJ$3:AJ$230,0)-1),2)&gt;2*STDEV(AH$3:(INDEX(AF$3:AJ$230,(MATCH(6,AJ$3:AJ$230,0)-2),2))),INDEX(AF$3:AJ$230,(MATCH(6,AJ$3:AJ$230,0)-1),1),IF(INDEX(AF$3:AJ$230,MATCH(6,AJ$3:AJ$230,0),2)&gt;2*STDEV(AH$3:(INDEX(AF$3:AJ$230,(MATCH(6,AJ$3:AJ$230,0)-1),2))),INDEX(AF$3:AJ$230,MATCH(6,AJ$3:AJ$230,0),1),IF(INDEX(AF$3:AJ$230,(SMALL(IF(AJ$3:AJ$230=6,ROW(AJ$3:AJ$230)-ROW(INDEX(AJ$3:AJ$230,1,1))+1),2)-5),2)&gt;2*STDEV(AH$3:(INDEX(AF$3:AJ$230,(SMALL(IF(AJ$3:AJ$230=6,ROW(AJ$3:AJ$230)-ROW(INDEX(AJ$3:AJ$230,1,1))+1),2)-6),2))),INDEX(AF$3:AJ$230,(SMALL(IF(AJ$3:AJ$230=6,ROW(AJ$3:AJ$230)-ROW(INDEX(AJ$3:AJ$230,1,1))+1),2)-5),1),IF(INDEX(AF$3:AJ$230,(SMALL(IF(AJ$3:AJ$230=6,ROW(AJ$3:AJ$230)-ROW(INDEX(AJ$3:AJ$230,1,1))+1),2)-4),2)&gt;2*STDEV(AH$3:(INDEX(AF$3:AJ$230,(SMALL(IF(AJ$3:AJ$230=6,ROW(AJ$3:AJ$230)-ROW(INDEX(AJ$3:AJ$230,1,1))+1),2)-5),2))),INDEX(AF$3:AJ$230,(SMALL(IF(AJ$3:AJ$230=6,ROW(AJ$3:AJ$230)-ROW(INDEX(AJ$3:AJ$230,1,1))+1),2)-4),1),IF(INDEX(AF$3:AJ$230,(SMALL(IF(AJ$3:AJ$230=6,ROW(AJ$3:AJ$230)-ROW(INDEX(AJ$3:AJ$230,1,1))+1),2)-3),2)&gt;2*STDEV(AH$3:(INDEX(AF$3:AJ$230,(SMALL(IF(AJ$3:AJ$230=6,ROW(AJ$3:AJ$230)-ROW(INDEX(AJ$3:AJ$230,1,1))+1),2)-4),2))),INDEX(AF$3:AJ$230,(SMALL(IF(AJ$3:AJ$230=6,ROW(AJ$3:AJ$230)-ROW(INDEX(AJ$3:AJ$230,1,1))+1),2)-3),1),IF(INDEX(AF$3:AJ$230,(SMALL(IF(AJ$3:AJ$230=6,ROW(AJ$3:AJ$230)-ROW(INDEX(AJ$3:AJ$230,1,1))+1),2)-2),2)&gt;2*STDEV(AH$3:(INDEX(AF$3:AJ$230,(SMALL(IF(AJ$3:AJ$230=6,ROW(AJ$3:AJ$230)-ROW(INDEX(AJ$3:AJ$230,1,1))+1),2)-3),2))),INDEX(AF$3:AJ$230,(SMALL(IF(AJ$3:AJ$230=6,ROW(AJ$3:AJ$230)-ROW(INDEX(AJ$3:AJ$230,1,1))+1),2)-2),1),IF(INDEX(AF$3:AJ$230,(SMALL(IF(AJ$3:AJ$230=6,ROW(AJ$3:AJ$230)-ROW(INDEX(AJ$3:AJ$230,1,1))+1),2)-1),2)&gt;2*STDEV(AH$3:(INDEX(AF$3:AJ$230,(SMALL(IF(AJ$3:AJ$230=6,ROW(AJ$3:AJ$230)-ROW(INDEX(AJ$3:AJ$230,1,1))+1),2)-2),2))),INDEX(AF$3:AJ$230,(SMALL(IF(AJ$3:AJ$230=6,ROW(AJ$3:AJ$230)-ROW(INDEX(AJ$3:AJ$230,1,1))+1),2)-1),1),IF(INDEX(AF$3:AJ$230,SMALL(IF(AJ$3:AJ$230=6,ROW(AJ$3:AJ$230)-ROW(INDEX(AJ$3:AJ$230,1,1))+1),2),2)&gt;2*STDEV(AH$3:(INDEX(AF$3:AJ$230,(SMALL(IF(AJ$3:AJ$230=6,ROW(AJ$3:AJ$230)-ROW(INDEX(AJ$3:AJ$230,1,1))+1),2)-1),2))),INDEX(AF$3:AJ$230,SMALL(IF(AJ$3:AJ$230=6,ROW(AJ$3:AJ$230)-ROW(INDEX(AJ$3:AJ$230,1,1))+1),2),1),IF(INDEX(AF$3:AJ$230,(SMALL(IF(AJ$3:AJ$230=6,ROW(AJ$3:AJ$230)-ROW(INDEX(AJ$3:AJ$230,1,1))+1),2)-5),2)&gt;2*STDEV(AH$3:(INDEX(AF$3:AJ$230,(SMALL(IF(AJ$3:AJ$230=6,ROW(AJ$3:AJ$230)-ROW(INDEX(AJ$3:AJ$230,1,1))+1),3)-6),2))),INDEX(AF$3:AJ$230,(SMALL(IF(AJ$3:AJ$230=6,ROW(AJ$3:AJ$230)-ROW(INDEX(AJ$3:AJ$230,1,1))+1),3)-5),1),IF(INDEX(AF$3:AJ$230,(SMALL(IF(AJ$3:AJ$230=6,ROW(AJ$3:AJ$230)-ROW(INDEX(AJ$3:AJ$230,1,1))+1),3)-4),2)&gt;2*STDEV(AH$3:(INDEX(AF$3:AJ$230,(SMALL(IF(AJ$3:AJ$230=6,ROW(AJ$3:AJ$230)-ROW(INDEX(AJ$3:AJ$230,1,1))+1),3)-5),2))),INDEX(AF$3:AJ$230,(SMALL(IF(AJ$3:AJ$230=6,ROW(AJ$3:AJ$230)-ROW(INDEX(AJ$3:AJ$230,1,1))+1),3)-4),1),IF(INDEX(AF$3:AJ$230,(SMALL(IF(AJ$3:AJ$230=6,ROW(AJ$3:AJ$230)-ROW(INDEX(AJ$3:AJ$230,1,1))+1),3)-3),2)&gt;2*STDEV(AH$3:(INDEX(AF$3:AJ$230,(SMALL(IF(AJ$3:AJ$230=6,ROW(AJ$3:AJ$230)-ROW(INDEX(AJ$3:AJ$230,1,1))+1),3)-4),2))),INDEX(AF$3:AJ$230,(SMALL(IF(AJ$3:AJ$230=6,ROW(AJ$3:AJ$230)-ROW(INDEX(AJ$3:AJ$230,1,1))+1),3)-3),1),IF(INDEX(AF$3:AJ$230,(SMALL(IF(AJ$3:AJ$230=6,ROW(AJ$3:AJ$230)-ROW(INDEX(AJ$3:AJ$230,1,1))+1),3)-2),2)&gt;2*STDEV(AH$3:(INDEX(AF$3:AJ$230,(SMALL(IF(AJ$3:AJ$230=6,ROW(AJ$3:AJ$230)-ROW(INDEX(AJ$3:AJ$230,1,1))+1),3)-3),2))),INDEX(AF$3:AJ$230,(SMALL(IF(AJ$3:AJ$230=6,ROW(AJ$3:AJ$230)-ROW(INDEX(AJ$3:AJ$230,1,1))+1),3)-2),1),IF(INDEX(AF$3:AJ$230,(SMALL(IF(AJ$3:AJ$230=6,ROW(AJ$3:AJ$230)-ROW(INDEX(AJ$3:AJ$230,1,1))+1),3)-1),2)&gt;2*STDEV(AH$3:(INDEX(AF$3:AJ$230,(SMALL(IF(AJ$3:AJ$230=6,ROW(AJ$3:AJ$230)-ROW(INDEX(AJ$3:AJ$230,1,1))+1),3)-2),2))),INDEX(AF$3:AJ$230,(SMALL(IF(AJ$3:AJ$230=6,ROW(AJ$3:AJ$230)-ROW(INDEX(AJ$3:AJ$230,1,1))+1),3)-1),1),IF(INDEX(AF$3:AJ$230,SMALL(IF(AJ$3:AJ$230=6,ROW(AJ$3:AJ$230)-ROW(INDEX(AJ$3:AJ$230,1,1))+1),3),2)&gt;2*STDEV(AH$3:(INDEX(AF$3:AJ$230,(SMALL(IF(AJ$3:AJ$230=6,ROW(AJ$3:AJ$230)-ROW(INDEX(AJ$3:AJ$230,1,1))+1),3)-1),2))),INDEX(AF$3:AJ$230,SMALL(IF(AJ$3:AJ$230=6,ROW(AJ$3:AJ$230)-ROW(INDEX(AJ$3:AJ$230,1,1))+1),3),1),FALSE)))))))))))))))))),FALSE)</f>
        <v>0</v>
      </c>
      <c r="AK231" s="1"/>
      <c r="AL231" s="61" t="s">
        <v>3</v>
      </c>
      <c r="AM231" s="62"/>
      <c r="AN231" s="62"/>
      <c r="AO231" s="27"/>
      <c r="AP231" s="19" t="b">
        <f t="array" ref="AP231">IFERROR(IF(INDEX(AL$3:AP$230,(MATCH(6,AP$3:AP$230,0)-5),2)&gt;2*STDEV(AN$3:(INDEX(AL$3:AP$230,(MATCH(6,AP$3:AP$230,0)-6),2))),INDEX(AL$3:AP$230,(MATCH(6,AP$3:AP$230,0)-5),1),IF(INDEX(AL$3:AP$230,(MATCH(6,AP$3:AP$230,0)-4),2)&gt;2*STDEV(AN$3:(INDEX(AL$3:AP$230,(MATCH(6,AP$3:AP$230,0)-5),2))),INDEX(AL$3:AP$230,(MATCH(6,AP$3:AP$230,0)-4),1),IF(INDEX(AL$3:AP$230,(MATCH(6,AP$3:AP$230,0)-3),2)&gt;2*STDEV(AN$3:(INDEX(AL$3:AP$230,(MATCH(6,AP$3:AP$230,0)-4),2))),INDEX(AL$3:AP$230,(MATCH(6,AP$3:AP$230,0)-3),1),IF(INDEX(AL$3:AP$230,(MATCH(6,AP$3:AP$230,0)-2),2)&gt;2*STDEV(AN$3:(INDEX(AL$3:AP$230,(MATCH(6,AP$3:AP$230,0)-3),2))),INDEX(AL$3:AP$230,(MATCH(6,AP$3:AP$230,0)-2),1),IF(INDEX(AL$3:AP$230,(MATCH(6,AP$3:AP$230,0)-1),2)&gt;2*STDEV(AN$3:(INDEX(AL$3:AP$230,(MATCH(6,AP$3:AP$230,0)-2),2))),INDEX(AL$3:AP$230,(MATCH(6,AP$3:AP$230,0)-1),1),IF(INDEX(AL$3:AP$230,MATCH(6,AP$3:AP$230,0),2)&gt;2*STDEV(AN$3:(INDEX(AL$3:AP$230,(MATCH(6,AP$3:AP$230,0)-1),2))),INDEX(AL$3:AP$230,MATCH(6,AP$3:AP$230,0),1),IF(INDEX(AL$3:AP$230,(SMALL(IF(AP$3:AP$230=6,ROW(AP$3:AP$230)-ROW(INDEX(AP$3:AP$230,1,1))+1),2)-5),2)&gt;2*STDEV(AN$3:(INDEX(AL$3:AP$230,(SMALL(IF(AP$3:AP$230=6,ROW(AP$3:AP$230)-ROW(INDEX(AP$3:AP$230,1,1))+1),2)-6),2))),INDEX(AL$3:AP$230,(SMALL(IF(AP$3:AP$230=6,ROW(AP$3:AP$230)-ROW(INDEX(AP$3:AP$230,1,1))+1),2)-5),1),IF(INDEX(AL$3:AP$230,(SMALL(IF(AP$3:AP$230=6,ROW(AP$3:AP$230)-ROW(INDEX(AP$3:AP$230,1,1))+1),2)-4),2)&gt;2*STDEV(AN$3:(INDEX(AL$3:AP$230,(SMALL(IF(AP$3:AP$230=6,ROW(AP$3:AP$230)-ROW(INDEX(AP$3:AP$230,1,1))+1),2)-5),2))),INDEX(AL$3:AP$230,(SMALL(IF(AP$3:AP$230=6,ROW(AP$3:AP$230)-ROW(INDEX(AP$3:AP$230,1,1))+1),2)-4),1),IF(INDEX(AL$3:AP$230,(SMALL(IF(AP$3:AP$230=6,ROW(AP$3:AP$230)-ROW(INDEX(AP$3:AP$230,1,1))+1),2)-3),2)&gt;2*STDEV(AN$3:(INDEX(AL$3:AP$230,(SMALL(IF(AP$3:AP$230=6,ROW(AP$3:AP$230)-ROW(INDEX(AP$3:AP$230,1,1))+1),2)-4),2))),INDEX(AL$3:AP$230,(SMALL(IF(AP$3:AP$230=6,ROW(AP$3:AP$230)-ROW(INDEX(AP$3:AP$230,1,1))+1),2)-3),1),IF(INDEX(AL$3:AP$230,(SMALL(IF(AP$3:AP$230=6,ROW(AP$3:AP$230)-ROW(INDEX(AP$3:AP$230,1,1))+1),2)-2),2)&gt;2*STDEV(AN$3:(INDEX(AL$3:AP$230,(SMALL(IF(AP$3:AP$230=6,ROW(AP$3:AP$230)-ROW(INDEX(AP$3:AP$230,1,1))+1),2)-3),2))),INDEX(AL$3:AP$230,(SMALL(IF(AP$3:AP$230=6,ROW(AP$3:AP$230)-ROW(INDEX(AP$3:AP$230,1,1))+1),2)-2),1),IF(INDEX(AL$3:AP$230,(SMALL(IF(AP$3:AP$230=6,ROW(AP$3:AP$230)-ROW(INDEX(AP$3:AP$230,1,1))+1),2)-1),2)&gt;2*STDEV(AN$3:(INDEX(AL$3:AP$230,(SMALL(IF(AP$3:AP$230=6,ROW(AP$3:AP$230)-ROW(INDEX(AP$3:AP$230,1,1))+1),2)-2),2))),INDEX(AL$3:AP$230,(SMALL(IF(AP$3:AP$230=6,ROW(AP$3:AP$230)-ROW(INDEX(AP$3:AP$230,1,1))+1),2)-1),1),IF(INDEX(AL$3:AP$230,SMALL(IF(AP$3:AP$230=6,ROW(AP$3:AP$230)-ROW(INDEX(AP$3:AP$230,1,1))+1),2),2)&gt;2*STDEV(AN$3:(INDEX(AL$3:AP$230,(SMALL(IF(AP$3:AP$230=6,ROW(AP$3:AP$230)-ROW(INDEX(AP$3:AP$230,1,1))+1),2)-1),2))),INDEX(AL$3:AP$230,SMALL(IF(AP$3:AP$230=6,ROW(AP$3:AP$230)-ROW(INDEX(AP$3:AP$230,1,1))+1),2),1),IF(INDEX(AL$3:AP$230,(SMALL(IF(AP$3:AP$230=6,ROW(AP$3:AP$230)-ROW(INDEX(AP$3:AP$230,1,1))+1),2)-5),2)&gt;2*STDEV(AN$3:(INDEX(AL$3:AP$230,(SMALL(IF(AP$3:AP$230=6,ROW(AP$3:AP$230)-ROW(INDEX(AP$3:AP$230,1,1))+1),3)-6),2))),INDEX(AL$3:AP$230,(SMALL(IF(AP$3:AP$230=6,ROW(AP$3:AP$230)-ROW(INDEX(AP$3:AP$230,1,1))+1),3)-5),1),IF(INDEX(AL$3:AP$230,(SMALL(IF(AP$3:AP$230=6,ROW(AP$3:AP$230)-ROW(INDEX(AP$3:AP$230,1,1))+1),3)-4),2)&gt;2*STDEV(AN$3:(INDEX(AL$3:AP$230,(SMALL(IF(AP$3:AP$230=6,ROW(AP$3:AP$230)-ROW(INDEX(AP$3:AP$230,1,1))+1),3)-5),2))),INDEX(AL$3:AP$230,(SMALL(IF(AP$3:AP$230=6,ROW(AP$3:AP$230)-ROW(INDEX(AP$3:AP$230,1,1))+1),3)-4),1),IF(INDEX(AL$3:AP$230,(SMALL(IF(AP$3:AP$230=6,ROW(AP$3:AP$230)-ROW(INDEX(AP$3:AP$230,1,1))+1),3)-3),2)&gt;2*STDEV(AN$3:(INDEX(AL$3:AP$230,(SMALL(IF(AP$3:AP$230=6,ROW(AP$3:AP$230)-ROW(INDEX(AP$3:AP$230,1,1))+1),3)-4),2))),INDEX(AL$3:AP$230,(SMALL(IF(AP$3:AP$230=6,ROW(AP$3:AP$230)-ROW(INDEX(AP$3:AP$230,1,1))+1),3)-3),1),IF(INDEX(AL$3:AP$230,(SMALL(IF(AP$3:AP$230=6,ROW(AP$3:AP$230)-ROW(INDEX(AP$3:AP$230,1,1))+1),3)-2),2)&gt;2*STDEV(AN$3:(INDEX(AL$3:AP$230,(SMALL(IF(AP$3:AP$230=6,ROW(AP$3:AP$230)-ROW(INDEX(AP$3:AP$230,1,1))+1),3)-3),2))),INDEX(AL$3:AP$230,(SMALL(IF(AP$3:AP$230=6,ROW(AP$3:AP$230)-ROW(INDEX(AP$3:AP$230,1,1))+1),3)-2),1),IF(INDEX(AL$3:AP$230,(SMALL(IF(AP$3:AP$230=6,ROW(AP$3:AP$230)-ROW(INDEX(AP$3:AP$230,1,1))+1),3)-1),2)&gt;2*STDEV(AN$3:(INDEX(AL$3:AP$230,(SMALL(IF(AP$3:AP$230=6,ROW(AP$3:AP$230)-ROW(INDEX(AP$3:AP$230,1,1))+1),3)-2),2))),INDEX(AL$3:AP$230,(SMALL(IF(AP$3:AP$230=6,ROW(AP$3:AP$230)-ROW(INDEX(AP$3:AP$230,1,1))+1),3)-1),1),IF(INDEX(AL$3:AP$230,SMALL(IF(AP$3:AP$230=6,ROW(AP$3:AP$230)-ROW(INDEX(AP$3:AP$230,1,1))+1),3),2)&gt;2*STDEV(AN$3:(INDEX(AL$3:AP$230,(SMALL(IF(AP$3:AP$230=6,ROW(AP$3:AP$230)-ROW(INDEX(AP$3:AP$230,1,1))+1),3)-1),2))),INDEX(AL$3:AP$230,SMALL(IF(AP$3:AP$230=6,ROW(AP$3:AP$230)-ROW(INDEX(AP$3:AP$230,1,1))+1),3),1),FALSE)))))))))))))))))),FALSE)</f>
        <v>0</v>
      </c>
      <c r="AQ231" s="1"/>
      <c r="AR231" s="61" t="s">
        <v>3</v>
      </c>
      <c r="AS231" s="62"/>
      <c r="AT231" s="62"/>
      <c r="AU231" s="27"/>
      <c r="AV231" s="19">
        <f t="array" ref="AV231">IFERROR(IF(INDEX(AR$3:AV$230,(MATCH(6,AV$3:AV$230,0)-5),2)&gt;2*STDEV(AT$3:(INDEX(AR$3:AV$230,(MATCH(6,AV$3:AV$230,0)-6),2))),INDEX(AR$3:AV$230,(MATCH(6,AV$3:AV$230,0)-5),1),IF(INDEX(AR$3:AV$230,(MATCH(6,AV$3:AV$230,0)-4),2)&gt;2*STDEV(AT$3:(INDEX(AR$3:AV$230,(MATCH(6,AV$3:AV$230,0)-5),2))),INDEX(AR$3:AV$230,(MATCH(6,AV$3:AV$230,0)-4),1),IF(INDEX(AR$3:AV$230,(MATCH(6,AV$3:AV$230,0)-3),2)&gt;2*STDEV(AT$3:(INDEX(AR$3:AV$230,(MATCH(6,AV$3:AV$230,0)-4),2))),INDEX(AR$3:AV$230,(MATCH(6,AV$3:AV$230,0)-3),1),IF(INDEX(AR$3:AV$230,(MATCH(6,AV$3:AV$230,0)-2),2)&gt;2*STDEV(AT$3:(INDEX(AR$3:AV$230,(MATCH(6,AV$3:AV$230,0)-3),2))),INDEX(AR$3:AV$230,(MATCH(6,AV$3:AV$230,0)-2),1),IF(INDEX(AR$3:AV$230,(MATCH(6,AV$3:AV$230,0)-1),2)&gt;2*STDEV(AT$3:(INDEX(AR$3:AV$230,(MATCH(6,AV$3:AV$230,0)-2),2))),INDEX(AR$3:AV$230,(MATCH(6,AV$3:AV$230,0)-1),1),IF(INDEX(AR$3:AV$230,MATCH(6,AV$3:AV$230,0),2)&gt;2*STDEV(AT$3:(INDEX(AR$3:AV$230,(MATCH(6,AV$3:AV$230,0)-1),2))),INDEX(AR$3:AV$230,MATCH(6,AV$3:AV$230,0),1),IF(INDEX(AR$3:AV$230,(SMALL(IF(AV$3:AV$230=6,ROW(AV$3:AV$230)-ROW(INDEX(AV$3:AV$230,1,1))+1),2)-5),2)&gt;2*STDEV(AT$3:(INDEX(AR$3:AV$230,(SMALL(IF(AV$3:AV$230=6,ROW(AV$3:AV$230)-ROW(INDEX(AV$3:AV$230,1,1))+1),2)-6),2))),INDEX(AR$3:AV$230,(SMALL(IF(AV$3:AV$230=6,ROW(AV$3:AV$230)-ROW(INDEX(AV$3:AV$230,1,1))+1),2)-5),1),IF(INDEX(AR$3:AV$230,(SMALL(IF(AV$3:AV$230=6,ROW(AV$3:AV$230)-ROW(INDEX(AV$3:AV$230,1,1))+1),2)-4),2)&gt;2*STDEV(AT$3:(INDEX(AR$3:AV$230,(SMALL(IF(AV$3:AV$230=6,ROW(AV$3:AV$230)-ROW(INDEX(AV$3:AV$230,1,1))+1),2)-5),2))),INDEX(AR$3:AV$230,(SMALL(IF(AV$3:AV$230=6,ROW(AV$3:AV$230)-ROW(INDEX(AV$3:AV$230,1,1))+1),2)-4),1),IF(INDEX(AR$3:AV$230,(SMALL(IF(AV$3:AV$230=6,ROW(AV$3:AV$230)-ROW(INDEX(AV$3:AV$230,1,1))+1),2)-3),2)&gt;2*STDEV(AT$3:(INDEX(AR$3:AV$230,(SMALL(IF(AV$3:AV$230=6,ROW(AV$3:AV$230)-ROW(INDEX(AV$3:AV$230,1,1))+1),2)-4),2))),INDEX(AR$3:AV$230,(SMALL(IF(AV$3:AV$230=6,ROW(AV$3:AV$230)-ROW(INDEX(AV$3:AV$230,1,1))+1),2)-3),1),IF(INDEX(AR$3:AV$230,(SMALL(IF(AV$3:AV$230=6,ROW(AV$3:AV$230)-ROW(INDEX(AV$3:AV$230,1,1))+1),2)-2),2)&gt;2*STDEV(AT$3:(INDEX(AR$3:AV$230,(SMALL(IF(AV$3:AV$230=6,ROW(AV$3:AV$230)-ROW(INDEX(AV$3:AV$230,1,1))+1),2)-3),2))),INDEX(AR$3:AV$230,(SMALL(IF(AV$3:AV$230=6,ROW(AV$3:AV$230)-ROW(INDEX(AV$3:AV$230,1,1))+1),2)-2),1),IF(INDEX(AR$3:AV$230,(SMALL(IF(AV$3:AV$230=6,ROW(AV$3:AV$230)-ROW(INDEX(AV$3:AV$230,1,1))+1),2)-1),2)&gt;2*STDEV(AT$3:(INDEX(AR$3:AV$230,(SMALL(IF(AV$3:AV$230=6,ROW(AV$3:AV$230)-ROW(INDEX(AV$3:AV$230,1,1))+1),2)-2),2))),INDEX(AR$3:AV$230,(SMALL(IF(AV$3:AV$230=6,ROW(AV$3:AV$230)-ROW(INDEX(AV$3:AV$230,1,1))+1),2)-1),1),IF(INDEX(AR$3:AV$230,SMALL(IF(AV$3:AV$230=6,ROW(AV$3:AV$230)-ROW(INDEX(AV$3:AV$230,1,1))+1),2),2)&gt;2*STDEV(AT$3:(INDEX(AR$3:AV$230,(SMALL(IF(AV$3:AV$230=6,ROW(AV$3:AV$230)-ROW(INDEX(AV$3:AV$230,1,1))+1),2)-1),2))),INDEX(AR$3:AV$230,SMALL(IF(AV$3:AV$230=6,ROW(AV$3:AV$230)-ROW(INDEX(AV$3:AV$230,1,1))+1),2),1),IF(INDEX(AR$3:AV$230,(SMALL(IF(AV$3:AV$230=6,ROW(AV$3:AV$230)-ROW(INDEX(AV$3:AV$230,1,1))+1),2)-5),2)&gt;2*STDEV(AT$3:(INDEX(AR$3:AV$230,(SMALL(IF(AV$3:AV$230=6,ROW(AV$3:AV$230)-ROW(INDEX(AV$3:AV$230,1,1))+1),3)-6),2))),INDEX(AR$3:AV$230,(SMALL(IF(AV$3:AV$230=6,ROW(AV$3:AV$230)-ROW(INDEX(AV$3:AV$230,1,1))+1),3)-5),1),IF(INDEX(AR$3:AV$230,(SMALL(IF(AV$3:AV$230=6,ROW(AV$3:AV$230)-ROW(INDEX(AV$3:AV$230,1,1))+1),3)-4),2)&gt;2*STDEV(AT$3:(INDEX(AR$3:AV$230,(SMALL(IF(AV$3:AV$230=6,ROW(AV$3:AV$230)-ROW(INDEX(AV$3:AV$230,1,1))+1),3)-5),2))),INDEX(AR$3:AV$230,(SMALL(IF(AV$3:AV$230=6,ROW(AV$3:AV$230)-ROW(INDEX(AV$3:AV$230,1,1))+1),3)-4),1),IF(INDEX(AR$3:AV$230,(SMALL(IF(AV$3:AV$230=6,ROW(AV$3:AV$230)-ROW(INDEX(AV$3:AV$230,1,1))+1),3)-3),2)&gt;2*STDEV(AT$3:(INDEX(AR$3:AV$230,(SMALL(IF(AV$3:AV$230=6,ROW(AV$3:AV$230)-ROW(INDEX(AV$3:AV$230,1,1))+1),3)-4),2))),INDEX(AR$3:AV$230,(SMALL(IF(AV$3:AV$230=6,ROW(AV$3:AV$230)-ROW(INDEX(AV$3:AV$230,1,1))+1),3)-3),1),IF(INDEX(AR$3:AV$230,(SMALL(IF(AV$3:AV$230=6,ROW(AV$3:AV$230)-ROW(INDEX(AV$3:AV$230,1,1))+1),3)-2),2)&gt;2*STDEV(AT$3:(INDEX(AR$3:AV$230,(SMALL(IF(AV$3:AV$230=6,ROW(AV$3:AV$230)-ROW(INDEX(AV$3:AV$230,1,1))+1),3)-3),2))),INDEX(AR$3:AV$230,(SMALL(IF(AV$3:AV$230=6,ROW(AV$3:AV$230)-ROW(INDEX(AV$3:AV$230,1,1))+1),3)-2),1),IF(INDEX(AR$3:AV$230,(SMALL(IF(AV$3:AV$230=6,ROW(AV$3:AV$230)-ROW(INDEX(AV$3:AV$230,1,1))+1),3)-1),2)&gt;2*STDEV(AT$3:(INDEX(AR$3:AV$230,(SMALL(IF(AV$3:AV$230=6,ROW(AV$3:AV$230)-ROW(INDEX(AV$3:AV$230,1,1))+1),3)-2),2))),INDEX(AR$3:AV$230,(SMALL(IF(AV$3:AV$230=6,ROW(AV$3:AV$230)-ROW(INDEX(AV$3:AV$230,1,1))+1),3)-1),1),IF(INDEX(AR$3:AV$230,SMALL(IF(AV$3:AV$230=6,ROW(AV$3:AV$230)-ROW(INDEX(AV$3:AV$230,1,1))+1),3),2)&gt;2*STDEV(AT$3:(INDEX(AR$3:AV$230,(SMALL(IF(AV$3:AV$230=6,ROW(AV$3:AV$230)-ROW(INDEX(AV$3:AV$230,1,1))+1),3)-1),2))),INDEX(AR$3:AV$230,SMALL(IF(AV$3:AV$230=6,ROW(AV$3:AV$230)-ROW(INDEX(AV$3:AV$230,1,1))+1),3),1),FALSE)))))))))))))))))),FALSE)</f>
        <v>-51.602249999999998</v>
      </c>
      <c r="AW231" s="1"/>
      <c r="AX231" s="61" t="s">
        <v>3</v>
      </c>
      <c r="AY231" s="62"/>
      <c r="AZ231" s="62"/>
      <c r="BA231" s="33"/>
      <c r="BB231" s="19" t="b">
        <f t="array" ref="BB231">IFERROR(IF(INDEX(AX$3:BB$230,(MATCH(6,BB$3:BB$230,0)-5),2)&gt;2*STDEV(AZ$3:(INDEX(AX$3:BB$230,(MATCH(6,BB$3:BB$230,0)-6),2))),INDEX(AX$3:BB$230,(MATCH(6,BB$3:BB$230,0)-5),1),IF(INDEX(AX$3:BB$230,(MATCH(6,BB$3:BB$230,0)-4),2)&gt;2*STDEV(AZ$3:(INDEX(AX$3:BB$230,(MATCH(6,BB$3:BB$230,0)-5),2))),INDEX(AX$3:BB$230,(MATCH(6,BB$3:BB$230,0)-4),1),IF(INDEX(AX$3:BB$230,(MATCH(6,BB$3:BB$230,0)-3),2)&gt;2*STDEV(AZ$3:(INDEX(AX$3:BB$230,(MATCH(6,BB$3:BB$230,0)-4),2))),INDEX(AX$3:BB$230,(MATCH(6,BB$3:BB$230,0)-3),1),IF(INDEX(AX$3:BB$230,(MATCH(6,BB$3:BB$230,0)-2),2)&gt;2*STDEV(AZ$3:(INDEX(AX$3:BB$230,(MATCH(6,BB$3:BB$230,0)-3),2))),INDEX(AX$3:BB$230,(MATCH(6,BB$3:BB$230,0)-2),1),IF(INDEX(AX$3:BB$230,(MATCH(6,BB$3:BB$230,0)-1),2)&gt;2*STDEV(AZ$3:(INDEX(AX$3:BB$230,(MATCH(6,BB$3:BB$230,0)-2),2))),INDEX(AX$3:BB$230,(MATCH(6,BB$3:BB$230,0)-1),1),IF(INDEX(AX$3:BB$230,MATCH(6,BB$3:BB$230,0),2)&gt;2*STDEV(AZ$3:(INDEX(AX$3:BB$230,(MATCH(6,BB$3:BB$230,0)-1),2))),INDEX(AX$3:BB$230,MATCH(6,BB$3:BB$230,0),1),IF(INDEX(AX$3:BB$230,(SMALL(IF(BB$3:BB$230=6,ROW(BB$3:BB$230)-ROW(INDEX(BB$3:BB$230,1,1))+1),2)-5),2)&gt;2*STDEV(AZ$3:(INDEX(AX$3:BB$230,(SMALL(IF(BB$3:BB$230=6,ROW(BB$3:BB$230)-ROW(INDEX(BB$3:BB$230,1,1))+1),2)-6),2))),INDEX(AX$3:BB$230,(SMALL(IF(BB$3:BB$230=6,ROW(BB$3:BB$230)-ROW(INDEX(BB$3:BB$230,1,1))+1),2)-5),1),IF(INDEX(AX$3:BB$230,(SMALL(IF(BB$3:BB$230=6,ROW(BB$3:BB$230)-ROW(INDEX(BB$3:BB$230,1,1))+1),2)-4),2)&gt;2*STDEV(AZ$3:(INDEX(AX$3:BB$230,(SMALL(IF(BB$3:BB$230=6,ROW(BB$3:BB$230)-ROW(INDEX(BB$3:BB$230,1,1))+1),2)-5),2))),INDEX(AX$3:BB$230,(SMALL(IF(BB$3:BB$230=6,ROW(BB$3:BB$230)-ROW(INDEX(BB$3:BB$230,1,1))+1),2)-4),1),IF(INDEX(AX$3:BB$230,(SMALL(IF(BB$3:BB$230=6,ROW(BB$3:BB$230)-ROW(INDEX(BB$3:BB$230,1,1))+1),2)-3),2)&gt;2*STDEV(AZ$3:(INDEX(AX$3:BB$230,(SMALL(IF(BB$3:BB$230=6,ROW(BB$3:BB$230)-ROW(INDEX(BB$3:BB$230,1,1))+1),2)-4),2))),INDEX(AX$3:BB$230,(SMALL(IF(BB$3:BB$230=6,ROW(BB$3:BB$230)-ROW(INDEX(BB$3:BB$230,1,1))+1),2)-3),1),IF(INDEX(AX$3:BB$230,(SMALL(IF(BB$3:BB$230=6,ROW(BB$3:BB$230)-ROW(INDEX(BB$3:BB$230,1,1))+1),2)-2),2)&gt;2*STDEV(AZ$3:(INDEX(AX$3:BB$230,(SMALL(IF(BB$3:BB$230=6,ROW(BB$3:BB$230)-ROW(INDEX(BB$3:BB$230,1,1))+1),2)-3),2))),INDEX(AX$3:BB$230,(SMALL(IF(BB$3:BB$230=6,ROW(BB$3:BB$230)-ROW(INDEX(BB$3:BB$230,1,1))+1),2)-2),1),IF(INDEX(AX$3:BB$230,(SMALL(IF(BB$3:BB$230=6,ROW(BB$3:BB$230)-ROW(INDEX(BB$3:BB$230,1,1))+1),2)-1),2)&gt;2*STDEV(AZ$3:(INDEX(AX$3:BB$230,(SMALL(IF(BB$3:BB$230=6,ROW(BB$3:BB$230)-ROW(INDEX(BB$3:BB$230,1,1))+1),2)-2),2))),INDEX(AX$3:BB$230,(SMALL(IF(BB$3:BB$230=6,ROW(BB$3:BB$230)-ROW(INDEX(BB$3:BB$230,1,1))+1),2)-1),1),IF(INDEX(AX$3:BB$230,SMALL(IF(BB$3:BB$230=6,ROW(BB$3:BB$230)-ROW(INDEX(BB$3:BB$230,1,1))+1),2),2)&gt;2*STDEV(AZ$3:(INDEX(AX$3:BB$230,(SMALL(IF(BB$3:BB$230=6,ROW(BB$3:BB$230)-ROW(INDEX(BB$3:BB$230,1,1))+1),2)-1),2))),INDEX(AX$3:BB$230,SMALL(IF(BB$3:BB$230=6,ROW(BB$3:BB$230)-ROW(INDEX(BB$3:BB$230,1,1))+1),2),1),IF(INDEX(AX$3:BB$230,(SMALL(IF(BB$3:BB$230=6,ROW(BB$3:BB$230)-ROW(INDEX(BB$3:BB$230,1,1))+1),2)-5),2)&gt;2*STDEV(AZ$3:(INDEX(AX$3:BB$230,(SMALL(IF(BB$3:BB$230=6,ROW(BB$3:BB$230)-ROW(INDEX(BB$3:BB$230,1,1))+1),3)-6),2))),INDEX(AX$3:BB$230,(SMALL(IF(BB$3:BB$230=6,ROW(BB$3:BB$230)-ROW(INDEX(BB$3:BB$230,1,1))+1),3)-5),1),IF(INDEX(AX$3:BB$230,(SMALL(IF(BB$3:BB$230=6,ROW(BB$3:BB$230)-ROW(INDEX(BB$3:BB$230,1,1))+1),3)-4),2)&gt;2*STDEV(AZ$3:(INDEX(AX$3:BB$230,(SMALL(IF(BB$3:BB$230=6,ROW(BB$3:BB$230)-ROW(INDEX(BB$3:BB$230,1,1))+1),3)-5),2))),INDEX(AX$3:BB$230,(SMALL(IF(BB$3:BB$230=6,ROW(BB$3:BB$230)-ROW(INDEX(BB$3:BB$230,1,1))+1),3)-4),1),IF(INDEX(AX$3:BB$230,(SMALL(IF(BB$3:BB$230=6,ROW(BB$3:BB$230)-ROW(INDEX(BB$3:BB$230,1,1))+1),3)-3),2)&gt;2*STDEV(AZ$3:(INDEX(AX$3:BB$230,(SMALL(IF(BB$3:BB$230=6,ROW(BB$3:BB$230)-ROW(INDEX(BB$3:BB$230,1,1))+1),3)-4),2))),INDEX(AX$3:BB$230,(SMALL(IF(BB$3:BB$230=6,ROW(BB$3:BB$230)-ROW(INDEX(BB$3:BB$230,1,1))+1),3)-3),1),IF(INDEX(AX$3:BB$230,(SMALL(IF(BB$3:BB$230=6,ROW(BB$3:BB$230)-ROW(INDEX(BB$3:BB$230,1,1))+1),3)-2),2)&gt;2*STDEV(AZ$3:(INDEX(AX$3:BB$230,(SMALL(IF(BB$3:BB$230=6,ROW(BB$3:BB$230)-ROW(INDEX(BB$3:BB$230,1,1))+1),3)-3),2))),INDEX(AX$3:BB$230,(SMALL(IF(BB$3:BB$230=6,ROW(BB$3:BB$230)-ROW(INDEX(BB$3:BB$230,1,1))+1),3)-2),1),IF(INDEX(AX$3:BB$230,(SMALL(IF(BB$3:BB$230=6,ROW(BB$3:BB$230)-ROW(INDEX(BB$3:BB$230,1,1))+1),3)-1),2)&gt;2*STDEV(AZ$3:(INDEX(AX$3:BB$230,(SMALL(IF(BB$3:BB$230=6,ROW(BB$3:BB$230)-ROW(INDEX(BB$3:BB$230,1,1))+1),3)-2),2))),INDEX(AX$3:BB$230,(SMALL(IF(BB$3:BB$230=6,ROW(BB$3:BB$230)-ROW(INDEX(BB$3:BB$230,1,1))+1),3)-1),1),IF(INDEX(AX$3:BB$230,SMALL(IF(BB$3:BB$230=6,ROW(BB$3:BB$230)-ROW(INDEX(BB$3:BB$230,1,1))+1),3),2)&gt;2*STDEV(AZ$3:(INDEX(AX$3:BB$230,(SMALL(IF(BB$3:BB$230=6,ROW(BB$3:BB$230)-ROW(INDEX(BB$3:BB$230,1,1))+1),3)-1),2))),INDEX(AX$3:BB$230,SMALL(IF(BB$3:BB$230=6,ROW(BB$3:BB$230)-ROW(INDEX(BB$3:BB$230,1,1))+1),3),1),FALSE)))))))))))))))))),FALSE)</f>
        <v>0</v>
      </c>
      <c r="BC231" s="1"/>
      <c r="BD231" s="61" t="s">
        <v>3</v>
      </c>
      <c r="BE231" s="62"/>
      <c r="BF231" s="62"/>
      <c r="BG231" s="33"/>
      <c r="BH231" s="19" t="b">
        <f t="array" ref="BH231">IFERROR(IF(INDEX(BD$3:BH$230,(MATCH(6,BH$3:BH$230,0)-5),2)&gt;2*STDEV(BF$3:(INDEX(BD$3:BH$230,(MATCH(6,BH$3:BH$230,0)-6),2))),INDEX(BD$3:BH$230,(MATCH(6,BH$3:BH$230,0)-5),1),IF(INDEX(BD$3:BH$230,(MATCH(6,BH$3:BH$230,0)-4),2)&gt;2*STDEV(BF$3:(INDEX(BD$3:BH$230,(MATCH(6,BH$3:BH$230,0)-5),2))),INDEX(BD$3:BH$230,(MATCH(6,BH$3:BH$230,0)-4),1),IF(INDEX(BD$3:BH$230,(MATCH(6,BH$3:BH$230,0)-3),2)&gt;2*STDEV(BF$3:(INDEX(BD$3:BH$230,(MATCH(6,BH$3:BH$230,0)-4),2))),INDEX(BD$3:BH$230,(MATCH(6,BH$3:BH$230,0)-3),1),IF(INDEX(BD$3:BH$230,(MATCH(6,BH$3:BH$230,0)-2),2)&gt;2*STDEV(BF$3:(INDEX(BD$3:BH$230,(MATCH(6,BH$3:BH$230,0)-3),2))),INDEX(BD$3:BH$230,(MATCH(6,BH$3:BH$230,0)-2),1),IF(INDEX(BD$3:BH$230,(MATCH(6,BH$3:BH$230,0)-1),2)&gt;2*STDEV(BF$3:(INDEX(BD$3:BH$230,(MATCH(6,BH$3:BH$230,0)-2),2))),INDEX(BD$3:BH$230,(MATCH(6,BH$3:BH$230,0)-1),1),IF(INDEX(BD$3:BH$230,MATCH(6,BH$3:BH$230,0),2)&gt;2*STDEV(BF$3:(INDEX(BD$3:BH$230,(MATCH(6,BH$3:BH$230,0)-1),2))),INDEX(BD$3:BH$230,MATCH(6,BH$3:BH$230,0),1),IF(INDEX(BD$3:BH$230,(SMALL(IF(BH$3:BH$230=6,ROW(BH$3:BH$230)-ROW(INDEX(BH$3:BH$230,1,1))+1),2)-5),2)&gt;2*STDEV(BF$3:(INDEX(BD$3:BH$230,(SMALL(IF(BH$3:BH$230=6,ROW(BH$3:BH$230)-ROW(INDEX(BH$3:BH$230,1,1))+1),2)-6),2))),INDEX(BD$3:BH$230,(SMALL(IF(BH$3:BH$230=6,ROW(BH$3:BH$230)-ROW(INDEX(BH$3:BH$230,1,1))+1),2)-5),1),IF(INDEX(BD$3:BH$230,(SMALL(IF(BH$3:BH$230=6,ROW(BH$3:BH$230)-ROW(INDEX(BH$3:BH$230,1,1))+1),2)-4),2)&gt;2*STDEV(BF$3:(INDEX(BD$3:BH$230,(SMALL(IF(BH$3:BH$230=6,ROW(BH$3:BH$230)-ROW(INDEX(BH$3:BH$230,1,1))+1),2)-5),2))),INDEX(BD$3:BH$230,(SMALL(IF(BH$3:BH$230=6,ROW(BH$3:BH$230)-ROW(INDEX(BH$3:BH$230,1,1))+1),2)-4),1),IF(INDEX(BD$3:BH$230,(SMALL(IF(BH$3:BH$230=6,ROW(BH$3:BH$230)-ROW(INDEX(BH$3:BH$230,1,1))+1),2)-3),2)&gt;2*STDEV(BF$3:(INDEX(BD$3:BH$230,(SMALL(IF(BH$3:BH$230=6,ROW(BH$3:BH$230)-ROW(INDEX(BH$3:BH$230,1,1))+1),2)-4),2))),INDEX(BD$3:BH$230,(SMALL(IF(BH$3:BH$230=6,ROW(BH$3:BH$230)-ROW(INDEX(BH$3:BH$230,1,1))+1),2)-3),1),IF(INDEX(BD$3:BH$230,(SMALL(IF(BH$3:BH$230=6,ROW(BH$3:BH$230)-ROW(INDEX(BH$3:BH$230,1,1))+1),2)-2),2)&gt;2*STDEV(BF$3:(INDEX(BD$3:BH$230,(SMALL(IF(BH$3:BH$230=6,ROW(BH$3:BH$230)-ROW(INDEX(BH$3:BH$230,1,1))+1),2)-3),2))),INDEX(BD$3:BH$230,(SMALL(IF(BH$3:BH$230=6,ROW(BH$3:BH$230)-ROW(INDEX(BH$3:BH$230,1,1))+1),2)-2),1),IF(INDEX(BD$3:BH$230,(SMALL(IF(BH$3:BH$230=6,ROW(BH$3:BH$230)-ROW(INDEX(BH$3:BH$230,1,1))+1),2)-1),2)&gt;2*STDEV(BF$3:(INDEX(BD$3:BH$230,(SMALL(IF(BH$3:BH$230=6,ROW(BH$3:BH$230)-ROW(INDEX(BH$3:BH$230,1,1))+1),2)-2),2))),INDEX(BD$3:BH$230,(SMALL(IF(BH$3:BH$230=6,ROW(BH$3:BH$230)-ROW(INDEX(BH$3:BH$230,1,1))+1),2)-1),1),IF(INDEX(BD$3:BH$230,SMALL(IF(BH$3:BH$230=6,ROW(BH$3:BH$230)-ROW(INDEX(BH$3:BH$230,1,1))+1),2),2)&gt;2*STDEV(BF$3:(INDEX(BD$3:BH$230,(SMALL(IF(BH$3:BH$230=6,ROW(BH$3:BH$230)-ROW(INDEX(BH$3:BH$230,1,1))+1),2)-1),2))),INDEX(BD$3:BH$230,SMALL(IF(BH$3:BH$230=6,ROW(BH$3:BH$230)-ROW(INDEX(BH$3:BH$230,1,1))+1),2),1),IF(INDEX(BD$3:BH$230,(SMALL(IF(BH$3:BH$230=6,ROW(BH$3:BH$230)-ROW(INDEX(BH$3:BH$230,1,1))+1),2)-5),2)&gt;2*STDEV(BF$3:(INDEX(BD$3:BH$230,(SMALL(IF(BH$3:BH$230=6,ROW(BH$3:BH$230)-ROW(INDEX(BH$3:BH$230,1,1))+1),3)-6),2))),INDEX(BD$3:BH$230,(SMALL(IF(BH$3:BH$230=6,ROW(BH$3:BH$230)-ROW(INDEX(BH$3:BH$230,1,1))+1),3)-5),1),IF(INDEX(BD$3:BH$230,(SMALL(IF(BH$3:BH$230=6,ROW(BH$3:BH$230)-ROW(INDEX(BH$3:BH$230,1,1))+1),3)-4),2)&gt;2*STDEV(BF$3:(INDEX(BD$3:BH$230,(SMALL(IF(BH$3:BH$230=6,ROW(BH$3:BH$230)-ROW(INDEX(BH$3:BH$230,1,1))+1),3)-5),2))),INDEX(BD$3:BH$230,(SMALL(IF(BH$3:BH$230=6,ROW(BH$3:BH$230)-ROW(INDEX(BH$3:BH$230,1,1))+1),3)-4),1),IF(INDEX(BD$3:BH$230,(SMALL(IF(BH$3:BH$230=6,ROW(BH$3:BH$230)-ROW(INDEX(BH$3:BH$230,1,1))+1),3)-3),2)&gt;2*STDEV(BF$3:(INDEX(BD$3:BH$230,(SMALL(IF(BH$3:BH$230=6,ROW(BH$3:BH$230)-ROW(INDEX(BH$3:BH$230,1,1))+1),3)-4),2))),INDEX(BD$3:BH$230,(SMALL(IF(BH$3:BH$230=6,ROW(BH$3:BH$230)-ROW(INDEX(BH$3:BH$230,1,1))+1),3)-3),1),IF(INDEX(BD$3:BH$230,(SMALL(IF(BH$3:BH$230=6,ROW(BH$3:BH$230)-ROW(INDEX(BH$3:BH$230,1,1))+1),3)-2),2)&gt;2*STDEV(BF$3:(INDEX(BD$3:BH$230,(SMALL(IF(BH$3:BH$230=6,ROW(BH$3:BH$230)-ROW(INDEX(BH$3:BH$230,1,1))+1),3)-3),2))),INDEX(BD$3:BH$230,(SMALL(IF(BH$3:BH$230=6,ROW(BH$3:BH$230)-ROW(INDEX(BH$3:BH$230,1,1))+1),3)-2),1),IF(INDEX(BD$3:BH$230,(SMALL(IF(BH$3:BH$230=6,ROW(BH$3:BH$230)-ROW(INDEX(BH$3:BH$230,1,1))+1),3)-1),2)&gt;2*STDEV(BF$3:(INDEX(BD$3:BH$230,(SMALL(IF(BH$3:BH$230=6,ROW(BH$3:BH$230)-ROW(INDEX(BH$3:BH$230,1,1))+1),3)-2),2))),INDEX(BD$3:BH$230,(SMALL(IF(BH$3:BH$230=6,ROW(BH$3:BH$230)-ROW(INDEX(BH$3:BH$230,1,1))+1),3)-1),1),IF(INDEX(BD$3:BH$230,SMALL(IF(BH$3:BH$230=6,ROW(BH$3:BH$230)-ROW(INDEX(BH$3:BH$230,1,1))+1),3),2)&gt;2*STDEV(BF$3:(INDEX(BD$3:BH$230,(SMALL(IF(BH$3:BH$230=6,ROW(BH$3:BH$230)-ROW(INDEX(BH$3:BH$230,1,1))+1),3)-1),2))),INDEX(BD$3:BH$230,SMALL(IF(BH$3:BH$230=6,ROW(BH$3:BH$230)-ROW(INDEX(BH$3:BH$230,1,1))+1),3),1),FALSE)))))))))))))))))),FALSE)</f>
        <v>0</v>
      </c>
      <c r="BI231" s="1"/>
      <c r="BJ231" s="61" t="s">
        <v>3</v>
      </c>
      <c r="BK231" s="62"/>
      <c r="BL231" s="62"/>
      <c r="BM231" s="33"/>
      <c r="BN231" s="19" t="b">
        <f t="array" ref="BN231">IFERROR(IF(INDEX(BJ$3:BN$230,(MATCH(6,BN$3:BN$230,0)-5),2)&gt;2*STDEV(BL$3:(INDEX(BJ$3:BN$230,(MATCH(6,BN$3:BN$230,0)-6),2))),INDEX(BJ$3:BN$230,(MATCH(6,BN$3:BN$230,0)-5),1),IF(INDEX(BJ$3:BN$230,(MATCH(6,BN$3:BN$230,0)-4),2)&gt;2*STDEV(BL$3:(INDEX(BJ$3:BN$230,(MATCH(6,BN$3:BN$230,0)-5),2))),INDEX(BJ$3:BN$230,(MATCH(6,BN$3:BN$230,0)-4),1),IF(INDEX(BJ$3:BN$230,(MATCH(6,BN$3:BN$230,0)-3),2)&gt;2*STDEV(BL$3:(INDEX(BJ$3:BN$230,(MATCH(6,BN$3:BN$230,0)-4),2))),INDEX(BJ$3:BN$230,(MATCH(6,BN$3:BN$230,0)-3),1),IF(INDEX(BJ$3:BN$230,(MATCH(6,BN$3:BN$230,0)-2),2)&gt;2*STDEV(BL$3:(INDEX(BJ$3:BN$230,(MATCH(6,BN$3:BN$230,0)-3),2))),INDEX(BJ$3:BN$230,(MATCH(6,BN$3:BN$230,0)-2),1),IF(INDEX(BJ$3:BN$230,(MATCH(6,BN$3:BN$230,0)-1),2)&gt;2*STDEV(BL$3:(INDEX(BJ$3:BN$230,(MATCH(6,BN$3:BN$230,0)-2),2))),INDEX(BJ$3:BN$230,(MATCH(6,BN$3:BN$230,0)-1),1),IF(INDEX(BJ$3:BN$230,MATCH(6,BN$3:BN$230,0),2)&gt;2*STDEV(BL$3:(INDEX(BJ$3:BN$230,(MATCH(6,BN$3:BN$230,0)-1),2))),INDEX(BJ$3:BN$230,MATCH(6,BN$3:BN$230,0),1),IF(INDEX(BJ$3:BN$230,(SMALL(IF(BN$3:BN$230=6,ROW(BN$3:BN$230)-ROW(INDEX(BN$3:BN$230,1,1))+1),2)-5),2)&gt;2*STDEV(BL$3:(INDEX(BJ$3:BN$230,(SMALL(IF(BN$3:BN$230=6,ROW(BN$3:BN$230)-ROW(INDEX(BN$3:BN$230,1,1))+1),2)-6),2))),INDEX(BJ$3:BN$230,(SMALL(IF(BN$3:BN$230=6,ROW(BN$3:BN$230)-ROW(INDEX(BN$3:BN$230,1,1))+1),2)-5),1),IF(INDEX(BJ$3:BN$230,(SMALL(IF(BN$3:BN$230=6,ROW(BN$3:BN$230)-ROW(INDEX(BN$3:BN$230,1,1))+1),2)-4),2)&gt;2*STDEV(BL$3:(INDEX(BJ$3:BN$230,(SMALL(IF(BN$3:BN$230=6,ROW(BN$3:BN$230)-ROW(INDEX(BN$3:BN$230,1,1))+1),2)-5),2))),INDEX(BJ$3:BN$230,(SMALL(IF(BN$3:BN$230=6,ROW(BN$3:BN$230)-ROW(INDEX(BN$3:BN$230,1,1))+1),2)-4),1),IF(INDEX(BJ$3:BN$230,(SMALL(IF(BN$3:BN$230=6,ROW(BN$3:BN$230)-ROW(INDEX(BN$3:BN$230,1,1))+1),2)-3),2)&gt;2*STDEV(BL$3:(INDEX(BJ$3:BN$230,(SMALL(IF(BN$3:BN$230=6,ROW(BN$3:BN$230)-ROW(INDEX(BN$3:BN$230,1,1))+1),2)-4),2))),INDEX(BJ$3:BN$230,(SMALL(IF(BN$3:BN$230=6,ROW(BN$3:BN$230)-ROW(INDEX(BN$3:BN$230,1,1))+1),2)-3),1),IF(INDEX(BJ$3:BN$230,(SMALL(IF(BN$3:BN$230=6,ROW(BN$3:BN$230)-ROW(INDEX(BN$3:BN$230,1,1))+1),2)-2),2)&gt;2*STDEV(BL$3:(INDEX(BJ$3:BN$230,(SMALL(IF(BN$3:BN$230=6,ROW(BN$3:BN$230)-ROW(INDEX(BN$3:BN$230,1,1))+1),2)-3),2))),INDEX(BJ$3:BN$230,(SMALL(IF(BN$3:BN$230=6,ROW(BN$3:BN$230)-ROW(INDEX(BN$3:BN$230,1,1))+1),2)-2),1),IF(INDEX(BJ$3:BN$230,(SMALL(IF(BN$3:BN$230=6,ROW(BN$3:BN$230)-ROW(INDEX(BN$3:BN$230,1,1))+1),2)-1),2)&gt;2*STDEV(BL$3:(INDEX(BJ$3:BN$230,(SMALL(IF(BN$3:BN$230=6,ROW(BN$3:BN$230)-ROW(INDEX(BN$3:BN$230,1,1))+1),2)-2),2))),INDEX(BJ$3:BN$230,(SMALL(IF(BN$3:BN$230=6,ROW(BN$3:BN$230)-ROW(INDEX(BN$3:BN$230,1,1))+1),2)-1),1),IF(INDEX(BJ$3:BN$230,SMALL(IF(BN$3:BN$230=6,ROW(BN$3:BN$230)-ROW(INDEX(BN$3:BN$230,1,1))+1),2),2)&gt;2*STDEV(BL$3:(INDEX(BJ$3:BN$230,(SMALL(IF(BN$3:BN$230=6,ROW(BN$3:BN$230)-ROW(INDEX(BN$3:BN$230,1,1))+1),2)-1),2))),INDEX(BJ$3:BN$230,SMALL(IF(BN$3:BN$230=6,ROW(BN$3:BN$230)-ROW(INDEX(BN$3:BN$230,1,1))+1),2),1),IF(INDEX(BJ$3:BN$230,(SMALL(IF(BN$3:BN$230=6,ROW(BN$3:BN$230)-ROW(INDEX(BN$3:BN$230,1,1))+1),2)-5),2)&gt;2*STDEV(BL$3:(INDEX(BJ$3:BN$230,(SMALL(IF(BN$3:BN$230=6,ROW(BN$3:BN$230)-ROW(INDEX(BN$3:BN$230,1,1))+1),3)-6),2))),INDEX(BJ$3:BN$230,(SMALL(IF(BN$3:BN$230=6,ROW(BN$3:BN$230)-ROW(INDEX(BN$3:BN$230,1,1))+1),3)-5),1),IF(INDEX(BJ$3:BN$230,(SMALL(IF(BN$3:BN$230=6,ROW(BN$3:BN$230)-ROW(INDEX(BN$3:BN$230,1,1))+1),3)-4),2)&gt;2*STDEV(BL$3:(INDEX(BJ$3:BN$230,(SMALL(IF(BN$3:BN$230=6,ROW(BN$3:BN$230)-ROW(INDEX(BN$3:BN$230,1,1))+1),3)-5),2))),INDEX(BJ$3:BN$230,(SMALL(IF(BN$3:BN$230=6,ROW(BN$3:BN$230)-ROW(INDEX(BN$3:BN$230,1,1))+1),3)-4),1),IF(INDEX(BJ$3:BN$230,(SMALL(IF(BN$3:BN$230=6,ROW(BN$3:BN$230)-ROW(INDEX(BN$3:BN$230,1,1))+1),3)-3),2)&gt;2*STDEV(BL$3:(INDEX(BJ$3:BN$230,(SMALL(IF(BN$3:BN$230=6,ROW(BN$3:BN$230)-ROW(INDEX(BN$3:BN$230,1,1))+1),3)-4),2))),INDEX(BJ$3:BN$230,(SMALL(IF(BN$3:BN$230=6,ROW(BN$3:BN$230)-ROW(INDEX(BN$3:BN$230,1,1))+1),3)-3),1),IF(INDEX(BJ$3:BN$230,(SMALL(IF(BN$3:BN$230=6,ROW(BN$3:BN$230)-ROW(INDEX(BN$3:BN$230,1,1))+1),3)-2),2)&gt;2*STDEV(BL$3:(INDEX(BJ$3:BN$230,(SMALL(IF(BN$3:BN$230=6,ROW(BN$3:BN$230)-ROW(INDEX(BN$3:BN$230,1,1))+1),3)-3),2))),INDEX(BJ$3:BN$230,(SMALL(IF(BN$3:BN$230=6,ROW(BN$3:BN$230)-ROW(INDEX(BN$3:BN$230,1,1))+1),3)-2),1),IF(INDEX(BJ$3:BN$230,(SMALL(IF(BN$3:BN$230=6,ROW(BN$3:BN$230)-ROW(INDEX(BN$3:BN$230,1,1))+1),3)-1),2)&gt;2*STDEV(BL$3:(INDEX(BJ$3:BN$230,(SMALL(IF(BN$3:BN$230=6,ROW(BN$3:BN$230)-ROW(INDEX(BN$3:BN$230,1,1))+1),3)-2),2))),INDEX(BJ$3:BN$230,(SMALL(IF(BN$3:BN$230=6,ROW(BN$3:BN$230)-ROW(INDEX(BN$3:BN$230,1,1))+1),3)-1),1),IF(INDEX(BJ$3:BN$230,SMALL(IF(BN$3:BN$230=6,ROW(BN$3:BN$230)-ROW(INDEX(BN$3:BN$230,1,1))+1),3),2)&gt;2*STDEV(BL$3:(INDEX(BJ$3:BN$230,(SMALL(IF(BN$3:BN$230=6,ROW(BN$3:BN$230)-ROW(INDEX(BN$3:BN$230,1,1))+1),3)-1),2))),INDEX(BJ$3:BN$230,SMALL(IF(BN$3:BN$230=6,ROW(BN$3:BN$230)-ROW(INDEX(BN$3:BN$230,1,1))+1),3),1),FALSE)))))))))))))))))),FALSE)</f>
        <v>0</v>
      </c>
      <c r="BO231" s="1"/>
      <c r="BP231" s="61" t="s">
        <v>3</v>
      </c>
      <c r="BQ231" s="62"/>
      <c r="BR231" s="62"/>
      <c r="BS231" s="33"/>
      <c r="BT231" s="19" t="b">
        <f t="array" ref="BT231">IFERROR(IF(INDEX(BP$3:BT$230,(MATCH(6,BT$3:BT$230,0)-5),2)&gt;2*STDEV(BR$3:(INDEX(BP$3:BT$230,(MATCH(6,BT$3:BT$230,0)-6),2))),INDEX(BP$3:BT$230,(MATCH(6,BT$3:BT$230,0)-5),1),IF(INDEX(BP$3:BT$230,(MATCH(6,BT$3:BT$230,0)-4),2)&gt;2*STDEV(BR$3:(INDEX(BP$3:BT$230,(MATCH(6,BT$3:BT$230,0)-5),2))),INDEX(BP$3:BT$230,(MATCH(6,BT$3:BT$230,0)-4),1),IF(INDEX(BP$3:BT$230,(MATCH(6,BT$3:BT$230,0)-3),2)&gt;2*STDEV(BR$3:(INDEX(BP$3:BT$230,(MATCH(6,BT$3:BT$230,0)-4),2))),INDEX(BP$3:BT$230,(MATCH(6,BT$3:BT$230,0)-3),1),IF(INDEX(BP$3:BT$230,(MATCH(6,BT$3:BT$230,0)-2),2)&gt;2*STDEV(BR$3:(INDEX(BP$3:BT$230,(MATCH(6,BT$3:BT$230,0)-3),2))),INDEX(BP$3:BT$230,(MATCH(6,BT$3:BT$230,0)-2),1),IF(INDEX(BP$3:BT$230,(MATCH(6,BT$3:BT$230,0)-1),2)&gt;2*STDEV(BR$3:(INDEX(BP$3:BT$230,(MATCH(6,BT$3:BT$230,0)-2),2))),INDEX(BP$3:BT$230,(MATCH(6,BT$3:BT$230,0)-1),1),IF(INDEX(BP$3:BT$230,MATCH(6,BT$3:BT$230,0),2)&gt;2*STDEV(BR$3:(INDEX(BP$3:BT$230,(MATCH(6,BT$3:BT$230,0)-1),2))),INDEX(BP$3:BT$230,MATCH(6,BT$3:BT$230,0),1),IF(INDEX(BP$3:BT$230,(SMALL(IF(BT$3:BT$230=6,ROW(BT$3:BT$230)-ROW(INDEX(BT$3:BT$230,1,1))+1),2)-5),2)&gt;2*STDEV(BR$3:(INDEX(BP$3:BT$230,(SMALL(IF(BT$3:BT$230=6,ROW(BT$3:BT$230)-ROW(INDEX(BT$3:BT$230,1,1))+1),2)-6),2))),INDEX(BP$3:BT$230,(SMALL(IF(BT$3:BT$230=6,ROW(BT$3:BT$230)-ROW(INDEX(BT$3:BT$230,1,1))+1),2)-5),1),IF(INDEX(BP$3:BT$230,(SMALL(IF(BT$3:BT$230=6,ROW(BT$3:BT$230)-ROW(INDEX(BT$3:BT$230,1,1))+1),2)-4),2)&gt;2*STDEV(BR$3:(INDEX(BP$3:BT$230,(SMALL(IF(BT$3:BT$230=6,ROW(BT$3:BT$230)-ROW(INDEX(BT$3:BT$230,1,1))+1),2)-5),2))),INDEX(BP$3:BT$230,(SMALL(IF(BT$3:BT$230=6,ROW(BT$3:BT$230)-ROW(INDEX(BT$3:BT$230,1,1))+1),2)-4),1),IF(INDEX(BP$3:BT$230,(SMALL(IF(BT$3:BT$230=6,ROW(BT$3:BT$230)-ROW(INDEX(BT$3:BT$230,1,1))+1),2)-3),2)&gt;2*STDEV(BR$3:(INDEX(BP$3:BT$230,(SMALL(IF(BT$3:BT$230=6,ROW(BT$3:BT$230)-ROW(INDEX(BT$3:BT$230,1,1))+1),2)-4),2))),INDEX(BP$3:BT$230,(SMALL(IF(BT$3:BT$230=6,ROW(BT$3:BT$230)-ROW(INDEX(BT$3:BT$230,1,1))+1),2)-3),1),IF(INDEX(BP$3:BT$230,(SMALL(IF(BT$3:BT$230=6,ROW(BT$3:BT$230)-ROW(INDEX(BT$3:BT$230,1,1))+1),2)-2),2)&gt;2*STDEV(BR$3:(INDEX(BP$3:BT$230,(SMALL(IF(BT$3:BT$230=6,ROW(BT$3:BT$230)-ROW(INDEX(BT$3:BT$230,1,1))+1),2)-3),2))),INDEX(BP$3:BT$230,(SMALL(IF(BT$3:BT$230=6,ROW(BT$3:BT$230)-ROW(INDEX(BT$3:BT$230,1,1))+1),2)-2),1),IF(INDEX(BP$3:BT$230,(SMALL(IF(BT$3:BT$230=6,ROW(BT$3:BT$230)-ROW(INDEX(BT$3:BT$230,1,1))+1),2)-1),2)&gt;2*STDEV(BR$3:(INDEX(BP$3:BT$230,(SMALL(IF(BT$3:BT$230=6,ROW(BT$3:BT$230)-ROW(INDEX(BT$3:BT$230,1,1))+1),2)-2),2))),INDEX(BP$3:BT$230,(SMALL(IF(BT$3:BT$230=6,ROW(BT$3:BT$230)-ROW(INDEX(BT$3:BT$230,1,1))+1),2)-1),1),IF(INDEX(BP$3:BT$230,SMALL(IF(BT$3:BT$230=6,ROW(BT$3:BT$230)-ROW(INDEX(BT$3:BT$230,1,1))+1),2),2)&gt;2*STDEV(BR$3:(INDEX(BP$3:BT$230,(SMALL(IF(BT$3:BT$230=6,ROW(BT$3:BT$230)-ROW(INDEX(BT$3:BT$230,1,1))+1),2)-1),2))),INDEX(BP$3:BT$230,SMALL(IF(BT$3:BT$230=6,ROW(BT$3:BT$230)-ROW(INDEX(BT$3:BT$230,1,1))+1),2),1),IF(INDEX(BP$3:BT$230,(SMALL(IF(BT$3:BT$230=6,ROW(BT$3:BT$230)-ROW(INDEX(BT$3:BT$230,1,1))+1),2)-5),2)&gt;2*STDEV(BR$3:(INDEX(BP$3:BT$230,(SMALL(IF(BT$3:BT$230=6,ROW(BT$3:BT$230)-ROW(INDEX(BT$3:BT$230,1,1))+1),3)-6),2))),INDEX(BP$3:BT$230,(SMALL(IF(BT$3:BT$230=6,ROW(BT$3:BT$230)-ROW(INDEX(BT$3:BT$230,1,1))+1),3)-5),1),IF(INDEX(BP$3:BT$230,(SMALL(IF(BT$3:BT$230=6,ROW(BT$3:BT$230)-ROW(INDEX(BT$3:BT$230,1,1))+1),3)-4),2)&gt;2*STDEV(BR$3:(INDEX(BP$3:BT$230,(SMALL(IF(BT$3:BT$230=6,ROW(BT$3:BT$230)-ROW(INDEX(BT$3:BT$230,1,1))+1),3)-5),2))),INDEX(BP$3:BT$230,(SMALL(IF(BT$3:BT$230=6,ROW(BT$3:BT$230)-ROW(INDEX(BT$3:BT$230,1,1))+1),3)-4),1),IF(INDEX(BP$3:BT$230,(SMALL(IF(BT$3:BT$230=6,ROW(BT$3:BT$230)-ROW(INDEX(BT$3:BT$230,1,1))+1),3)-3),2)&gt;2*STDEV(BR$3:(INDEX(BP$3:BT$230,(SMALL(IF(BT$3:BT$230=6,ROW(BT$3:BT$230)-ROW(INDEX(BT$3:BT$230,1,1))+1),3)-4),2))),INDEX(BP$3:BT$230,(SMALL(IF(BT$3:BT$230=6,ROW(BT$3:BT$230)-ROW(INDEX(BT$3:BT$230,1,1))+1),3)-3),1),IF(INDEX(BP$3:BT$230,(SMALL(IF(BT$3:BT$230=6,ROW(BT$3:BT$230)-ROW(INDEX(BT$3:BT$230,1,1))+1),3)-2),2)&gt;2*STDEV(BR$3:(INDEX(BP$3:BT$230,(SMALL(IF(BT$3:BT$230=6,ROW(BT$3:BT$230)-ROW(INDEX(BT$3:BT$230,1,1))+1),3)-3),2))),INDEX(BP$3:BT$230,(SMALL(IF(BT$3:BT$230=6,ROW(BT$3:BT$230)-ROW(INDEX(BT$3:BT$230,1,1))+1),3)-2),1),IF(INDEX(BP$3:BT$230,(SMALL(IF(BT$3:BT$230=6,ROW(BT$3:BT$230)-ROW(INDEX(BT$3:BT$230,1,1))+1),3)-1),2)&gt;2*STDEV(BR$3:(INDEX(BP$3:BT$230,(SMALL(IF(BT$3:BT$230=6,ROW(BT$3:BT$230)-ROW(INDEX(BT$3:BT$230,1,1))+1),3)-2),2))),INDEX(BP$3:BT$230,(SMALL(IF(BT$3:BT$230=6,ROW(BT$3:BT$230)-ROW(INDEX(BT$3:BT$230,1,1))+1),3)-1),1),IF(INDEX(BP$3:BT$230,SMALL(IF(BT$3:BT$230=6,ROW(BT$3:BT$230)-ROW(INDEX(BT$3:BT$230,1,1))+1),3),2)&gt;2*STDEV(BR$3:(INDEX(BP$3:BT$230,(SMALL(IF(BT$3:BT$230=6,ROW(BT$3:BT$230)-ROW(INDEX(BT$3:BT$230,1,1))+1),3)-1),2))),INDEX(BP$3:BT$230,SMALL(IF(BT$3:BT$230=6,ROW(BT$3:BT$230)-ROW(INDEX(BT$3:BT$230,1,1))+1),3),1),FALSE)))))))))))))))))),FALSE)</f>
        <v>0</v>
      </c>
      <c r="BU231" s="1"/>
      <c r="BV231" s="61" t="s">
        <v>3</v>
      </c>
      <c r="BW231" s="62"/>
      <c r="BX231" s="62"/>
      <c r="BY231" s="33"/>
      <c r="BZ231" s="19" t="b">
        <f t="array" ref="BZ231">IFERROR(IF(INDEX(BV$3:BZ$230,(MATCH(6,BZ$3:BZ$230,0)-5),2)&gt;2*STDEV(BX$3:(INDEX(BV$3:BZ$230,(MATCH(6,BZ$3:BZ$230,0)-6),2))),INDEX(BV$3:BZ$230,(MATCH(6,BZ$3:BZ$230,0)-5),1),IF(INDEX(BV$3:BZ$230,(MATCH(6,BZ$3:BZ$230,0)-4),2)&gt;2*STDEV(BX$3:(INDEX(BV$3:BZ$230,(MATCH(6,BZ$3:BZ$230,0)-5),2))),INDEX(BV$3:BZ$230,(MATCH(6,BZ$3:BZ$230,0)-4),1),IF(INDEX(BV$3:BZ$230,(MATCH(6,BZ$3:BZ$230,0)-3),2)&gt;2*STDEV(BX$3:(INDEX(BV$3:BZ$230,(MATCH(6,BZ$3:BZ$230,0)-4),2))),INDEX(BV$3:BZ$230,(MATCH(6,BZ$3:BZ$230,0)-3),1),IF(INDEX(BV$3:BZ$230,(MATCH(6,BZ$3:BZ$230,0)-2),2)&gt;2*STDEV(BX$3:(INDEX(BV$3:BZ$230,(MATCH(6,BZ$3:BZ$230,0)-3),2))),INDEX(BV$3:BZ$230,(MATCH(6,BZ$3:BZ$230,0)-2),1),IF(INDEX(BV$3:BZ$230,(MATCH(6,BZ$3:BZ$230,0)-1),2)&gt;2*STDEV(BX$3:(INDEX(BV$3:BZ$230,(MATCH(6,BZ$3:BZ$230,0)-2),2))),INDEX(BV$3:BZ$230,(MATCH(6,BZ$3:BZ$230,0)-1),1),IF(INDEX(BV$3:BZ$230,MATCH(6,BZ$3:BZ$230,0),2)&gt;2*STDEV(BX$3:(INDEX(BV$3:BZ$230,(MATCH(6,BZ$3:BZ$230,0)-1),2))),INDEX(BV$3:BZ$230,MATCH(6,BZ$3:BZ$230,0),1),IF(INDEX(BV$3:BZ$230,(SMALL(IF(BZ$3:BZ$230=6,ROW(BZ$3:BZ$230)-ROW(INDEX(BZ$3:BZ$230,1,1))+1),2)-5),2)&gt;2*STDEV(BX$3:(INDEX(BV$3:BZ$230,(SMALL(IF(BZ$3:BZ$230=6,ROW(BZ$3:BZ$230)-ROW(INDEX(BZ$3:BZ$230,1,1))+1),2)-6),2))),INDEX(BV$3:BZ$230,(SMALL(IF(BZ$3:BZ$230=6,ROW(BZ$3:BZ$230)-ROW(INDEX(BZ$3:BZ$230,1,1))+1),2)-5),1),IF(INDEX(BV$3:BZ$230,(SMALL(IF(BZ$3:BZ$230=6,ROW(BZ$3:BZ$230)-ROW(INDEX(BZ$3:BZ$230,1,1))+1),2)-4),2)&gt;2*STDEV(BX$3:(INDEX(BV$3:BZ$230,(SMALL(IF(BZ$3:BZ$230=6,ROW(BZ$3:BZ$230)-ROW(INDEX(BZ$3:BZ$230,1,1))+1),2)-5),2))),INDEX(BV$3:BZ$230,(SMALL(IF(BZ$3:BZ$230=6,ROW(BZ$3:BZ$230)-ROW(INDEX(BZ$3:BZ$230,1,1))+1),2)-4),1),IF(INDEX(BV$3:BZ$230,(SMALL(IF(BZ$3:BZ$230=6,ROW(BZ$3:BZ$230)-ROW(INDEX(BZ$3:BZ$230,1,1))+1),2)-3),2)&gt;2*STDEV(BX$3:(INDEX(BV$3:BZ$230,(SMALL(IF(BZ$3:BZ$230=6,ROW(BZ$3:BZ$230)-ROW(INDEX(BZ$3:BZ$230,1,1))+1),2)-4),2))),INDEX(BV$3:BZ$230,(SMALL(IF(BZ$3:BZ$230=6,ROW(BZ$3:BZ$230)-ROW(INDEX(BZ$3:BZ$230,1,1))+1),2)-3),1),IF(INDEX(BV$3:BZ$230,(SMALL(IF(BZ$3:BZ$230=6,ROW(BZ$3:BZ$230)-ROW(INDEX(BZ$3:BZ$230,1,1))+1),2)-2),2)&gt;2*STDEV(BX$3:(INDEX(BV$3:BZ$230,(SMALL(IF(BZ$3:BZ$230=6,ROW(BZ$3:BZ$230)-ROW(INDEX(BZ$3:BZ$230,1,1))+1),2)-3),2))),INDEX(BV$3:BZ$230,(SMALL(IF(BZ$3:BZ$230=6,ROW(BZ$3:BZ$230)-ROW(INDEX(BZ$3:BZ$230,1,1))+1),2)-2),1),IF(INDEX(BV$3:BZ$230,(SMALL(IF(BZ$3:BZ$230=6,ROW(BZ$3:BZ$230)-ROW(INDEX(BZ$3:BZ$230,1,1))+1),2)-1),2)&gt;2*STDEV(BX$3:(INDEX(BV$3:BZ$230,(SMALL(IF(BZ$3:BZ$230=6,ROW(BZ$3:BZ$230)-ROW(INDEX(BZ$3:BZ$230,1,1))+1),2)-2),2))),INDEX(BV$3:BZ$230,(SMALL(IF(BZ$3:BZ$230=6,ROW(BZ$3:BZ$230)-ROW(INDEX(BZ$3:BZ$230,1,1))+1),2)-1),1),IF(INDEX(BV$3:BZ$230,SMALL(IF(BZ$3:BZ$230=6,ROW(BZ$3:BZ$230)-ROW(INDEX(BZ$3:BZ$230,1,1))+1),2),2)&gt;2*STDEV(BX$3:(INDEX(BV$3:BZ$230,(SMALL(IF(BZ$3:BZ$230=6,ROW(BZ$3:BZ$230)-ROW(INDEX(BZ$3:BZ$230,1,1))+1),2)-1),2))),INDEX(BV$3:BZ$230,SMALL(IF(BZ$3:BZ$230=6,ROW(BZ$3:BZ$230)-ROW(INDEX(BZ$3:BZ$230,1,1))+1),2),1),IF(INDEX(BV$3:BZ$230,(SMALL(IF(BZ$3:BZ$230=6,ROW(BZ$3:BZ$230)-ROW(INDEX(BZ$3:BZ$230,1,1))+1),2)-5),2)&gt;2*STDEV(BX$3:(INDEX(BV$3:BZ$230,(SMALL(IF(BZ$3:BZ$230=6,ROW(BZ$3:BZ$230)-ROW(INDEX(BZ$3:BZ$230,1,1))+1),3)-6),2))),INDEX(BV$3:BZ$230,(SMALL(IF(BZ$3:BZ$230=6,ROW(BZ$3:BZ$230)-ROW(INDEX(BZ$3:BZ$230,1,1))+1),3)-5),1),IF(INDEX(BV$3:BZ$230,(SMALL(IF(BZ$3:BZ$230=6,ROW(BZ$3:BZ$230)-ROW(INDEX(BZ$3:BZ$230,1,1))+1),3)-4),2)&gt;2*STDEV(BX$3:(INDEX(BV$3:BZ$230,(SMALL(IF(BZ$3:BZ$230=6,ROW(BZ$3:BZ$230)-ROW(INDEX(BZ$3:BZ$230,1,1))+1),3)-5),2))),INDEX(BV$3:BZ$230,(SMALL(IF(BZ$3:BZ$230=6,ROW(BZ$3:BZ$230)-ROW(INDEX(BZ$3:BZ$230,1,1))+1),3)-4),1),IF(INDEX(BV$3:BZ$230,(SMALL(IF(BZ$3:BZ$230=6,ROW(BZ$3:BZ$230)-ROW(INDEX(BZ$3:BZ$230,1,1))+1),3)-3),2)&gt;2*STDEV(BX$3:(INDEX(BV$3:BZ$230,(SMALL(IF(BZ$3:BZ$230=6,ROW(BZ$3:BZ$230)-ROW(INDEX(BZ$3:BZ$230,1,1))+1),3)-4),2))),INDEX(BV$3:BZ$230,(SMALL(IF(BZ$3:BZ$230=6,ROW(BZ$3:BZ$230)-ROW(INDEX(BZ$3:BZ$230,1,1))+1),3)-3),1),IF(INDEX(BV$3:BZ$230,(SMALL(IF(BZ$3:BZ$230=6,ROW(BZ$3:BZ$230)-ROW(INDEX(BZ$3:BZ$230,1,1))+1),3)-2),2)&gt;2*STDEV(BX$3:(INDEX(BV$3:BZ$230,(SMALL(IF(BZ$3:BZ$230=6,ROW(BZ$3:BZ$230)-ROW(INDEX(BZ$3:BZ$230,1,1))+1),3)-3),2))),INDEX(BV$3:BZ$230,(SMALL(IF(BZ$3:BZ$230=6,ROW(BZ$3:BZ$230)-ROW(INDEX(BZ$3:BZ$230,1,1))+1),3)-2),1),IF(INDEX(BV$3:BZ$230,(SMALL(IF(BZ$3:BZ$230=6,ROW(BZ$3:BZ$230)-ROW(INDEX(BZ$3:BZ$230,1,1))+1),3)-1),2)&gt;2*STDEV(BX$3:(INDEX(BV$3:BZ$230,(SMALL(IF(BZ$3:BZ$230=6,ROW(BZ$3:BZ$230)-ROW(INDEX(BZ$3:BZ$230,1,1))+1),3)-2),2))),INDEX(BV$3:BZ$230,(SMALL(IF(BZ$3:BZ$230=6,ROW(BZ$3:BZ$230)-ROW(INDEX(BZ$3:BZ$230,1,1))+1),3)-1),1),IF(INDEX(BV$3:BZ$230,SMALL(IF(BZ$3:BZ$230=6,ROW(BZ$3:BZ$230)-ROW(INDEX(BZ$3:BZ$230,1,1))+1),3),2)&gt;2*STDEV(BX$3:(INDEX(BV$3:BZ$230,(SMALL(IF(BZ$3:BZ$230=6,ROW(BZ$3:BZ$230)-ROW(INDEX(BZ$3:BZ$230,1,1))+1),3)-1),2))),INDEX(BV$3:BZ$230,SMALL(IF(BZ$3:BZ$230=6,ROW(BZ$3:BZ$230)-ROW(INDEX(BZ$3:BZ$230,1,1))+1),3),1),FALSE)))))))))))))))))),FALSE)</f>
        <v>0</v>
      </c>
      <c r="CA231" s="1"/>
      <c r="CB231" s="61" t="s">
        <v>3</v>
      </c>
      <c r="CC231" s="62"/>
      <c r="CD231" s="62"/>
      <c r="CE231" s="33"/>
      <c r="CF231" s="19" t="b">
        <f t="array" ref="CF231">IFERROR(IF(INDEX(CB$3:CF$230,(MATCH(6,CF$3:CF$230,0)-5),2)&gt;2*STDEV(CD$3:(INDEX(CB$3:CF$230,(MATCH(6,CF$3:CF$230,0)-6),2))),INDEX(CB$3:CF$230,(MATCH(6,CF$3:CF$230,0)-5),1),IF(INDEX(CB$3:CF$230,(MATCH(6,CF$3:CF$230,0)-4),2)&gt;2*STDEV(CD$3:(INDEX(CB$3:CF$230,(MATCH(6,CF$3:CF$230,0)-5),2))),INDEX(CB$3:CF$230,(MATCH(6,CF$3:CF$230,0)-4),1),IF(INDEX(CB$3:CF$230,(MATCH(6,CF$3:CF$230,0)-3),2)&gt;2*STDEV(CD$3:(INDEX(CB$3:CF$230,(MATCH(6,CF$3:CF$230,0)-4),2))),INDEX(CB$3:CF$230,(MATCH(6,CF$3:CF$230,0)-3),1),IF(INDEX(CB$3:CF$230,(MATCH(6,CF$3:CF$230,0)-2),2)&gt;2*STDEV(CD$3:(INDEX(CB$3:CF$230,(MATCH(6,CF$3:CF$230,0)-3),2))),INDEX(CB$3:CF$230,(MATCH(6,CF$3:CF$230,0)-2),1),IF(INDEX(CB$3:CF$230,(MATCH(6,CF$3:CF$230,0)-1),2)&gt;2*STDEV(CD$3:(INDEX(CB$3:CF$230,(MATCH(6,CF$3:CF$230,0)-2),2))),INDEX(CB$3:CF$230,(MATCH(6,CF$3:CF$230,0)-1),1),IF(INDEX(CB$3:CF$230,MATCH(6,CF$3:CF$230,0),2)&gt;2*STDEV(CD$3:(INDEX(CB$3:CF$230,(MATCH(6,CF$3:CF$230,0)-1),2))),INDEX(CB$3:CF$230,MATCH(6,CF$3:CF$230,0),1),IF(INDEX(CB$3:CF$230,(SMALL(IF(CF$3:CF$230=6,ROW(CF$3:CF$230)-ROW(INDEX(CF$3:CF$230,1,1))+1),2)-5),2)&gt;2*STDEV(CD$3:(INDEX(CB$3:CF$230,(SMALL(IF(CF$3:CF$230=6,ROW(CF$3:CF$230)-ROW(INDEX(CF$3:CF$230,1,1))+1),2)-6),2))),INDEX(CB$3:CF$230,(SMALL(IF(CF$3:CF$230=6,ROW(CF$3:CF$230)-ROW(INDEX(CF$3:CF$230,1,1))+1),2)-5),1),IF(INDEX(CB$3:CF$230,(SMALL(IF(CF$3:CF$230=6,ROW(CF$3:CF$230)-ROW(INDEX(CF$3:CF$230,1,1))+1),2)-4),2)&gt;2*STDEV(CD$3:(INDEX(CB$3:CF$230,(SMALL(IF(CF$3:CF$230=6,ROW(CF$3:CF$230)-ROW(INDEX(CF$3:CF$230,1,1))+1),2)-5),2))),INDEX(CB$3:CF$230,(SMALL(IF(CF$3:CF$230=6,ROW(CF$3:CF$230)-ROW(INDEX(CF$3:CF$230,1,1))+1),2)-4),1),IF(INDEX(CB$3:CF$230,(SMALL(IF(CF$3:CF$230=6,ROW(CF$3:CF$230)-ROW(INDEX(CF$3:CF$230,1,1))+1),2)-3),2)&gt;2*STDEV(CD$3:(INDEX(CB$3:CF$230,(SMALL(IF(CF$3:CF$230=6,ROW(CF$3:CF$230)-ROW(INDEX(CF$3:CF$230,1,1))+1),2)-4),2))),INDEX(CB$3:CF$230,(SMALL(IF(CF$3:CF$230=6,ROW(CF$3:CF$230)-ROW(INDEX(CF$3:CF$230,1,1))+1),2)-3),1),IF(INDEX(CB$3:CF$230,(SMALL(IF(CF$3:CF$230=6,ROW(CF$3:CF$230)-ROW(INDEX(CF$3:CF$230,1,1))+1),2)-2),2)&gt;2*STDEV(CD$3:(INDEX(CB$3:CF$230,(SMALL(IF(CF$3:CF$230=6,ROW(CF$3:CF$230)-ROW(INDEX(CF$3:CF$230,1,1))+1),2)-3),2))),INDEX(CB$3:CF$230,(SMALL(IF(CF$3:CF$230=6,ROW(CF$3:CF$230)-ROW(INDEX(CF$3:CF$230,1,1))+1),2)-2),1),IF(INDEX(CB$3:CF$230,(SMALL(IF(CF$3:CF$230=6,ROW(CF$3:CF$230)-ROW(INDEX(CF$3:CF$230,1,1))+1),2)-1),2)&gt;2*STDEV(CD$3:(INDEX(CB$3:CF$230,(SMALL(IF(CF$3:CF$230=6,ROW(CF$3:CF$230)-ROW(INDEX(CF$3:CF$230,1,1))+1),2)-2),2))),INDEX(CB$3:CF$230,(SMALL(IF(CF$3:CF$230=6,ROW(CF$3:CF$230)-ROW(INDEX(CF$3:CF$230,1,1))+1),2)-1),1),IF(INDEX(CB$3:CF$230,SMALL(IF(CF$3:CF$230=6,ROW(CF$3:CF$230)-ROW(INDEX(CF$3:CF$230,1,1))+1),2),2)&gt;2*STDEV(CD$3:(INDEX(CB$3:CF$230,(SMALL(IF(CF$3:CF$230=6,ROW(CF$3:CF$230)-ROW(INDEX(CF$3:CF$230,1,1))+1),2)-1),2))),INDEX(CB$3:CF$230,SMALL(IF(CF$3:CF$230=6,ROW(CF$3:CF$230)-ROW(INDEX(CF$3:CF$230,1,1))+1),2),1),IF(INDEX(CB$3:CF$230,(SMALL(IF(CF$3:CF$230=6,ROW(CF$3:CF$230)-ROW(INDEX(CF$3:CF$230,1,1))+1),2)-5),2)&gt;2*STDEV(CD$3:(INDEX(CB$3:CF$230,(SMALL(IF(CF$3:CF$230=6,ROW(CF$3:CF$230)-ROW(INDEX(CF$3:CF$230,1,1))+1),3)-6),2))),INDEX(CB$3:CF$230,(SMALL(IF(CF$3:CF$230=6,ROW(CF$3:CF$230)-ROW(INDEX(CF$3:CF$230,1,1))+1),3)-5),1),IF(INDEX(CB$3:CF$230,(SMALL(IF(CF$3:CF$230=6,ROW(CF$3:CF$230)-ROW(INDEX(CF$3:CF$230,1,1))+1),3)-4),2)&gt;2*STDEV(CD$3:(INDEX(CB$3:CF$230,(SMALL(IF(CF$3:CF$230=6,ROW(CF$3:CF$230)-ROW(INDEX(CF$3:CF$230,1,1))+1),3)-5),2))),INDEX(CB$3:CF$230,(SMALL(IF(CF$3:CF$230=6,ROW(CF$3:CF$230)-ROW(INDEX(CF$3:CF$230,1,1))+1),3)-4),1),IF(INDEX(CB$3:CF$230,(SMALL(IF(CF$3:CF$230=6,ROW(CF$3:CF$230)-ROW(INDEX(CF$3:CF$230,1,1))+1),3)-3),2)&gt;2*STDEV(CD$3:(INDEX(CB$3:CF$230,(SMALL(IF(CF$3:CF$230=6,ROW(CF$3:CF$230)-ROW(INDEX(CF$3:CF$230,1,1))+1),3)-4),2))),INDEX(CB$3:CF$230,(SMALL(IF(CF$3:CF$230=6,ROW(CF$3:CF$230)-ROW(INDEX(CF$3:CF$230,1,1))+1),3)-3),1),IF(INDEX(CB$3:CF$230,(SMALL(IF(CF$3:CF$230=6,ROW(CF$3:CF$230)-ROW(INDEX(CF$3:CF$230,1,1))+1),3)-2),2)&gt;2*STDEV(CD$3:(INDEX(CB$3:CF$230,(SMALL(IF(CF$3:CF$230=6,ROW(CF$3:CF$230)-ROW(INDEX(CF$3:CF$230,1,1))+1),3)-3),2))),INDEX(CB$3:CF$230,(SMALL(IF(CF$3:CF$230=6,ROW(CF$3:CF$230)-ROW(INDEX(CF$3:CF$230,1,1))+1),3)-2),1),IF(INDEX(CB$3:CF$230,(SMALL(IF(CF$3:CF$230=6,ROW(CF$3:CF$230)-ROW(INDEX(CF$3:CF$230,1,1))+1),3)-1),2)&gt;2*STDEV(CD$3:(INDEX(CB$3:CF$230,(SMALL(IF(CF$3:CF$230=6,ROW(CF$3:CF$230)-ROW(INDEX(CF$3:CF$230,1,1))+1),3)-2),2))),INDEX(CB$3:CF$230,(SMALL(IF(CF$3:CF$230=6,ROW(CF$3:CF$230)-ROW(INDEX(CF$3:CF$230,1,1))+1),3)-1),1),IF(INDEX(CB$3:CF$230,SMALL(IF(CF$3:CF$230=6,ROW(CF$3:CF$230)-ROW(INDEX(CF$3:CF$230,1,1))+1),3),2)&gt;2*STDEV(CD$3:(INDEX(CB$3:CF$230,(SMALL(IF(CF$3:CF$230=6,ROW(CF$3:CF$230)-ROW(INDEX(CF$3:CF$230,1,1))+1),3)-1),2))),INDEX(CB$3:CF$230,SMALL(IF(CF$3:CF$230=6,ROW(CF$3:CF$230)-ROW(INDEX(CF$3:CF$230,1,1))+1),3),1),FALSE)))))))))))))))))),FALSE)</f>
        <v>0</v>
      </c>
      <c r="CG231" s="1"/>
      <c r="CH231" s="61" t="s">
        <v>3</v>
      </c>
      <c r="CI231" s="62"/>
      <c r="CJ231" s="62"/>
      <c r="CK231" s="33"/>
      <c r="CL231" s="19" t="b">
        <f t="array" ref="CL231">IFERROR(IF(INDEX(CH$3:CL$230,(MATCH(6,CL$3:CL$230,0)-5),2)&gt;2*STDEV(CJ$3:(INDEX(CH$3:CL$230,(MATCH(6,CL$3:CL$230,0)-6),2))),INDEX(CH$3:CL$230,(MATCH(6,CL$3:CL$230,0)-5),1),IF(INDEX(CH$3:CL$230,(MATCH(6,CL$3:CL$230,0)-4),2)&gt;2*STDEV(CJ$3:(INDEX(CH$3:CL$230,(MATCH(6,CL$3:CL$230,0)-5),2))),INDEX(CH$3:CL$230,(MATCH(6,CL$3:CL$230,0)-4),1),IF(INDEX(CH$3:CL$230,(MATCH(6,CL$3:CL$230,0)-3),2)&gt;2*STDEV(CJ$3:(INDEX(CH$3:CL$230,(MATCH(6,CL$3:CL$230,0)-4),2))),INDEX(CH$3:CL$230,(MATCH(6,CL$3:CL$230,0)-3),1),IF(INDEX(CH$3:CL$230,(MATCH(6,CL$3:CL$230,0)-2),2)&gt;2*STDEV(CJ$3:(INDEX(CH$3:CL$230,(MATCH(6,CL$3:CL$230,0)-3),2))),INDEX(CH$3:CL$230,(MATCH(6,CL$3:CL$230,0)-2),1),IF(INDEX(CH$3:CL$230,(MATCH(6,CL$3:CL$230,0)-1),2)&gt;2*STDEV(CJ$3:(INDEX(CH$3:CL$230,(MATCH(6,CL$3:CL$230,0)-2),2))),INDEX(CH$3:CL$230,(MATCH(6,CL$3:CL$230,0)-1),1),IF(INDEX(CH$3:CL$230,MATCH(6,CL$3:CL$230,0),2)&gt;2*STDEV(CJ$3:(INDEX(CH$3:CL$230,(MATCH(6,CL$3:CL$230,0)-1),2))),INDEX(CH$3:CL$230,MATCH(6,CL$3:CL$230,0),1),IF(INDEX(CH$3:CL$230,(SMALL(IF(CL$3:CL$230=6,ROW(CL$3:CL$230)-ROW(INDEX(CL$3:CL$230,1,1))+1),2)-5),2)&gt;2*STDEV(CJ$3:(INDEX(CH$3:CL$230,(SMALL(IF(CL$3:CL$230=6,ROW(CL$3:CL$230)-ROW(INDEX(CL$3:CL$230,1,1))+1),2)-6),2))),INDEX(CH$3:CL$230,(SMALL(IF(CL$3:CL$230=6,ROW(CL$3:CL$230)-ROW(INDEX(CL$3:CL$230,1,1))+1),2)-5),1),IF(INDEX(CH$3:CL$230,(SMALL(IF(CL$3:CL$230=6,ROW(CL$3:CL$230)-ROW(INDEX(CL$3:CL$230,1,1))+1),2)-4),2)&gt;2*STDEV(CJ$3:(INDEX(CH$3:CL$230,(SMALL(IF(CL$3:CL$230=6,ROW(CL$3:CL$230)-ROW(INDEX(CL$3:CL$230,1,1))+1),2)-5),2))),INDEX(CH$3:CL$230,(SMALL(IF(CL$3:CL$230=6,ROW(CL$3:CL$230)-ROW(INDEX(CL$3:CL$230,1,1))+1),2)-4),1),IF(INDEX(CH$3:CL$230,(SMALL(IF(CL$3:CL$230=6,ROW(CL$3:CL$230)-ROW(INDEX(CL$3:CL$230,1,1))+1),2)-3),2)&gt;2*STDEV(CJ$3:(INDEX(CH$3:CL$230,(SMALL(IF(CL$3:CL$230=6,ROW(CL$3:CL$230)-ROW(INDEX(CL$3:CL$230,1,1))+1),2)-4),2))),INDEX(CH$3:CL$230,(SMALL(IF(CL$3:CL$230=6,ROW(CL$3:CL$230)-ROW(INDEX(CL$3:CL$230,1,1))+1),2)-3),1),IF(INDEX(CH$3:CL$230,(SMALL(IF(CL$3:CL$230=6,ROW(CL$3:CL$230)-ROW(INDEX(CL$3:CL$230,1,1))+1),2)-2),2)&gt;2*STDEV(CJ$3:(INDEX(CH$3:CL$230,(SMALL(IF(CL$3:CL$230=6,ROW(CL$3:CL$230)-ROW(INDEX(CL$3:CL$230,1,1))+1),2)-3),2))),INDEX(CH$3:CL$230,(SMALL(IF(CL$3:CL$230=6,ROW(CL$3:CL$230)-ROW(INDEX(CL$3:CL$230,1,1))+1),2)-2),1),IF(INDEX(CH$3:CL$230,(SMALL(IF(CL$3:CL$230=6,ROW(CL$3:CL$230)-ROW(INDEX(CL$3:CL$230,1,1))+1),2)-1),2)&gt;2*STDEV(CJ$3:(INDEX(CH$3:CL$230,(SMALL(IF(CL$3:CL$230=6,ROW(CL$3:CL$230)-ROW(INDEX(CL$3:CL$230,1,1))+1),2)-2),2))),INDEX(CH$3:CL$230,(SMALL(IF(CL$3:CL$230=6,ROW(CL$3:CL$230)-ROW(INDEX(CL$3:CL$230,1,1))+1),2)-1),1),IF(INDEX(CH$3:CL$230,SMALL(IF(CL$3:CL$230=6,ROW(CL$3:CL$230)-ROW(INDEX(CL$3:CL$230,1,1))+1),2),2)&gt;2*STDEV(CJ$3:(INDEX(CH$3:CL$230,(SMALL(IF(CL$3:CL$230=6,ROW(CL$3:CL$230)-ROW(INDEX(CL$3:CL$230,1,1))+1),2)-1),2))),INDEX(CH$3:CL$230,SMALL(IF(CL$3:CL$230=6,ROW(CL$3:CL$230)-ROW(INDEX(CL$3:CL$230,1,1))+1),2),1),IF(INDEX(CH$3:CL$230,(SMALL(IF(CL$3:CL$230=6,ROW(CL$3:CL$230)-ROW(INDEX(CL$3:CL$230,1,1))+1),2)-5),2)&gt;2*STDEV(CJ$3:(INDEX(CH$3:CL$230,(SMALL(IF(CL$3:CL$230=6,ROW(CL$3:CL$230)-ROW(INDEX(CL$3:CL$230,1,1))+1),3)-6),2))),INDEX(CH$3:CL$230,(SMALL(IF(CL$3:CL$230=6,ROW(CL$3:CL$230)-ROW(INDEX(CL$3:CL$230,1,1))+1),3)-5),1),IF(INDEX(CH$3:CL$230,(SMALL(IF(CL$3:CL$230=6,ROW(CL$3:CL$230)-ROW(INDEX(CL$3:CL$230,1,1))+1),3)-4),2)&gt;2*STDEV(CJ$3:(INDEX(CH$3:CL$230,(SMALL(IF(CL$3:CL$230=6,ROW(CL$3:CL$230)-ROW(INDEX(CL$3:CL$230,1,1))+1),3)-5),2))),INDEX(CH$3:CL$230,(SMALL(IF(CL$3:CL$230=6,ROW(CL$3:CL$230)-ROW(INDEX(CL$3:CL$230,1,1))+1),3)-4),1),IF(INDEX(CH$3:CL$230,(SMALL(IF(CL$3:CL$230=6,ROW(CL$3:CL$230)-ROW(INDEX(CL$3:CL$230,1,1))+1),3)-3),2)&gt;2*STDEV(CJ$3:(INDEX(CH$3:CL$230,(SMALL(IF(CL$3:CL$230=6,ROW(CL$3:CL$230)-ROW(INDEX(CL$3:CL$230,1,1))+1),3)-4),2))),INDEX(CH$3:CL$230,(SMALL(IF(CL$3:CL$230=6,ROW(CL$3:CL$230)-ROW(INDEX(CL$3:CL$230,1,1))+1),3)-3),1),IF(INDEX(CH$3:CL$230,(SMALL(IF(CL$3:CL$230=6,ROW(CL$3:CL$230)-ROW(INDEX(CL$3:CL$230,1,1))+1),3)-2),2)&gt;2*STDEV(CJ$3:(INDEX(CH$3:CL$230,(SMALL(IF(CL$3:CL$230=6,ROW(CL$3:CL$230)-ROW(INDEX(CL$3:CL$230,1,1))+1),3)-3),2))),INDEX(CH$3:CL$230,(SMALL(IF(CL$3:CL$230=6,ROW(CL$3:CL$230)-ROW(INDEX(CL$3:CL$230,1,1))+1),3)-2),1),IF(INDEX(CH$3:CL$230,(SMALL(IF(CL$3:CL$230=6,ROW(CL$3:CL$230)-ROW(INDEX(CL$3:CL$230,1,1))+1),3)-1),2)&gt;2*STDEV(CJ$3:(INDEX(CH$3:CL$230,(SMALL(IF(CL$3:CL$230=6,ROW(CL$3:CL$230)-ROW(INDEX(CL$3:CL$230,1,1))+1),3)-2),2))),INDEX(CH$3:CL$230,(SMALL(IF(CL$3:CL$230=6,ROW(CL$3:CL$230)-ROW(INDEX(CL$3:CL$230,1,1))+1),3)-1),1),IF(INDEX(CH$3:CL$230,SMALL(IF(CL$3:CL$230=6,ROW(CL$3:CL$230)-ROW(INDEX(CL$3:CL$230,1,1))+1),3),2)&gt;2*STDEV(CJ$3:(INDEX(CH$3:CL$230,(SMALL(IF(CL$3:CL$230=6,ROW(CL$3:CL$230)-ROW(INDEX(CL$3:CL$230,1,1))+1),3)-1),2))),INDEX(CH$3:CL$230,SMALL(IF(CL$3:CL$230=6,ROW(CL$3:CL$230)-ROW(INDEX(CL$3:CL$230,1,1))+1),3),1),FALSE)))))))))))))))))),FALSE)</f>
        <v>0</v>
      </c>
      <c r="CM231" s="1"/>
      <c r="CN231" s="61" t="s">
        <v>3</v>
      </c>
      <c r="CO231" s="62"/>
      <c r="CP231" s="62"/>
      <c r="CQ231" s="33"/>
      <c r="CR231" s="19" t="b">
        <f t="array" ref="CR231">IFERROR(IF(INDEX(CN$3:CR$230,(MATCH(6,CR$3:CR$230,0)-5),2)&gt;2*STDEV(CP$3:(INDEX(CN$3:CR$230,(MATCH(6,CR$3:CR$230,0)-6),2))),INDEX(CN$3:CR$230,(MATCH(6,CR$3:CR$230,0)-5),1),IF(INDEX(CN$3:CR$230,(MATCH(6,CR$3:CR$230,0)-4),2)&gt;2*STDEV(CP$3:(INDEX(CN$3:CR$230,(MATCH(6,CR$3:CR$230,0)-5),2))),INDEX(CN$3:CR$230,(MATCH(6,CR$3:CR$230,0)-4),1),IF(INDEX(CN$3:CR$230,(MATCH(6,CR$3:CR$230,0)-3),2)&gt;2*STDEV(CP$3:(INDEX(CN$3:CR$230,(MATCH(6,CR$3:CR$230,0)-4),2))),INDEX(CN$3:CR$230,(MATCH(6,CR$3:CR$230,0)-3),1),IF(INDEX(CN$3:CR$230,(MATCH(6,CR$3:CR$230,0)-2),2)&gt;2*STDEV(CP$3:(INDEX(CN$3:CR$230,(MATCH(6,CR$3:CR$230,0)-3),2))),INDEX(CN$3:CR$230,(MATCH(6,CR$3:CR$230,0)-2),1),IF(INDEX(CN$3:CR$230,(MATCH(6,CR$3:CR$230,0)-1),2)&gt;2*STDEV(CP$3:(INDEX(CN$3:CR$230,(MATCH(6,CR$3:CR$230,0)-2),2))),INDEX(CN$3:CR$230,(MATCH(6,CR$3:CR$230,0)-1),1),IF(INDEX(CN$3:CR$230,MATCH(6,CR$3:CR$230,0),2)&gt;2*STDEV(CP$3:(INDEX(CN$3:CR$230,(MATCH(6,CR$3:CR$230,0)-1),2))),INDEX(CN$3:CR$230,MATCH(6,CR$3:CR$230,0),1),IF(INDEX(CN$3:CR$230,(SMALL(IF(CR$3:CR$230=6,ROW(CR$3:CR$230)-ROW(INDEX(CR$3:CR$230,1,1))+1),2)-5),2)&gt;2*STDEV(CP$3:(INDEX(CN$3:CR$230,(SMALL(IF(CR$3:CR$230=6,ROW(CR$3:CR$230)-ROW(INDEX(CR$3:CR$230,1,1))+1),2)-6),2))),INDEX(CN$3:CR$230,(SMALL(IF(CR$3:CR$230=6,ROW(CR$3:CR$230)-ROW(INDEX(CR$3:CR$230,1,1))+1),2)-5),1),IF(INDEX(CN$3:CR$230,(SMALL(IF(CR$3:CR$230=6,ROW(CR$3:CR$230)-ROW(INDEX(CR$3:CR$230,1,1))+1),2)-4),2)&gt;2*STDEV(CP$3:(INDEX(CN$3:CR$230,(SMALL(IF(CR$3:CR$230=6,ROW(CR$3:CR$230)-ROW(INDEX(CR$3:CR$230,1,1))+1),2)-5),2))),INDEX(CN$3:CR$230,(SMALL(IF(CR$3:CR$230=6,ROW(CR$3:CR$230)-ROW(INDEX(CR$3:CR$230,1,1))+1),2)-4),1),IF(INDEX(CN$3:CR$230,(SMALL(IF(CR$3:CR$230=6,ROW(CR$3:CR$230)-ROW(INDEX(CR$3:CR$230,1,1))+1),2)-3),2)&gt;2*STDEV(CP$3:(INDEX(CN$3:CR$230,(SMALL(IF(CR$3:CR$230=6,ROW(CR$3:CR$230)-ROW(INDEX(CR$3:CR$230,1,1))+1),2)-4),2))),INDEX(CN$3:CR$230,(SMALL(IF(CR$3:CR$230=6,ROW(CR$3:CR$230)-ROW(INDEX(CR$3:CR$230,1,1))+1),2)-3),1),IF(INDEX(CN$3:CR$230,(SMALL(IF(CR$3:CR$230=6,ROW(CR$3:CR$230)-ROW(INDEX(CR$3:CR$230,1,1))+1),2)-2),2)&gt;2*STDEV(CP$3:(INDEX(CN$3:CR$230,(SMALL(IF(CR$3:CR$230=6,ROW(CR$3:CR$230)-ROW(INDEX(CR$3:CR$230,1,1))+1),2)-3),2))),INDEX(CN$3:CR$230,(SMALL(IF(CR$3:CR$230=6,ROW(CR$3:CR$230)-ROW(INDEX(CR$3:CR$230,1,1))+1),2)-2),1),IF(INDEX(CN$3:CR$230,(SMALL(IF(CR$3:CR$230=6,ROW(CR$3:CR$230)-ROW(INDEX(CR$3:CR$230,1,1))+1),2)-1),2)&gt;2*STDEV(CP$3:(INDEX(CN$3:CR$230,(SMALL(IF(CR$3:CR$230=6,ROW(CR$3:CR$230)-ROW(INDEX(CR$3:CR$230,1,1))+1),2)-2),2))),INDEX(CN$3:CR$230,(SMALL(IF(CR$3:CR$230=6,ROW(CR$3:CR$230)-ROW(INDEX(CR$3:CR$230,1,1))+1),2)-1),1),IF(INDEX(CN$3:CR$230,SMALL(IF(CR$3:CR$230=6,ROW(CR$3:CR$230)-ROW(INDEX(CR$3:CR$230,1,1))+1),2),2)&gt;2*STDEV(CP$3:(INDEX(CN$3:CR$230,(SMALL(IF(CR$3:CR$230=6,ROW(CR$3:CR$230)-ROW(INDEX(CR$3:CR$230,1,1))+1),2)-1),2))),INDEX(CN$3:CR$230,SMALL(IF(CR$3:CR$230=6,ROW(CR$3:CR$230)-ROW(INDEX(CR$3:CR$230,1,1))+1),2),1),IF(INDEX(CN$3:CR$230,(SMALL(IF(CR$3:CR$230=6,ROW(CR$3:CR$230)-ROW(INDEX(CR$3:CR$230,1,1))+1),2)-5),2)&gt;2*STDEV(CP$3:(INDEX(CN$3:CR$230,(SMALL(IF(CR$3:CR$230=6,ROW(CR$3:CR$230)-ROW(INDEX(CR$3:CR$230,1,1))+1),3)-6),2))),INDEX(CN$3:CR$230,(SMALL(IF(CR$3:CR$230=6,ROW(CR$3:CR$230)-ROW(INDEX(CR$3:CR$230,1,1))+1),3)-5),1),IF(INDEX(CN$3:CR$230,(SMALL(IF(CR$3:CR$230=6,ROW(CR$3:CR$230)-ROW(INDEX(CR$3:CR$230,1,1))+1),3)-4),2)&gt;2*STDEV(CP$3:(INDEX(CN$3:CR$230,(SMALL(IF(CR$3:CR$230=6,ROW(CR$3:CR$230)-ROW(INDEX(CR$3:CR$230,1,1))+1),3)-5),2))),INDEX(CN$3:CR$230,(SMALL(IF(CR$3:CR$230=6,ROW(CR$3:CR$230)-ROW(INDEX(CR$3:CR$230,1,1))+1),3)-4),1),IF(INDEX(CN$3:CR$230,(SMALL(IF(CR$3:CR$230=6,ROW(CR$3:CR$230)-ROW(INDEX(CR$3:CR$230,1,1))+1),3)-3),2)&gt;2*STDEV(CP$3:(INDEX(CN$3:CR$230,(SMALL(IF(CR$3:CR$230=6,ROW(CR$3:CR$230)-ROW(INDEX(CR$3:CR$230,1,1))+1),3)-4),2))),INDEX(CN$3:CR$230,(SMALL(IF(CR$3:CR$230=6,ROW(CR$3:CR$230)-ROW(INDEX(CR$3:CR$230,1,1))+1),3)-3),1),IF(INDEX(CN$3:CR$230,(SMALL(IF(CR$3:CR$230=6,ROW(CR$3:CR$230)-ROW(INDEX(CR$3:CR$230,1,1))+1),3)-2),2)&gt;2*STDEV(CP$3:(INDEX(CN$3:CR$230,(SMALL(IF(CR$3:CR$230=6,ROW(CR$3:CR$230)-ROW(INDEX(CR$3:CR$230,1,1))+1),3)-3),2))),INDEX(CN$3:CR$230,(SMALL(IF(CR$3:CR$230=6,ROW(CR$3:CR$230)-ROW(INDEX(CR$3:CR$230,1,1))+1),3)-2),1),IF(INDEX(CN$3:CR$230,(SMALL(IF(CR$3:CR$230=6,ROW(CR$3:CR$230)-ROW(INDEX(CR$3:CR$230,1,1))+1),3)-1),2)&gt;2*STDEV(CP$3:(INDEX(CN$3:CR$230,(SMALL(IF(CR$3:CR$230=6,ROW(CR$3:CR$230)-ROW(INDEX(CR$3:CR$230,1,1))+1),3)-2),2))),INDEX(CN$3:CR$230,(SMALL(IF(CR$3:CR$230=6,ROW(CR$3:CR$230)-ROW(INDEX(CR$3:CR$230,1,1))+1),3)-1),1),IF(INDEX(CN$3:CR$230,SMALL(IF(CR$3:CR$230=6,ROW(CR$3:CR$230)-ROW(INDEX(CR$3:CR$230,1,1))+1),3),2)&gt;2*STDEV(CP$3:(INDEX(CN$3:CR$230,(SMALL(IF(CR$3:CR$230=6,ROW(CR$3:CR$230)-ROW(INDEX(CR$3:CR$230,1,1))+1),3)-1),2))),INDEX(CN$3:CR$230,SMALL(IF(CR$3:CR$230=6,ROW(CR$3:CR$230)-ROW(INDEX(CR$3:CR$230,1,1))+1),3),1),FALSE)))))))))))))))))),FALSE)</f>
        <v>0</v>
      </c>
      <c r="CS231" s="1"/>
      <c r="CT231" s="61" t="s">
        <v>3</v>
      </c>
      <c r="CU231" s="62"/>
      <c r="CV231" s="62"/>
      <c r="CW231" s="33"/>
      <c r="CX231" s="19" t="b">
        <f t="array" ref="CX231">IFERROR(IF(INDEX(CT$3:CX$230,(MATCH(6,CX$3:CX$230,0)-5),2)&gt;2*STDEV(CV$3:(INDEX(CT$3:CX$230,(MATCH(6,CX$3:CX$230,0)-6),2))),INDEX(CT$3:CX$230,(MATCH(6,CX$3:CX$230,0)-5),1),IF(INDEX(CT$3:CX$230,(MATCH(6,CX$3:CX$230,0)-4),2)&gt;2*STDEV(CV$3:(INDEX(CT$3:CX$230,(MATCH(6,CX$3:CX$230,0)-5),2))),INDEX(CT$3:CX$230,(MATCH(6,CX$3:CX$230,0)-4),1),IF(INDEX(CT$3:CX$230,(MATCH(6,CX$3:CX$230,0)-3),2)&gt;2*STDEV(CV$3:(INDEX(CT$3:CX$230,(MATCH(6,CX$3:CX$230,0)-4),2))),INDEX(CT$3:CX$230,(MATCH(6,CX$3:CX$230,0)-3),1),IF(INDEX(CT$3:CX$230,(MATCH(6,CX$3:CX$230,0)-2),2)&gt;2*STDEV(CV$3:(INDEX(CT$3:CX$230,(MATCH(6,CX$3:CX$230,0)-3),2))),INDEX(CT$3:CX$230,(MATCH(6,CX$3:CX$230,0)-2),1),IF(INDEX(CT$3:CX$230,(MATCH(6,CX$3:CX$230,0)-1),2)&gt;2*STDEV(CV$3:(INDEX(CT$3:CX$230,(MATCH(6,CX$3:CX$230,0)-2),2))),INDEX(CT$3:CX$230,(MATCH(6,CX$3:CX$230,0)-1),1),IF(INDEX(CT$3:CX$230,MATCH(6,CX$3:CX$230,0),2)&gt;2*STDEV(CV$3:(INDEX(CT$3:CX$230,(MATCH(6,CX$3:CX$230,0)-1),2))),INDEX(CT$3:CX$230,MATCH(6,CX$3:CX$230,0),1),IF(INDEX(CT$3:CX$230,(SMALL(IF(CX$3:CX$230=6,ROW(CX$3:CX$230)-ROW(INDEX(CX$3:CX$230,1,1))+1),2)-5),2)&gt;2*STDEV(CV$3:(INDEX(CT$3:CX$230,(SMALL(IF(CX$3:CX$230=6,ROW(CX$3:CX$230)-ROW(INDEX(CX$3:CX$230,1,1))+1),2)-6),2))),INDEX(CT$3:CX$230,(SMALL(IF(CX$3:CX$230=6,ROW(CX$3:CX$230)-ROW(INDEX(CX$3:CX$230,1,1))+1),2)-5),1),IF(INDEX(CT$3:CX$230,(SMALL(IF(CX$3:CX$230=6,ROW(CX$3:CX$230)-ROW(INDEX(CX$3:CX$230,1,1))+1),2)-4),2)&gt;2*STDEV(CV$3:(INDEX(CT$3:CX$230,(SMALL(IF(CX$3:CX$230=6,ROW(CX$3:CX$230)-ROW(INDEX(CX$3:CX$230,1,1))+1),2)-5),2))),INDEX(CT$3:CX$230,(SMALL(IF(CX$3:CX$230=6,ROW(CX$3:CX$230)-ROW(INDEX(CX$3:CX$230,1,1))+1),2)-4),1),IF(INDEX(CT$3:CX$230,(SMALL(IF(CX$3:CX$230=6,ROW(CX$3:CX$230)-ROW(INDEX(CX$3:CX$230,1,1))+1),2)-3),2)&gt;2*STDEV(CV$3:(INDEX(CT$3:CX$230,(SMALL(IF(CX$3:CX$230=6,ROW(CX$3:CX$230)-ROW(INDEX(CX$3:CX$230,1,1))+1),2)-4),2))),INDEX(CT$3:CX$230,(SMALL(IF(CX$3:CX$230=6,ROW(CX$3:CX$230)-ROW(INDEX(CX$3:CX$230,1,1))+1),2)-3),1),IF(INDEX(CT$3:CX$230,(SMALL(IF(CX$3:CX$230=6,ROW(CX$3:CX$230)-ROW(INDEX(CX$3:CX$230,1,1))+1),2)-2),2)&gt;2*STDEV(CV$3:(INDEX(CT$3:CX$230,(SMALL(IF(CX$3:CX$230=6,ROW(CX$3:CX$230)-ROW(INDEX(CX$3:CX$230,1,1))+1),2)-3),2))),INDEX(CT$3:CX$230,(SMALL(IF(CX$3:CX$230=6,ROW(CX$3:CX$230)-ROW(INDEX(CX$3:CX$230,1,1))+1),2)-2),1),IF(INDEX(CT$3:CX$230,(SMALL(IF(CX$3:CX$230=6,ROW(CX$3:CX$230)-ROW(INDEX(CX$3:CX$230,1,1))+1),2)-1),2)&gt;2*STDEV(CV$3:(INDEX(CT$3:CX$230,(SMALL(IF(CX$3:CX$230=6,ROW(CX$3:CX$230)-ROW(INDEX(CX$3:CX$230,1,1))+1),2)-2),2))),INDEX(CT$3:CX$230,(SMALL(IF(CX$3:CX$230=6,ROW(CX$3:CX$230)-ROW(INDEX(CX$3:CX$230,1,1))+1),2)-1),1),IF(INDEX(CT$3:CX$230,SMALL(IF(CX$3:CX$230=6,ROW(CX$3:CX$230)-ROW(INDEX(CX$3:CX$230,1,1))+1),2),2)&gt;2*STDEV(CV$3:(INDEX(CT$3:CX$230,(SMALL(IF(CX$3:CX$230=6,ROW(CX$3:CX$230)-ROW(INDEX(CX$3:CX$230,1,1))+1),2)-1),2))),INDEX(CT$3:CX$230,SMALL(IF(CX$3:CX$230=6,ROW(CX$3:CX$230)-ROW(INDEX(CX$3:CX$230,1,1))+1),2),1),IF(INDEX(CT$3:CX$230,(SMALL(IF(CX$3:CX$230=6,ROW(CX$3:CX$230)-ROW(INDEX(CX$3:CX$230,1,1))+1),2)-5),2)&gt;2*STDEV(CV$3:(INDEX(CT$3:CX$230,(SMALL(IF(CX$3:CX$230=6,ROW(CX$3:CX$230)-ROW(INDEX(CX$3:CX$230,1,1))+1),3)-6),2))),INDEX(CT$3:CX$230,(SMALL(IF(CX$3:CX$230=6,ROW(CX$3:CX$230)-ROW(INDEX(CX$3:CX$230,1,1))+1),3)-5),1),IF(INDEX(CT$3:CX$230,(SMALL(IF(CX$3:CX$230=6,ROW(CX$3:CX$230)-ROW(INDEX(CX$3:CX$230,1,1))+1),3)-4),2)&gt;2*STDEV(CV$3:(INDEX(CT$3:CX$230,(SMALL(IF(CX$3:CX$230=6,ROW(CX$3:CX$230)-ROW(INDEX(CX$3:CX$230,1,1))+1),3)-5),2))),INDEX(CT$3:CX$230,(SMALL(IF(CX$3:CX$230=6,ROW(CX$3:CX$230)-ROW(INDEX(CX$3:CX$230,1,1))+1),3)-4),1),IF(INDEX(CT$3:CX$230,(SMALL(IF(CX$3:CX$230=6,ROW(CX$3:CX$230)-ROW(INDEX(CX$3:CX$230,1,1))+1),3)-3),2)&gt;2*STDEV(CV$3:(INDEX(CT$3:CX$230,(SMALL(IF(CX$3:CX$230=6,ROW(CX$3:CX$230)-ROW(INDEX(CX$3:CX$230,1,1))+1),3)-4),2))),INDEX(CT$3:CX$230,(SMALL(IF(CX$3:CX$230=6,ROW(CX$3:CX$230)-ROW(INDEX(CX$3:CX$230,1,1))+1),3)-3),1),IF(INDEX(CT$3:CX$230,(SMALL(IF(CX$3:CX$230=6,ROW(CX$3:CX$230)-ROW(INDEX(CX$3:CX$230,1,1))+1),3)-2),2)&gt;2*STDEV(CV$3:(INDEX(CT$3:CX$230,(SMALL(IF(CX$3:CX$230=6,ROW(CX$3:CX$230)-ROW(INDEX(CX$3:CX$230,1,1))+1),3)-3),2))),INDEX(CT$3:CX$230,(SMALL(IF(CX$3:CX$230=6,ROW(CX$3:CX$230)-ROW(INDEX(CX$3:CX$230,1,1))+1),3)-2),1),IF(INDEX(CT$3:CX$230,(SMALL(IF(CX$3:CX$230=6,ROW(CX$3:CX$230)-ROW(INDEX(CX$3:CX$230,1,1))+1),3)-1),2)&gt;2*STDEV(CV$3:(INDEX(CT$3:CX$230,(SMALL(IF(CX$3:CX$230=6,ROW(CX$3:CX$230)-ROW(INDEX(CX$3:CX$230,1,1))+1),3)-2),2))),INDEX(CT$3:CX$230,(SMALL(IF(CX$3:CX$230=6,ROW(CX$3:CX$230)-ROW(INDEX(CX$3:CX$230,1,1))+1),3)-1),1),IF(INDEX(CT$3:CX$230,SMALL(IF(CX$3:CX$230=6,ROW(CX$3:CX$230)-ROW(INDEX(CX$3:CX$230,1,1))+1),3),2)&gt;2*STDEV(CV$3:(INDEX(CT$3:CX$230,(SMALL(IF(CX$3:CX$230=6,ROW(CX$3:CX$230)-ROW(INDEX(CX$3:CX$230,1,1))+1),3)-1),2))),INDEX(CT$3:CX$230,SMALL(IF(CX$3:CX$230=6,ROW(CX$3:CX$230)-ROW(INDEX(CX$3:CX$230,1,1))+1),3),1),FALSE)))))))))))))))))),FALSE)</f>
        <v>0</v>
      </c>
      <c r="CY231" s="1"/>
      <c r="CZ231" s="61" t="s">
        <v>3</v>
      </c>
      <c r="DA231" s="62"/>
      <c r="DB231" s="62"/>
      <c r="DC231" s="38"/>
      <c r="DD231" s="19" t="b">
        <f t="array" ref="DD231">IFERROR(IF(INDEX(CZ$3:DD$230,(MATCH(6,DD$3:DD$230,0)-5),2)&gt;2*STDEV(DB$3:(INDEX(CZ$3:DD$230,(MATCH(6,DD$3:DD$230,0)-6),2))),INDEX(CZ$3:DD$230,(MATCH(6,DD$3:DD$230,0)-5),1),IF(INDEX(CZ$3:DD$230,(MATCH(6,DD$3:DD$230,0)-4),2)&gt;2*STDEV(DB$3:(INDEX(CZ$3:DD$230,(MATCH(6,DD$3:DD$230,0)-5),2))),INDEX(CZ$3:DD$230,(MATCH(6,DD$3:DD$230,0)-4),1),IF(INDEX(CZ$3:DD$230,(MATCH(6,DD$3:DD$230,0)-3),2)&gt;2*STDEV(DB$3:(INDEX(CZ$3:DD$230,(MATCH(6,DD$3:DD$230,0)-4),2))),INDEX(CZ$3:DD$230,(MATCH(6,DD$3:DD$230,0)-3),1),IF(INDEX(CZ$3:DD$230,(MATCH(6,DD$3:DD$230,0)-2),2)&gt;2*STDEV(DB$3:(INDEX(CZ$3:DD$230,(MATCH(6,DD$3:DD$230,0)-3),2))),INDEX(CZ$3:DD$230,(MATCH(6,DD$3:DD$230,0)-2),1),IF(INDEX(CZ$3:DD$230,(MATCH(6,DD$3:DD$230,0)-1),2)&gt;2*STDEV(DB$3:(INDEX(CZ$3:DD$230,(MATCH(6,DD$3:DD$230,0)-2),2))),INDEX(CZ$3:DD$230,(MATCH(6,DD$3:DD$230,0)-1),1),IF(INDEX(CZ$3:DD$230,MATCH(6,DD$3:DD$230,0),2)&gt;2*STDEV(DB$3:(INDEX(CZ$3:DD$230,(MATCH(6,DD$3:DD$230,0)-1),2))),INDEX(CZ$3:DD$230,MATCH(6,DD$3:DD$230,0),1),IF(INDEX(CZ$3:DD$230,(SMALL(IF(DD$3:DD$230=6,ROW(DD$3:DD$230)-ROW(INDEX(DD$3:DD$230,1,1))+1),2)-5),2)&gt;2*STDEV(DB$3:(INDEX(CZ$3:DD$230,(SMALL(IF(DD$3:DD$230=6,ROW(DD$3:DD$230)-ROW(INDEX(DD$3:DD$230,1,1))+1),2)-6),2))),INDEX(CZ$3:DD$230,(SMALL(IF(DD$3:DD$230=6,ROW(DD$3:DD$230)-ROW(INDEX(DD$3:DD$230,1,1))+1),2)-5),1),IF(INDEX(CZ$3:DD$230,(SMALL(IF(DD$3:DD$230=6,ROW(DD$3:DD$230)-ROW(INDEX(DD$3:DD$230,1,1))+1),2)-4),2)&gt;2*STDEV(DB$3:(INDEX(CZ$3:DD$230,(SMALL(IF(DD$3:DD$230=6,ROW(DD$3:DD$230)-ROW(INDEX(DD$3:DD$230,1,1))+1),2)-5),2))),INDEX(CZ$3:DD$230,(SMALL(IF(DD$3:DD$230=6,ROW(DD$3:DD$230)-ROW(INDEX(DD$3:DD$230,1,1))+1),2)-4),1),IF(INDEX(CZ$3:DD$230,(SMALL(IF(DD$3:DD$230=6,ROW(DD$3:DD$230)-ROW(INDEX(DD$3:DD$230,1,1))+1),2)-3),2)&gt;2*STDEV(DB$3:(INDEX(CZ$3:DD$230,(SMALL(IF(DD$3:DD$230=6,ROW(DD$3:DD$230)-ROW(INDEX(DD$3:DD$230,1,1))+1),2)-4),2))),INDEX(CZ$3:DD$230,(SMALL(IF(DD$3:DD$230=6,ROW(DD$3:DD$230)-ROW(INDEX(DD$3:DD$230,1,1))+1),2)-3),1),IF(INDEX(CZ$3:DD$230,(SMALL(IF(DD$3:DD$230=6,ROW(DD$3:DD$230)-ROW(INDEX(DD$3:DD$230,1,1))+1),2)-2),2)&gt;2*STDEV(DB$3:(INDEX(CZ$3:DD$230,(SMALL(IF(DD$3:DD$230=6,ROW(DD$3:DD$230)-ROW(INDEX(DD$3:DD$230,1,1))+1),2)-3),2))),INDEX(CZ$3:DD$230,(SMALL(IF(DD$3:DD$230=6,ROW(DD$3:DD$230)-ROW(INDEX(DD$3:DD$230,1,1))+1),2)-2),1),IF(INDEX(CZ$3:DD$230,(SMALL(IF(DD$3:DD$230=6,ROW(DD$3:DD$230)-ROW(INDEX(DD$3:DD$230,1,1))+1),2)-1),2)&gt;2*STDEV(DB$3:(INDEX(CZ$3:DD$230,(SMALL(IF(DD$3:DD$230=6,ROW(DD$3:DD$230)-ROW(INDEX(DD$3:DD$230,1,1))+1),2)-2),2))),INDEX(CZ$3:DD$230,(SMALL(IF(DD$3:DD$230=6,ROW(DD$3:DD$230)-ROW(INDEX(DD$3:DD$230,1,1))+1),2)-1),1),IF(INDEX(CZ$3:DD$230,SMALL(IF(DD$3:DD$230=6,ROW(DD$3:DD$230)-ROW(INDEX(DD$3:DD$230,1,1))+1),2),2)&gt;2*STDEV(DB$3:(INDEX(CZ$3:DD$230,(SMALL(IF(DD$3:DD$230=6,ROW(DD$3:DD$230)-ROW(INDEX(DD$3:DD$230,1,1))+1),2)-1),2))),INDEX(CZ$3:DD$230,SMALL(IF(DD$3:DD$230=6,ROW(DD$3:DD$230)-ROW(INDEX(DD$3:DD$230,1,1))+1),2),1),IF(INDEX(CZ$3:DD$230,(SMALL(IF(DD$3:DD$230=6,ROW(DD$3:DD$230)-ROW(INDEX(DD$3:DD$230,1,1))+1),2)-5),2)&gt;2*STDEV(DB$3:(INDEX(CZ$3:DD$230,(SMALL(IF(DD$3:DD$230=6,ROW(DD$3:DD$230)-ROW(INDEX(DD$3:DD$230,1,1))+1),3)-6),2))),INDEX(CZ$3:DD$230,(SMALL(IF(DD$3:DD$230=6,ROW(DD$3:DD$230)-ROW(INDEX(DD$3:DD$230,1,1))+1),3)-5),1),IF(INDEX(CZ$3:DD$230,(SMALL(IF(DD$3:DD$230=6,ROW(DD$3:DD$230)-ROW(INDEX(DD$3:DD$230,1,1))+1),3)-4),2)&gt;2*STDEV(DB$3:(INDEX(CZ$3:DD$230,(SMALL(IF(DD$3:DD$230=6,ROW(DD$3:DD$230)-ROW(INDEX(DD$3:DD$230,1,1))+1),3)-5),2))),INDEX(CZ$3:DD$230,(SMALL(IF(DD$3:DD$230=6,ROW(DD$3:DD$230)-ROW(INDEX(DD$3:DD$230,1,1))+1),3)-4),1),IF(INDEX(CZ$3:DD$230,(SMALL(IF(DD$3:DD$230=6,ROW(DD$3:DD$230)-ROW(INDEX(DD$3:DD$230,1,1))+1),3)-3),2)&gt;2*STDEV(DB$3:(INDEX(CZ$3:DD$230,(SMALL(IF(DD$3:DD$230=6,ROW(DD$3:DD$230)-ROW(INDEX(DD$3:DD$230,1,1))+1),3)-4),2))),INDEX(CZ$3:DD$230,(SMALL(IF(DD$3:DD$230=6,ROW(DD$3:DD$230)-ROW(INDEX(DD$3:DD$230,1,1))+1),3)-3),1),IF(INDEX(CZ$3:DD$230,(SMALL(IF(DD$3:DD$230=6,ROW(DD$3:DD$230)-ROW(INDEX(DD$3:DD$230,1,1))+1),3)-2),2)&gt;2*STDEV(DB$3:(INDEX(CZ$3:DD$230,(SMALL(IF(DD$3:DD$230=6,ROW(DD$3:DD$230)-ROW(INDEX(DD$3:DD$230,1,1))+1),3)-3),2))),INDEX(CZ$3:DD$230,(SMALL(IF(DD$3:DD$230=6,ROW(DD$3:DD$230)-ROW(INDEX(DD$3:DD$230,1,1))+1),3)-2),1),IF(INDEX(CZ$3:DD$230,(SMALL(IF(DD$3:DD$230=6,ROW(DD$3:DD$230)-ROW(INDEX(DD$3:DD$230,1,1))+1),3)-1),2)&gt;2*STDEV(DB$3:(INDEX(CZ$3:DD$230,(SMALL(IF(DD$3:DD$230=6,ROW(DD$3:DD$230)-ROW(INDEX(DD$3:DD$230,1,1))+1),3)-2),2))),INDEX(CZ$3:DD$230,(SMALL(IF(DD$3:DD$230=6,ROW(DD$3:DD$230)-ROW(INDEX(DD$3:DD$230,1,1))+1),3)-1),1),IF(INDEX(CZ$3:DD$230,SMALL(IF(DD$3:DD$230=6,ROW(DD$3:DD$230)-ROW(INDEX(DD$3:DD$230,1,1))+1),3),2)&gt;2*STDEV(DB$3:(INDEX(CZ$3:DD$230,(SMALL(IF(DD$3:DD$230=6,ROW(DD$3:DD$230)-ROW(INDEX(DD$3:DD$230,1,1))+1),3)-1),2))),INDEX(CZ$3:DD$230,SMALL(IF(DD$3:DD$230=6,ROW(DD$3:DD$230)-ROW(INDEX(DD$3:DD$230,1,1))+1),3),1),FALSE)))))))))))))))))),FALSE)</f>
        <v>0</v>
      </c>
      <c r="DE231" s="1"/>
      <c r="DF231" s="61" t="s">
        <v>3</v>
      </c>
      <c r="DG231" s="62"/>
      <c r="DH231" s="62"/>
      <c r="DI231" s="38"/>
      <c r="DJ231" s="19" t="b">
        <f t="array" ref="DJ231">IFERROR(IF(INDEX(DF$3:DJ$230,(MATCH(6,DJ$3:DJ$230,0)-5),2)&gt;2*STDEV(DH$3:(INDEX(DF$3:DJ$230,(MATCH(6,DJ$3:DJ$230,0)-6),2))),INDEX(DF$3:DJ$230,(MATCH(6,DJ$3:DJ$230,0)-5),1),IF(INDEX(DF$3:DJ$230,(MATCH(6,DJ$3:DJ$230,0)-4),2)&gt;2*STDEV(DH$3:(INDEX(DF$3:DJ$230,(MATCH(6,DJ$3:DJ$230,0)-5),2))),INDEX(DF$3:DJ$230,(MATCH(6,DJ$3:DJ$230,0)-4),1),IF(INDEX(DF$3:DJ$230,(MATCH(6,DJ$3:DJ$230,0)-3),2)&gt;2*STDEV(DH$3:(INDEX(DF$3:DJ$230,(MATCH(6,DJ$3:DJ$230,0)-4),2))),INDEX(DF$3:DJ$230,(MATCH(6,DJ$3:DJ$230,0)-3),1),IF(INDEX(DF$3:DJ$230,(MATCH(6,DJ$3:DJ$230,0)-2),2)&gt;2*STDEV(DH$3:(INDEX(DF$3:DJ$230,(MATCH(6,DJ$3:DJ$230,0)-3),2))),INDEX(DF$3:DJ$230,(MATCH(6,DJ$3:DJ$230,0)-2),1),IF(INDEX(DF$3:DJ$230,(MATCH(6,DJ$3:DJ$230,0)-1),2)&gt;2*STDEV(DH$3:(INDEX(DF$3:DJ$230,(MATCH(6,DJ$3:DJ$230,0)-2),2))),INDEX(DF$3:DJ$230,(MATCH(6,DJ$3:DJ$230,0)-1),1),IF(INDEX(DF$3:DJ$230,MATCH(6,DJ$3:DJ$230,0),2)&gt;2*STDEV(DH$3:(INDEX(DF$3:DJ$230,(MATCH(6,DJ$3:DJ$230,0)-1),2))),INDEX(DF$3:DJ$230,MATCH(6,DJ$3:DJ$230,0),1),IF(INDEX(DF$3:DJ$230,(SMALL(IF(DJ$3:DJ$230=6,ROW(DJ$3:DJ$230)-ROW(INDEX(DJ$3:DJ$230,1,1))+1),2)-5),2)&gt;2*STDEV(DH$3:(INDEX(DF$3:DJ$230,(SMALL(IF(DJ$3:DJ$230=6,ROW(DJ$3:DJ$230)-ROW(INDEX(DJ$3:DJ$230,1,1))+1),2)-6),2))),INDEX(DF$3:DJ$230,(SMALL(IF(DJ$3:DJ$230=6,ROW(DJ$3:DJ$230)-ROW(INDEX(DJ$3:DJ$230,1,1))+1),2)-5),1),IF(INDEX(DF$3:DJ$230,(SMALL(IF(DJ$3:DJ$230=6,ROW(DJ$3:DJ$230)-ROW(INDEX(DJ$3:DJ$230,1,1))+1),2)-4),2)&gt;2*STDEV(DH$3:(INDEX(DF$3:DJ$230,(SMALL(IF(DJ$3:DJ$230=6,ROW(DJ$3:DJ$230)-ROW(INDEX(DJ$3:DJ$230,1,1))+1),2)-5),2))),INDEX(DF$3:DJ$230,(SMALL(IF(DJ$3:DJ$230=6,ROW(DJ$3:DJ$230)-ROW(INDEX(DJ$3:DJ$230,1,1))+1),2)-4),1),IF(INDEX(DF$3:DJ$230,(SMALL(IF(DJ$3:DJ$230=6,ROW(DJ$3:DJ$230)-ROW(INDEX(DJ$3:DJ$230,1,1))+1),2)-3),2)&gt;2*STDEV(DH$3:(INDEX(DF$3:DJ$230,(SMALL(IF(DJ$3:DJ$230=6,ROW(DJ$3:DJ$230)-ROW(INDEX(DJ$3:DJ$230,1,1))+1),2)-4),2))),INDEX(DF$3:DJ$230,(SMALL(IF(DJ$3:DJ$230=6,ROW(DJ$3:DJ$230)-ROW(INDEX(DJ$3:DJ$230,1,1))+1),2)-3),1),IF(INDEX(DF$3:DJ$230,(SMALL(IF(DJ$3:DJ$230=6,ROW(DJ$3:DJ$230)-ROW(INDEX(DJ$3:DJ$230,1,1))+1),2)-2),2)&gt;2*STDEV(DH$3:(INDEX(DF$3:DJ$230,(SMALL(IF(DJ$3:DJ$230=6,ROW(DJ$3:DJ$230)-ROW(INDEX(DJ$3:DJ$230,1,1))+1),2)-3),2))),INDEX(DF$3:DJ$230,(SMALL(IF(DJ$3:DJ$230=6,ROW(DJ$3:DJ$230)-ROW(INDEX(DJ$3:DJ$230,1,1))+1),2)-2),1),IF(INDEX(DF$3:DJ$230,(SMALL(IF(DJ$3:DJ$230=6,ROW(DJ$3:DJ$230)-ROW(INDEX(DJ$3:DJ$230,1,1))+1),2)-1),2)&gt;2*STDEV(DH$3:(INDEX(DF$3:DJ$230,(SMALL(IF(DJ$3:DJ$230=6,ROW(DJ$3:DJ$230)-ROW(INDEX(DJ$3:DJ$230,1,1))+1),2)-2),2))),INDEX(DF$3:DJ$230,(SMALL(IF(DJ$3:DJ$230=6,ROW(DJ$3:DJ$230)-ROW(INDEX(DJ$3:DJ$230,1,1))+1),2)-1),1),IF(INDEX(DF$3:DJ$230,SMALL(IF(DJ$3:DJ$230=6,ROW(DJ$3:DJ$230)-ROW(INDEX(DJ$3:DJ$230,1,1))+1),2),2)&gt;2*STDEV(DH$3:(INDEX(DF$3:DJ$230,(SMALL(IF(DJ$3:DJ$230=6,ROW(DJ$3:DJ$230)-ROW(INDEX(DJ$3:DJ$230,1,1))+1),2)-1),2))),INDEX(DF$3:DJ$230,SMALL(IF(DJ$3:DJ$230=6,ROW(DJ$3:DJ$230)-ROW(INDEX(DJ$3:DJ$230,1,1))+1),2),1),IF(INDEX(DF$3:DJ$230,(SMALL(IF(DJ$3:DJ$230=6,ROW(DJ$3:DJ$230)-ROW(INDEX(DJ$3:DJ$230,1,1))+1),2)-5),2)&gt;2*STDEV(DH$3:(INDEX(DF$3:DJ$230,(SMALL(IF(DJ$3:DJ$230=6,ROW(DJ$3:DJ$230)-ROW(INDEX(DJ$3:DJ$230,1,1))+1),3)-6),2))),INDEX(DF$3:DJ$230,(SMALL(IF(DJ$3:DJ$230=6,ROW(DJ$3:DJ$230)-ROW(INDEX(DJ$3:DJ$230,1,1))+1),3)-5),1),IF(INDEX(DF$3:DJ$230,(SMALL(IF(DJ$3:DJ$230=6,ROW(DJ$3:DJ$230)-ROW(INDEX(DJ$3:DJ$230,1,1))+1),3)-4),2)&gt;2*STDEV(DH$3:(INDEX(DF$3:DJ$230,(SMALL(IF(DJ$3:DJ$230=6,ROW(DJ$3:DJ$230)-ROW(INDEX(DJ$3:DJ$230,1,1))+1),3)-5),2))),INDEX(DF$3:DJ$230,(SMALL(IF(DJ$3:DJ$230=6,ROW(DJ$3:DJ$230)-ROW(INDEX(DJ$3:DJ$230,1,1))+1),3)-4),1),IF(INDEX(DF$3:DJ$230,(SMALL(IF(DJ$3:DJ$230=6,ROW(DJ$3:DJ$230)-ROW(INDEX(DJ$3:DJ$230,1,1))+1),3)-3),2)&gt;2*STDEV(DH$3:(INDEX(DF$3:DJ$230,(SMALL(IF(DJ$3:DJ$230=6,ROW(DJ$3:DJ$230)-ROW(INDEX(DJ$3:DJ$230,1,1))+1),3)-4),2))),INDEX(DF$3:DJ$230,(SMALL(IF(DJ$3:DJ$230=6,ROW(DJ$3:DJ$230)-ROW(INDEX(DJ$3:DJ$230,1,1))+1),3)-3),1),IF(INDEX(DF$3:DJ$230,(SMALL(IF(DJ$3:DJ$230=6,ROW(DJ$3:DJ$230)-ROW(INDEX(DJ$3:DJ$230,1,1))+1),3)-2),2)&gt;2*STDEV(DH$3:(INDEX(DF$3:DJ$230,(SMALL(IF(DJ$3:DJ$230=6,ROW(DJ$3:DJ$230)-ROW(INDEX(DJ$3:DJ$230,1,1))+1),3)-3),2))),INDEX(DF$3:DJ$230,(SMALL(IF(DJ$3:DJ$230=6,ROW(DJ$3:DJ$230)-ROW(INDEX(DJ$3:DJ$230,1,1))+1),3)-2),1),IF(INDEX(DF$3:DJ$230,(SMALL(IF(DJ$3:DJ$230=6,ROW(DJ$3:DJ$230)-ROW(INDEX(DJ$3:DJ$230,1,1))+1),3)-1),2)&gt;2*STDEV(DH$3:(INDEX(DF$3:DJ$230,(SMALL(IF(DJ$3:DJ$230=6,ROW(DJ$3:DJ$230)-ROW(INDEX(DJ$3:DJ$230,1,1))+1),3)-2),2))),INDEX(DF$3:DJ$230,(SMALL(IF(DJ$3:DJ$230=6,ROW(DJ$3:DJ$230)-ROW(INDEX(DJ$3:DJ$230,1,1))+1),3)-1),1),IF(INDEX(DF$3:DJ$230,SMALL(IF(DJ$3:DJ$230=6,ROW(DJ$3:DJ$230)-ROW(INDEX(DJ$3:DJ$230,1,1))+1),3),2)&gt;2*STDEV(DH$3:(INDEX(DF$3:DJ$230,(SMALL(IF(DJ$3:DJ$230=6,ROW(DJ$3:DJ$230)-ROW(INDEX(DJ$3:DJ$230,1,1))+1),3)-1),2))),INDEX(DF$3:DJ$230,SMALL(IF(DJ$3:DJ$230=6,ROW(DJ$3:DJ$230)-ROW(INDEX(DJ$3:DJ$230,1,1))+1),3),1),FALSE)))))))))))))))))),FALSE)</f>
        <v>0</v>
      </c>
      <c r="DK231" s="1"/>
      <c r="DL231" s="61" t="s">
        <v>3</v>
      </c>
      <c r="DM231" s="62"/>
      <c r="DN231" s="62"/>
      <c r="DO231" s="38"/>
      <c r="DP231" s="19" t="b">
        <f t="array" ref="DP231">IFERROR(IF(INDEX(DL$3:DP$230,(MATCH(6,DP$3:DP$230,0)-5),2)&gt;2*STDEV(DN$3:(INDEX(DL$3:DP$230,(MATCH(6,DP$3:DP$230,0)-6),2))),INDEX(DL$3:DP$230,(MATCH(6,DP$3:DP$230,0)-5),1),IF(INDEX(DL$3:DP$230,(MATCH(6,DP$3:DP$230,0)-4),2)&gt;2*STDEV(DN$3:(INDEX(DL$3:DP$230,(MATCH(6,DP$3:DP$230,0)-5),2))),INDEX(DL$3:DP$230,(MATCH(6,DP$3:DP$230,0)-4),1),IF(INDEX(DL$3:DP$230,(MATCH(6,DP$3:DP$230,0)-3),2)&gt;2*STDEV(DN$3:(INDEX(DL$3:DP$230,(MATCH(6,DP$3:DP$230,0)-4),2))),INDEX(DL$3:DP$230,(MATCH(6,DP$3:DP$230,0)-3),1),IF(INDEX(DL$3:DP$230,(MATCH(6,DP$3:DP$230,0)-2),2)&gt;2*STDEV(DN$3:(INDEX(DL$3:DP$230,(MATCH(6,DP$3:DP$230,0)-3),2))),INDEX(DL$3:DP$230,(MATCH(6,DP$3:DP$230,0)-2),1),IF(INDEX(DL$3:DP$230,(MATCH(6,DP$3:DP$230,0)-1),2)&gt;2*STDEV(DN$3:(INDEX(DL$3:DP$230,(MATCH(6,DP$3:DP$230,0)-2),2))),INDEX(DL$3:DP$230,(MATCH(6,DP$3:DP$230,0)-1),1),IF(INDEX(DL$3:DP$230,MATCH(6,DP$3:DP$230,0),2)&gt;2*STDEV(DN$3:(INDEX(DL$3:DP$230,(MATCH(6,DP$3:DP$230,0)-1),2))),INDEX(DL$3:DP$230,MATCH(6,DP$3:DP$230,0),1),IF(INDEX(DL$3:DP$230,(SMALL(IF(DP$3:DP$230=6,ROW(DP$3:DP$230)-ROW(INDEX(DP$3:DP$230,1,1))+1),2)-5),2)&gt;2*STDEV(DN$3:(INDEX(DL$3:DP$230,(SMALL(IF(DP$3:DP$230=6,ROW(DP$3:DP$230)-ROW(INDEX(DP$3:DP$230,1,1))+1),2)-6),2))),INDEX(DL$3:DP$230,(SMALL(IF(DP$3:DP$230=6,ROW(DP$3:DP$230)-ROW(INDEX(DP$3:DP$230,1,1))+1),2)-5),1),IF(INDEX(DL$3:DP$230,(SMALL(IF(DP$3:DP$230=6,ROW(DP$3:DP$230)-ROW(INDEX(DP$3:DP$230,1,1))+1),2)-4),2)&gt;2*STDEV(DN$3:(INDEX(DL$3:DP$230,(SMALL(IF(DP$3:DP$230=6,ROW(DP$3:DP$230)-ROW(INDEX(DP$3:DP$230,1,1))+1),2)-5),2))),INDEX(DL$3:DP$230,(SMALL(IF(DP$3:DP$230=6,ROW(DP$3:DP$230)-ROW(INDEX(DP$3:DP$230,1,1))+1),2)-4),1),IF(INDEX(DL$3:DP$230,(SMALL(IF(DP$3:DP$230=6,ROW(DP$3:DP$230)-ROW(INDEX(DP$3:DP$230,1,1))+1),2)-3),2)&gt;2*STDEV(DN$3:(INDEX(DL$3:DP$230,(SMALL(IF(DP$3:DP$230=6,ROW(DP$3:DP$230)-ROW(INDEX(DP$3:DP$230,1,1))+1),2)-4),2))),INDEX(DL$3:DP$230,(SMALL(IF(DP$3:DP$230=6,ROW(DP$3:DP$230)-ROW(INDEX(DP$3:DP$230,1,1))+1),2)-3),1),IF(INDEX(DL$3:DP$230,(SMALL(IF(DP$3:DP$230=6,ROW(DP$3:DP$230)-ROW(INDEX(DP$3:DP$230,1,1))+1),2)-2),2)&gt;2*STDEV(DN$3:(INDEX(DL$3:DP$230,(SMALL(IF(DP$3:DP$230=6,ROW(DP$3:DP$230)-ROW(INDEX(DP$3:DP$230,1,1))+1),2)-3),2))),INDEX(DL$3:DP$230,(SMALL(IF(DP$3:DP$230=6,ROW(DP$3:DP$230)-ROW(INDEX(DP$3:DP$230,1,1))+1),2)-2),1),IF(INDEX(DL$3:DP$230,(SMALL(IF(DP$3:DP$230=6,ROW(DP$3:DP$230)-ROW(INDEX(DP$3:DP$230,1,1))+1),2)-1),2)&gt;2*STDEV(DN$3:(INDEX(DL$3:DP$230,(SMALL(IF(DP$3:DP$230=6,ROW(DP$3:DP$230)-ROW(INDEX(DP$3:DP$230,1,1))+1),2)-2),2))),INDEX(DL$3:DP$230,(SMALL(IF(DP$3:DP$230=6,ROW(DP$3:DP$230)-ROW(INDEX(DP$3:DP$230,1,1))+1),2)-1),1),IF(INDEX(DL$3:DP$230,SMALL(IF(DP$3:DP$230=6,ROW(DP$3:DP$230)-ROW(INDEX(DP$3:DP$230,1,1))+1),2),2)&gt;2*STDEV(DN$3:(INDEX(DL$3:DP$230,(SMALL(IF(DP$3:DP$230=6,ROW(DP$3:DP$230)-ROW(INDEX(DP$3:DP$230,1,1))+1),2)-1),2))),INDEX(DL$3:DP$230,SMALL(IF(DP$3:DP$230=6,ROW(DP$3:DP$230)-ROW(INDEX(DP$3:DP$230,1,1))+1),2),1),IF(INDEX(DL$3:DP$230,(SMALL(IF(DP$3:DP$230=6,ROW(DP$3:DP$230)-ROW(INDEX(DP$3:DP$230,1,1))+1),2)-5),2)&gt;2*STDEV(DN$3:(INDEX(DL$3:DP$230,(SMALL(IF(DP$3:DP$230=6,ROW(DP$3:DP$230)-ROW(INDEX(DP$3:DP$230,1,1))+1),3)-6),2))),INDEX(DL$3:DP$230,(SMALL(IF(DP$3:DP$230=6,ROW(DP$3:DP$230)-ROW(INDEX(DP$3:DP$230,1,1))+1),3)-5),1),IF(INDEX(DL$3:DP$230,(SMALL(IF(DP$3:DP$230=6,ROW(DP$3:DP$230)-ROW(INDEX(DP$3:DP$230,1,1))+1),3)-4),2)&gt;2*STDEV(DN$3:(INDEX(DL$3:DP$230,(SMALL(IF(DP$3:DP$230=6,ROW(DP$3:DP$230)-ROW(INDEX(DP$3:DP$230,1,1))+1),3)-5),2))),INDEX(DL$3:DP$230,(SMALL(IF(DP$3:DP$230=6,ROW(DP$3:DP$230)-ROW(INDEX(DP$3:DP$230,1,1))+1),3)-4),1),IF(INDEX(DL$3:DP$230,(SMALL(IF(DP$3:DP$230=6,ROW(DP$3:DP$230)-ROW(INDEX(DP$3:DP$230,1,1))+1),3)-3),2)&gt;2*STDEV(DN$3:(INDEX(DL$3:DP$230,(SMALL(IF(DP$3:DP$230=6,ROW(DP$3:DP$230)-ROW(INDEX(DP$3:DP$230,1,1))+1),3)-4),2))),INDEX(DL$3:DP$230,(SMALL(IF(DP$3:DP$230=6,ROW(DP$3:DP$230)-ROW(INDEX(DP$3:DP$230,1,1))+1),3)-3),1),IF(INDEX(DL$3:DP$230,(SMALL(IF(DP$3:DP$230=6,ROW(DP$3:DP$230)-ROW(INDEX(DP$3:DP$230,1,1))+1),3)-2),2)&gt;2*STDEV(DN$3:(INDEX(DL$3:DP$230,(SMALL(IF(DP$3:DP$230=6,ROW(DP$3:DP$230)-ROW(INDEX(DP$3:DP$230,1,1))+1),3)-3),2))),INDEX(DL$3:DP$230,(SMALL(IF(DP$3:DP$230=6,ROW(DP$3:DP$230)-ROW(INDEX(DP$3:DP$230,1,1))+1),3)-2),1),IF(INDEX(DL$3:DP$230,(SMALL(IF(DP$3:DP$230=6,ROW(DP$3:DP$230)-ROW(INDEX(DP$3:DP$230,1,1))+1),3)-1),2)&gt;2*STDEV(DN$3:(INDEX(DL$3:DP$230,(SMALL(IF(DP$3:DP$230=6,ROW(DP$3:DP$230)-ROW(INDEX(DP$3:DP$230,1,1))+1),3)-2),2))),INDEX(DL$3:DP$230,(SMALL(IF(DP$3:DP$230=6,ROW(DP$3:DP$230)-ROW(INDEX(DP$3:DP$230,1,1))+1),3)-1),1),IF(INDEX(DL$3:DP$230,SMALL(IF(DP$3:DP$230=6,ROW(DP$3:DP$230)-ROW(INDEX(DP$3:DP$230,1,1))+1),3),2)&gt;2*STDEV(DN$3:(INDEX(DL$3:DP$230,(SMALL(IF(DP$3:DP$230=6,ROW(DP$3:DP$230)-ROW(INDEX(DP$3:DP$230,1,1))+1),3)-1),2))),INDEX(DL$3:DP$230,SMALL(IF(DP$3:DP$230=6,ROW(DP$3:DP$230)-ROW(INDEX(DP$3:DP$230,1,1))+1),3),1),FALSE)))))))))))))))))),FALSE)</f>
        <v>0</v>
      </c>
      <c r="DQ231" s="1"/>
      <c r="DR231" s="61" t="s">
        <v>3</v>
      </c>
      <c r="DS231" s="62"/>
      <c r="DT231" s="62"/>
      <c r="DU231" s="38"/>
      <c r="DV231" s="19" t="b">
        <f t="array" ref="DV231">IFERROR(IF(INDEX(DR$3:DV$230,(MATCH(6,DV$3:DV$230,0)-5),2)&gt;2*STDEV(DT$3:(INDEX(DR$3:DV$230,(MATCH(6,DV$3:DV$230,0)-6),2))),INDEX(DR$3:DV$230,(MATCH(6,DV$3:DV$230,0)-5),1),IF(INDEX(DR$3:DV$230,(MATCH(6,DV$3:DV$230,0)-4),2)&gt;2*STDEV(DT$3:(INDEX(DR$3:DV$230,(MATCH(6,DV$3:DV$230,0)-5),2))),INDEX(DR$3:DV$230,(MATCH(6,DV$3:DV$230,0)-4),1),IF(INDEX(DR$3:DV$230,(MATCH(6,DV$3:DV$230,0)-3),2)&gt;2*STDEV(DT$3:(INDEX(DR$3:DV$230,(MATCH(6,DV$3:DV$230,0)-4),2))),INDEX(DR$3:DV$230,(MATCH(6,DV$3:DV$230,0)-3),1),IF(INDEX(DR$3:DV$230,(MATCH(6,DV$3:DV$230,0)-2),2)&gt;2*STDEV(DT$3:(INDEX(DR$3:DV$230,(MATCH(6,DV$3:DV$230,0)-3),2))),INDEX(DR$3:DV$230,(MATCH(6,DV$3:DV$230,0)-2),1),IF(INDEX(DR$3:DV$230,(MATCH(6,DV$3:DV$230,0)-1),2)&gt;2*STDEV(DT$3:(INDEX(DR$3:DV$230,(MATCH(6,DV$3:DV$230,0)-2),2))),INDEX(DR$3:DV$230,(MATCH(6,DV$3:DV$230,0)-1),1),IF(INDEX(DR$3:DV$230,MATCH(6,DV$3:DV$230,0),2)&gt;2*STDEV(DT$3:(INDEX(DR$3:DV$230,(MATCH(6,DV$3:DV$230,0)-1),2))),INDEX(DR$3:DV$230,MATCH(6,DV$3:DV$230,0),1),IF(INDEX(DR$3:DV$230,(SMALL(IF(DV$3:DV$230=6,ROW(DV$3:DV$230)-ROW(INDEX(DV$3:DV$230,1,1))+1),2)-5),2)&gt;2*STDEV(DT$3:(INDEX(DR$3:DV$230,(SMALL(IF(DV$3:DV$230=6,ROW(DV$3:DV$230)-ROW(INDEX(DV$3:DV$230,1,1))+1),2)-6),2))),INDEX(DR$3:DV$230,(SMALL(IF(DV$3:DV$230=6,ROW(DV$3:DV$230)-ROW(INDEX(DV$3:DV$230,1,1))+1),2)-5),1),IF(INDEX(DR$3:DV$230,(SMALL(IF(DV$3:DV$230=6,ROW(DV$3:DV$230)-ROW(INDEX(DV$3:DV$230,1,1))+1),2)-4),2)&gt;2*STDEV(DT$3:(INDEX(DR$3:DV$230,(SMALL(IF(DV$3:DV$230=6,ROW(DV$3:DV$230)-ROW(INDEX(DV$3:DV$230,1,1))+1),2)-5),2))),INDEX(DR$3:DV$230,(SMALL(IF(DV$3:DV$230=6,ROW(DV$3:DV$230)-ROW(INDEX(DV$3:DV$230,1,1))+1),2)-4),1),IF(INDEX(DR$3:DV$230,(SMALL(IF(DV$3:DV$230=6,ROW(DV$3:DV$230)-ROW(INDEX(DV$3:DV$230,1,1))+1),2)-3),2)&gt;2*STDEV(DT$3:(INDEX(DR$3:DV$230,(SMALL(IF(DV$3:DV$230=6,ROW(DV$3:DV$230)-ROW(INDEX(DV$3:DV$230,1,1))+1),2)-4),2))),INDEX(DR$3:DV$230,(SMALL(IF(DV$3:DV$230=6,ROW(DV$3:DV$230)-ROW(INDEX(DV$3:DV$230,1,1))+1),2)-3),1),IF(INDEX(DR$3:DV$230,(SMALL(IF(DV$3:DV$230=6,ROW(DV$3:DV$230)-ROW(INDEX(DV$3:DV$230,1,1))+1),2)-2),2)&gt;2*STDEV(DT$3:(INDEX(DR$3:DV$230,(SMALL(IF(DV$3:DV$230=6,ROW(DV$3:DV$230)-ROW(INDEX(DV$3:DV$230,1,1))+1),2)-3),2))),INDEX(DR$3:DV$230,(SMALL(IF(DV$3:DV$230=6,ROW(DV$3:DV$230)-ROW(INDEX(DV$3:DV$230,1,1))+1),2)-2),1),IF(INDEX(DR$3:DV$230,(SMALL(IF(DV$3:DV$230=6,ROW(DV$3:DV$230)-ROW(INDEX(DV$3:DV$230,1,1))+1),2)-1),2)&gt;2*STDEV(DT$3:(INDEX(DR$3:DV$230,(SMALL(IF(DV$3:DV$230=6,ROW(DV$3:DV$230)-ROW(INDEX(DV$3:DV$230,1,1))+1),2)-2),2))),INDEX(DR$3:DV$230,(SMALL(IF(DV$3:DV$230=6,ROW(DV$3:DV$230)-ROW(INDEX(DV$3:DV$230,1,1))+1),2)-1),1),IF(INDEX(DR$3:DV$230,SMALL(IF(DV$3:DV$230=6,ROW(DV$3:DV$230)-ROW(INDEX(DV$3:DV$230,1,1))+1),2),2)&gt;2*STDEV(DT$3:(INDEX(DR$3:DV$230,(SMALL(IF(DV$3:DV$230=6,ROW(DV$3:DV$230)-ROW(INDEX(DV$3:DV$230,1,1))+1),2)-1),2))),INDEX(DR$3:DV$230,SMALL(IF(DV$3:DV$230=6,ROW(DV$3:DV$230)-ROW(INDEX(DV$3:DV$230,1,1))+1),2),1),IF(INDEX(DR$3:DV$230,(SMALL(IF(DV$3:DV$230=6,ROW(DV$3:DV$230)-ROW(INDEX(DV$3:DV$230,1,1))+1),2)-5),2)&gt;2*STDEV(DT$3:(INDEX(DR$3:DV$230,(SMALL(IF(DV$3:DV$230=6,ROW(DV$3:DV$230)-ROW(INDEX(DV$3:DV$230,1,1))+1),3)-6),2))),INDEX(DR$3:DV$230,(SMALL(IF(DV$3:DV$230=6,ROW(DV$3:DV$230)-ROW(INDEX(DV$3:DV$230,1,1))+1),3)-5),1),IF(INDEX(DR$3:DV$230,(SMALL(IF(DV$3:DV$230=6,ROW(DV$3:DV$230)-ROW(INDEX(DV$3:DV$230,1,1))+1),3)-4),2)&gt;2*STDEV(DT$3:(INDEX(DR$3:DV$230,(SMALL(IF(DV$3:DV$230=6,ROW(DV$3:DV$230)-ROW(INDEX(DV$3:DV$230,1,1))+1),3)-5),2))),INDEX(DR$3:DV$230,(SMALL(IF(DV$3:DV$230=6,ROW(DV$3:DV$230)-ROW(INDEX(DV$3:DV$230,1,1))+1),3)-4),1),IF(INDEX(DR$3:DV$230,(SMALL(IF(DV$3:DV$230=6,ROW(DV$3:DV$230)-ROW(INDEX(DV$3:DV$230,1,1))+1),3)-3),2)&gt;2*STDEV(DT$3:(INDEX(DR$3:DV$230,(SMALL(IF(DV$3:DV$230=6,ROW(DV$3:DV$230)-ROW(INDEX(DV$3:DV$230,1,1))+1),3)-4),2))),INDEX(DR$3:DV$230,(SMALL(IF(DV$3:DV$230=6,ROW(DV$3:DV$230)-ROW(INDEX(DV$3:DV$230,1,1))+1),3)-3),1),IF(INDEX(DR$3:DV$230,(SMALL(IF(DV$3:DV$230=6,ROW(DV$3:DV$230)-ROW(INDEX(DV$3:DV$230,1,1))+1),3)-2),2)&gt;2*STDEV(DT$3:(INDEX(DR$3:DV$230,(SMALL(IF(DV$3:DV$230=6,ROW(DV$3:DV$230)-ROW(INDEX(DV$3:DV$230,1,1))+1),3)-3),2))),INDEX(DR$3:DV$230,(SMALL(IF(DV$3:DV$230=6,ROW(DV$3:DV$230)-ROW(INDEX(DV$3:DV$230,1,1))+1),3)-2),1),IF(INDEX(DR$3:DV$230,(SMALL(IF(DV$3:DV$230=6,ROW(DV$3:DV$230)-ROW(INDEX(DV$3:DV$230,1,1))+1),3)-1),2)&gt;2*STDEV(DT$3:(INDEX(DR$3:DV$230,(SMALL(IF(DV$3:DV$230=6,ROW(DV$3:DV$230)-ROW(INDEX(DV$3:DV$230,1,1))+1),3)-2),2))),INDEX(DR$3:DV$230,(SMALL(IF(DV$3:DV$230=6,ROW(DV$3:DV$230)-ROW(INDEX(DV$3:DV$230,1,1))+1),3)-1),1),IF(INDEX(DR$3:DV$230,SMALL(IF(DV$3:DV$230=6,ROW(DV$3:DV$230)-ROW(INDEX(DV$3:DV$230,1,1))+1),3),2)&gt;2*STDEV(DT$3:(INDEX(DR$3:DV$230,(SMALL(IF(DV$3:DV$230=6,ROW(DV$3:DV$230)-ROW(INDEX(DV$3:DV$230,1,1))+1),3)-1),2))),INDEX(DR$3:DV$230,SMALL(IF(DV$3:DV$230=6,ROW(DV$3:DV$230)-ROW(INDEX(DV$3:DV$230,1,1))+1),3),1),FALSE)))))))))))))))))),FALSE)</f>
        <v>0</v>
      </c>
      <c r="DW231" s="1"/>
      <c r="DX231" s="61" t="s">
        <v>3</v>
      </c>
      <c r="DY231" s="62"/>
      <c r="DZ231" s="62"/>
      <c r="EA231" s="38"/>
      <c r="EB231" s="19" t="b">
        <f t="array" ref="EB231">IFERROR(IF(INDEX(DX$3:EB$230,(MATCH(6,EB$3:EB$230,0)-5),2)&gt;2*STDEV(DZ$3:(INDEX(DX$3:EB$230,(MATCH(6,EB$3:EB$230,0)-6),2))),INDEX(DX$3:EB$230,(MATCH(6,EB$3:EB$230,0)-5),1),IF(INDEX(DX$3:EB$230,(MATCH(6,EB$3:EB$230,0)-4),2)&gt;2*STDEV(DZ$3:(INDEX(DX$3:EB$230,(MATCH(6,EB$3:EB$230,0)-5),2))),INDEX(DX$3:EB$230,(MATCH(6,EB$3:EB$230,0)-4),1),IF(INDEX(DX$3:EB$230,(MATCH(6,EB$3:EB$230,0)-3),2)&gt;2*STDEV(DZ$3:(INDEX(DX$3:EB$230,(MATCH(6,EB$3:EB$230,0)-4),2))),INDEX(DX$3:EB$230,(MATCH(6,EB$3:EB$230,0)-3),1),IF(INDEX(DX$3:EB$230,(MATCH(6,EB$3:EB$230,0)-2),2)&gt;2*STDEV(DZ$3:(INDEX(DX$3:EB$230,(MATCH(6,EB$3:EB$230,0)-3),2))),INDEX(DX$3:EB$230,(MATCH(6,EB$3:EB$230,0)-2),1),IF(INDEX(DX$3:EB$230,(MATCH(6,EB$3:EB$230,0)-1),2)&gt;2*STDEV(DZ$3:(INDEX(DX$3:EB$230,(MATCH(6,EB$3:EB$230,0)-2),2))),INDEX(DX$3:EB$230,(MATCH(6,EB$3:EB$230,0)-1),1),IF(INDEX(DX$3:EB$230,MATCH(6,EB$3:EB$230,0),2)&gt;2*STDEV(DZ$3:(INDEX(DX$3:EB$230,(MATCH(6,EB$3:EB$230,0)-1),2))),INDEX(DX$3:EB$230,MATCH(6,EB$3:EB$230,0),1),IF(INDEX(DX$3:EB$230,(SMALL(IF(EB$3:EB$230=6,ROW(EB$3:EB$230)-ROW(INDEX(EB$3:EB$230,1,1))+1),2)-5),2)&gt;2*STDEV(DZ$3:(INDEX(DX$3:EB$230,(SMALL(IF(EB$3:EB$230=6,ROW(EB$3:EB$230)-ROW(INDEX(EB$3:EB$230,1,1))+1),2)-6),2))),INDEX(DX$3:EB$230,(SMALL(IF(EB$3:EB$230=6,ROW(EB$3:EB$230)-ROW(INDEX(EB$3:EB$230,1,1))+1),2)-5),1),IF(INDEX(DX$3:EB$230,(SMALL(IF(EB$3:EB$230=6,ROW(EB$3:EB$230)-ROW(INDEX(EB$3:EB$230,1,1))+1),2)-4),2)&gt;2*STDEV(DZ$3:(INDEX(DX$3:EB$230,(SMALL(IF(EB$3:EB$230=6,ROW(EB$3:EB$230)-ROW(INDEX(EB$3:EB$230,1,1))+1),2)-5),2))),INDEX(DX$3:EB$230,(SMALL(IF(EB$3:EB$230=6,ROW(EB$3:EB$230)-ROW(INDEX(EB$3:EB$230,1,1))+1),2)-4),1),IF(INDEX(DX$3:EB$230,(SMALL(IF(EB$3:EB$230=6,ROW(EB$3:EB$230)-ROW(INDEX(EB$3:EB$230,1,1))+1),2)-3),2)&gt;2*STDEV(DZ$3:(INDEX(DX$3:EB$230,(SMALL(IF(EB$3:EB$230=6,ROW(EB$3:EB$230)-ROW(INDEX(EB$3:EB$230,1,1))+1),2)-4),2))),INDEX(DX$3:EB$230,(SMALL(IF(EB$3:EB$230=6,ROW(EB$3:EB$230)-ROW(INDEX(EB$3:EB$230,1,1))+1),2)-3),1),IF(INDEX(DX$3:EB$230,(SMALL(IF(EB$3:EB$230=6,ROW(EB$3:EB$230)-ROW(INDEX(EB$3:EB$230,1,1))+1),2)-2),2)&gt;2*STDEV(DZ$3:(INDEX(DX$3:EB$230,(SMALL(IF(EB$3:EB$230=6,ROW(EB$3:EB$230)-ROW(INDEX(EB$3:EB$230,1,1))+1),2)-3),2))),INDEX(DX$3:EB$230,(SMALL(IF(EB$3:EB$230=6,ROW(EB$3:EB$230)-ROW(INDEX(EB$3:EB$230,1,1))+1),2)-2),1),IF(INDEX(DX$3:EB$230,(SMALL(IF(EB$3:EB$230=6,ROW(EB$3:EB$230)-ROW(INDEX(EB$3:EB$230,1,1))+1),2)-1),2)&gt;2*STDEV(DZ$3:(INDEX(DX$3:EB$230,(SMALL(IF(EB$3:EB$230=6,ROW(EB$3:EB$230)-ROW(INDEX(EB$3:EB$230,1,1))+1),2)-2),2))),INDEX(DX$3:EB$230,(SMALL(IF(EB$3:EB$230=6,ROW(EB$3:EB$230)-ROW(INDEX(EB$3:EB$230,1,1))+1),2)-1),1),IF(INDEX(DX$3:EB$230,SMALL(IF(EB$3:EB$230=6,ROW(EB$3:EB$230)-ROW(INDEX(EB$3:EB$230,1,1))+1),2),2)&gt;2*STDEV(DZ$3:(INDEX(DX$3:EB$230,(SMALL(IF(EB$3:EB$230=6,ROW(EB$3:EB$230)-ROW(INDEX(EB$3:EB$230,1,1))+1),2)-1),2))),INDEX(DX$3:EB$230,SMALL(IF(EB$3:EB$230=6,ROW(EB$3:EB$230)-ROW(INDEX(EB$3:EB$230,1,1))+1),2),1),IF(INDEX(DX$3:EB$230,(SMALL(IF(EB$3:EB$230=6,ROW(EB$3:EB$230)-ROW(INDEX(EB$3:EB$230,1,1))+1),2)-5),2)&gt;2*STDEV(DZ$3:(INDEX(DX$3:EB$230,(SMALL(IF(EB$3:EB$230=6,ROW(EB$3:EB$230)-ROW(INDEX(EB$3:EB$230,1,1))+1),3)-6),2))),INDEX(DX$3:EB$230,(SMALL(IF(EB$3:EB$230=6,ROW(EB$3:EB$230)-ROW(INDEX(EB$3:EB$230,1,1))+1),3)-5),1),IF(INDEX(DX$3:EB$230,(SMALL(IF(EB$3:EB$230=6,ROW(EB$3:EB$230)-ROW(INDEX(EB$3:EB$230,1,1))+1),3)-4),2)&gt;2*STDEV(DZ$3:(INDEX(DX$3:EB$230,(SMALL(IF(EB$3:EB$230=6,ROW(EB$3:EB$230)-ROW(INDEX(EB$3:EB$230,1,1))+1),3)-5),2))),INDEX(DX$3:EB$230,(SMALL(IF(EB$3:EB$230=6,ROW(EB$3:EB$230)-ROW(INDEX(EB$3:EB$230,1,1))+1),3)-4),1),IF(INDEX(DX$3:EB$230,(SMALL(IF(EB$3:EB$230=6,ROW(EB$3:EB$230)-ROW(INDEX(EB$3:EB$230,1,1))+1),3)-3),2)&gt;2*STDEV(DZ$3:(INDEX(DX$3:EB$230,(SMALL(IF(EB$3:EB$230=6,ROW(EB$3:EB$230)-ROW(INDEX(EB$3:EB$230,1,1))+1),3)-4),2))),INDEX(DX$3:EB$230,(SMALL(IF(EB$3:EB$230=6,ROW(EB$3:EB$230)-ROW(INDEX(EB$3:EB$230,1,1))+1),3)-3),1),IF(INDEX(DX$3:EB$230,(SMALL(IF(EB$3:EB$230=6,ROW(EB$3:EB$230)-ROW(INDEX(EB$3:EB$230,1,1))+1),3)-2),2)&gt;2*STDEV(DZ$3:(INDEX(DX$3:EB$230,(SMALL(IF(EB$3:EB$230=6,ROW(EB$3:EB$230)-ROW(INDEX(EB$3:EB$230,1,1))+1),3)-3),2))),INDEX(DX$3:EB$230,(SMALL(IF(EB$3:EB$230=6,ROW(EB$3:EB$230)-ROW(INDEX(EB$3:EB$230,1,1))+1),3)-2),1),IF(INDEX(DX$3:EB$230,(SMALL(IF(EB$3:EB$230=6,ROW(EB$3:EB$230)-ROW(INDEX(EB$3:EB$230,1,1))+1),3)-1),2)&gt;2*STDEV(DZ$3:(INDEX(DX$3:EB$230,(SMALL(IF(EB$3:EB$230=6,ROW(EB$3:EB$230)-ROW(INDEX(EB$3:EB$230,1,1))+1),3)-2),2))),INDEX(DX$3:EB$230,(SMALL(IF(EB$3:EB$230=6,ROW(EB$3:EB$230)-ROW(INDEX(EB$3:EB$230,1,1))+1),3)-1),1),IF(INDEX(DX$3:EB$230,SMALL(IF(EB$3:EB$230=6,ROW(EB$3:EB$230)-ROW(INDEX(EB$3:EB$230,1,1))+1),3),2)&gt;2*STDEV(DZ$3:(INDEX(DX$3:EB$230,(SMALL(IF(EB$3:EB$230=6,ROW(EB$3:EB$230)-ROW(INDEX(EB$3:EB$230,1,1))+1),3)-1),2))),INDEX(DX$3:EB$230,SMALL(IF(EB$3:EB$230=6,ROW(EB$3:EB$230)-ROW(INDEX(EB$3:EB$230,1,1))+1),3),1),FALSE)))))))))))))))))),FALSE)</f>
        <v>0</v>
      </c>
      <c r="EC231" s="1"/>
      <c r="ED231" s="61" t="s">
        <v>3</v>
      </c>
      <c r="EE231" s="62"/>
      <c r="EF231" s="62"/>
      <c r="EG231" s="38"/>
      <c r="EH231" s="19" t="b">
        <f t="array" ref="EH231">IFERROR(IF(INDEX(ED$3:EH$230,(MATCH(6,EH$3:EH$230,0)-5),2)&gt;2*STDEV(EF$3:(INDEX(ED$3:EH$230,(MATCH(6,EH$3:EH$230,0)-6),2))),INDEX(ED$3:EH$230,(MATCH(6,EH$3:EH$230,0)-5),1),IF(INDEX(ED$3:EH$230,(MATCH(6,EH$3:EH$230,0)-4),2)&gt;2*STDEV(EF$3:(INDEX(ED$3:EH$230,(MATCH(6,EH$3:EH$230,0)-5),2))),INDEX(ED$3:EH$230,(MATCH(6,EH$3:EH$230,0)-4),1),IF(INDEX(ED$3:EH$230,(MATCH(6,EH$3:EH$230,0)-3),2)&gt;2*STDEV(EF$3:(INDEX(ED$3:EH$230,(MATCH(6,EH$3:EH$230,0)-4),2))),INDEX(ED$3:EH$230,(MATCH(6,EH$3:EH$230,0)-3),1),IF(INDEX(ED$3:EH$230,(MATCH(6,EH$3:EH$230,0)-2),2)&gt;2*STDEV(EF$3:(INDEX(ED$3:EH$230,(MATCH(6,EH$3:EH$230,0)-3),2))),INDEX(ED$3:EH$230,(MATCH(6,EH$3:EH$230,0)-2),1),IF(INDEX(ED$3:EH$230,(MATCH(6,EH$3:EH$230,0)-1),2)&gt;2*STDEV(EF$3:(INDEX(ED$3:EH$230,(MATCH(6,EH$3:EH$230,0)-2),2))),INDEX(ED$3:EH$230,(MATCH(6,EH$3:EH$230,0)-1),1),IF(INDEX(ED$3:EH$230,MATCH(6,EH$3:EH$230,0),2)&gt;2*STDEV(EF$3:(INDEX(ED$3:EH$230,(MATCH(6,EH$3:EH$230,0)-1),2))),INDEX(ED$3:EH$230,MATCH(6,EH$3:EH$230,0),1),IF(INDEX(ED$3:EH$230,(SMALL(IF(EH$3:EH$230=6,ROW(EH$3:EH$230)-ROW(INDEX(EH$3:EH$230,1,1))+1),2)-5),2)&gt;2*STDEV(EF$3:(INDEX(ED$3:EH$230,(SMALL(IF(EH$3:EH$230=6,ROW(EH$3:EH$230)-ROW(INDEX(EH$3:EH$230,1,1))+1),2)-6),2))),INDEX(ED$3:EH$230,(SMALL(IF(EH$3:EH$230=6,ROW(EH$3:EH$230)-ROW(INDEX(EH$3:EH$230,1,1))+1),2)-5),1),IF(INDEX(ED$3:EH$230,(SMALL(IF(EH$3:EH$230=6,ROW(EH$3:EH$230)-ROW(INDEX(EH$3:EH$230,1,1))+1),2)-4),2)&gt;2*STDEV(EF$3:(INDEX(ED$3:EH$230,(SMALL(IF(EH$3:EH$230=6,ROW(EH$3:EH$230)-ROW(INDEX(EH$3:EH$230,1,1))+1),2)-5),2))),INDEX(ED$3:EH$230,(SMALL(IF(EH$3:EH$230=6,ROW(EH$3:EH$230)-ROW(INDEX(EH$3:EH$230,1,1))+1),2)-4),1),IF(INDEX(ED$3:EH$230,(SMALL(IF(EH$3:EH$230=6,ROW(EH$3:EH$230)-ROW(INDEX(EH$3:EH$230,1,1))+1),2)-3),2)&gt;2*STDEV(EF$3:(INDEX(ED$3:EH$230,(SMALL(IF(EH$3:EH$230=6,ROW(EH$3:EH$230)-ROW(INDEX(EH$3:EH$230,1,1))+1),2)-4),2))),INDEX(ED$3:EH$230,(SMALL(IF(EH$3:EH$230=6,ROW(EH$3:EH$230)-ROW(INDEX(EH$3:EH$230,1,1))+1),2)-3),1),IF(INDEX(ED$3:EH$230,(SMALL(IF(EH$3:EH$230=6,ROW(EH$3:EH$230)-ROW(INDEX(EH$3:EH$230,1,1))+1),2)-2),2)&gt;2*STDEV(EF$3:(INDEX(ED$3:EH$230,(SMALL(IF(EH$3:EH$230=6,ROW(EH$3:EH$230)-ROW(INDEX(EH$3:EH$230,1,1))+1),2)-3),2))),INDEX(ED$3:EH$230,(SMALL(IF(EH$3:EH$230=6,ROW(EH$3:EH$230)-ROW(INDEX(EH$3:EH$230,1,1))+1),2)-2),1),IF(INDEX(ED$3:EH$230,(SMALL(IF(EH$3:EH$230=6,ROW(EH$3:EH$230)-ROW(INDEX(EH$3:EH$230,1,1))+1),2)-1),2)&gt;2*STDEV(EF$3:(INDEX(ED$3:EH$230,(SMALL(IF(EH$3:EH$230=6,ROW(EH$3:EH$230)-ROW(INDEX(EH$3:EH$230,1,1))+1),2)-2),2))),INDEX(ED$3:EH$230,(SMALL(IF(EH$3:EH$230=6,ROW(EH$3:EH$230)-ROW(INDEX(EH$3:EH$230,1,1))+1),2)-1),1),IF(INDEX(ED$3:EH$230,SMALL(IF(EH$3:EH$230=6,ROW(EH$3:EH$230)-ROW(INDEX(EH$3:EH$230,1,1))+1),2),2)&gt;2*STDEV(EF$3:(INDEX(ED$3:EH$230,(SMALL(IF(EH$3:EH$230=6,ROW(EH$3:EH$230)-ROW(INDEX(EH$3:EH$230,1,1))+1),2)-1),2))),INDEX(ED$3:EH$230,SMALL(IF(EH$3:EH$230=6,ROW(EH$3:EH$230)-ROW(INDEX(EH$3:EH$230,1,1))+1),2),1),IF(INDEX(ED$3:EH$230,(SMALL(IF(EH$3:EH$230=6,ROW(EH$3:EH$230)-ROW(INDEX(EH$3:EH$230,1,1))+1),2)-5),2)&gt;2*STDEV(EF$3:(INDEX(ED$3:EH$230,(SMALL(IF(EH$3:EH$230=6,ROW(EH$3:EH$230)-ROW(INDEX(EH$3:EH$230,1,1))+1),3)-6),2))),INDEX(ED$3:EH$230,(SMALL(IF(EH$3:EH$230=6,ROW(EH$3:EH$230)-ROW(INDEX(EH$3:EH$230,1,1))+1),3)-5),1),IF(INDEX(ED$3:EH$230,(SMALL(IF(EH$3:EH$230=6,ROW(EH$3:EH$230)-ROW(INDEX(EH$3:EH$230,1,1))+1),3)-4),2)&gt;2*STDEV(EF$3:(INDEX(ED$3:EH$230,(SMALL(IF(EH$3:EH$230=6,ROW(EH$3:EH$230)-ROW(INDEX(EH$3:EH$230,1,1))+1),3)-5),2))),INDEX(ED$3:EH$230,(SMALL(IF(EH$3:EH$230=6,ROW(EH$3:EH$230)-ROW(INDEX(EH$3:EH$230,1,1))+1),3)-4),1),IF(INDEX(ED$3:EH$230,(SMALL(IF(EH$3:EH$230=6,ROW(EH$3:EH$230)-ROW(INDEX(EH$3:EH$230,1,1))+1),3)-3),2)&gt;2*STDEV(EF$3:(INDEX(ED$3:EH$230,(SMALL(IF(EH$3:EH$230=6,ROW(EH$3:EH$230)-ROW(INDEX(EH$3:EH$230,1,1))+1),3)-4),2))),INDEX(ED$3:EH$230,(SMALL(IF(EH$3:EH$230=6,ROW(EH$3:EH$230)-ROW(INDEX(EH$3:EH$230,1,1))+1),3)-3),1),IF(INDEX(ED$3:EH$230,(SMALL(IF(EH$3:EH$230=6,ROW(EH$3:EH$230)-ROW(INDEX(EH$3:EH$230,1,1))+1),3)-2),2)&gt;2*STDEV(EF$3:(INDEX(ED$3:EH$230,(SMALL(IF(EH$3:EH$230=6,ROW(EH$3:EH$230)-ROW(INDEX(EH$3:EH$230,1,1))+1),3)-3),2))),INDEX(ED$3:EH$230,(SMALL(IF(EH$3:EH$230=6,ROW(EH$3:EH$230)-ROW(INDEX(EH$3:EH$230,1,1))+1),3)-2),1),IF(INDEX(ED$3:EH$230,(SMALL(IF(EH$3:EH$230=6,ROW(EH$3:EH$230)-ROW(INDEX(EH$3:EH$230,1,1))+1),3)-1),2)&gt;2*STDEV(EF$3:(INDEX(ED$3:EH$230,(SMALL(IF(EH$3:EH$230=6,ROW(EH$3:EH$230)-ROW(INDEX(EH$3:EH$230,1,1))+1),3)-2),2))),INDEX(ED$3:EH$230,(SMALL(IF(EH$3:EH$230=6,ROW(EH$3:EH$230)-ROW(INDEX(EH$3:EH$230,1,1))+1),3)-1),1),IF(INDEX(ED$3:EH$230,SMALL(IF(EH$3:EH$230=6,ROW(EH$3:EH$230)-ROW(INDEX(EH$3:EH$230,1,1))+1),3),2)&gt;2*STDEV(EF$3:(INDEX(ED$3:EH$230,(SMALL(IF(EH$3:EH$230=6,ROW(EH$3:EH$230)-ROW(INDEX(EH$3:EH$230,1,1))+1),3)-1),2))),INDEX(ED$3:EH$230,SMALL(IF(EH$3:EH$230=6,ROW(EH$3:EH$230)-ROW(INDEX(EH$3:EH$230,1,1))+1),3),1),FALSE)))))))))))))))))),FALSE)</f>
        <v>0</v>
      </c>
      <c r="EI231" s="1"/>
      <c r="EJ231" s="61" t="s">
        <v>3</v>
      </c>
      <c r="EK231" s="62"/>
      <c r="EL231" s="62"/>
      <c r="EM231" s="38"/>
      <c r="EN231" s="19" t="b">
        <f t="array" ref="EN231">IFERROR(IF(INDEX(EJ$3:EN$230,(MATCH(6,EN$3:EN$230,0)-5),2)&gt;2*STDEV(EL$3:(INDEX(EJ$3:EN$230,(MATCH(6,EN$3:EN$230,0)-6),2))),INDEX(EJ$3:EN$230,(MATCH(6,EN$3:EN$230,0)-5),1),IF(INDEX(EJ$3:EN$230,(MATCH(6,EN$3:EN$230,0)-4),2)&gt;2*STDEV(EL$3:(INDEX(EJ$3:EN$230,(MATCH(6,EN$3:EN$230,0)-5),2))),INDEX(EJ$3:EN$230,(MATCH(6,EN$3:EN$230,0)-4),1),IF(INDEX(EJ$3:EN$230,(MATCH(6,EN$3:EN$230,0)-3),2)&gt;2*STDEV(EL$3:(INDEX(EJ$3:EN$230,(MATCH(6,EN$3:EN$230,0)-4),2))),INDEX(EJ$3:EN$230,(MATCH(6,EN$3:EN$230,0)-3),1),IF(INDEX(EJ$3:EN$230,(MATCH(6,EN$3:EN$230,0)-2),2)&gt;2*STDEV(EL$3:(INDEX(EJ$3:EN$230,(MATCH(6,EN$3:EN$230,0)-3),2))),INDEX(EJ$3:EN$230,(MATCH(6,EN$3:EN$230,0)-2),1),IF(INDEX(EJ$3:EN$230,(MATCH(6,EN$3:EN$230,0)-1),2)&gt;2*STDEV(EL$3:(INDEX(EJ$3:EN$230,(MATCH(6,EN$3:EN$230,0)-2),2))),INDEX(EJ$3:EN$230,(MATCH(6,EN$3:EN$230,0)-1),1),IF(INDEX(EJ$3:EN$230,MATCH(6,EN$3:EN$230,0),2)&gt;2*STDEV(EL$3:(INDEX(EJ$3:EN$230,(MATCH(6,EN$3:EN$230,0)-1),2))),INDEX(EJ$3:EN$230,MATCH(6,EN$3:EN$230,0),1),IF(INDEX(EJ$3:EN$230,(SMALL(IF(EN$3:EN$230=6,ROW(EN$3:EN$230)-ROW(INDEX(EN$3:EN$230,1,1))+1),2)-5),2)&gt;2*STDEV(EL$3:(INDEX(EJ$3:EN$230,(SMALL(IF(EN$3:EN$230=6,ROW(EN$3:EN$230)-ROW(INDEX(EN$3:EN$230,1,1))+1),2)-6),2))),INDEX(EJ$3:EN$230,(SMALL(IF(EN$3:EN$230=6,ROW(EN$3:EN$230)-ROW(INDEX(EN$3:EN$230,1,1))+1),2)-5),1),IF(INDEX(EJ$3:EN$230,(SMALL(IF(EN$3:EN$230=6,ROW(EN$3:EN$230)-ROW(INDEX(EN$3:EN$230,1,1))+1),2)-4),2)&gt;2*STDEV(EL$3:(INDEX(EJ$3:EN$230,(SMALL(IF(EN$3:EN$230=6,ROW(EN$3:EN$230)-ROW(INDEX(EN$3:EN$230,1,1))+1),2)-5),2))),INDEX(EJ$3:EN$230,(SMALL(IF(EN$3:EN$230=6,ROW(EN$3:EN$230)-ROW(INDEX(EN$3:EN$230,1,1))+1),2)-4),1),IF(INDEX(EJ$3:EN$230,(SMALL(IF(EN$3:EN$230=6,ROW(EN$3:EN$230)-ROW(INDEX(EN$3:EN$230,1,1))+1),2)-3),2)&gt;2*STDEV(EL$3:(INDEX(EJ$3:EN$230,(SMALL(IF(EN$3:EN$230=6,ROW(EN$3:EN$230)-ROW(INDEX(EN$3:EN$230,1,1))+1),2)-4),2))),INDEX(EJ$3:EN$230,(SMALL(IF(EN$3:EN$230=6,ROW(EN$3:EN$230)-ROW(INDEX(EN$3:EN$230,1,1))+1),2)-3),1),IF(INDEX(EJ$3:EN$230,(SMALL(IF(EN$3:EN$230=6,ROW(EN$3:EN$230)-ROW(INDEX(EN$3:EN$230,1,1))+1),2)-2),2)&gt;2*STDEV(EL$3:(INDEX(EJ$3:EN$230,(SMALL(IF(EN$3:EN$230=6,ROW(EN$3:EN$230)-ROW(INDEX(EN$3:EN$230,1,1))+1),2)-3),2))),INDEX(EJ$3:EN$230,(SMALL(IF(EN$3:EN$230=6,ROW(EN$3:EN$230)-ROW(INDEX(EN$3:EN$230,1,1))+1),2)-2),1),IF(INDEX(EJ$3:EN$230,(SMALL(IF(EN$3:EN$230=6,ROW(EN$3:EN$230)-ROW(INDEX(EN$3:EN$230,1,1))+1),2)-1),2)&gt;2*STDEV(EL$3:(INDEX(EJ$3:EN$230,(SMALL(IF(EN$3:EN$230=6,ROW(EN$3:EN$230)-ROW(INDEX(EN$3:EN$230,1,1))+1),2)-2),2))),INDEX(EJ$3:EN$230,(SMALL(IF(EN$3:EN$230=6,ROW(EN$3:EN$230)-ROW(INDEX(EN$3:EN$230,1,1))+1),2)-1),1),IF(INDEX(EJ$3:EN$230,SMALL(IF(EN$3:EN$230=6,ROW(EN$3:EN$230)-ROW(INDEX(EN$3:EN$230,1,1))+1),2),2)&gt;2*STDEV(EL$3:(INDEX(EJ$3:EN$230,(SMALL(IF(EN$3:EN$230=6,ROW(EN$3:EN$230)-ROW(INDEX(EN$3:EN$230,1,1))+1),2)-1),2))),INDEX(EJ$3:EN$230,SMALL(IF(EN$3:EN$230=6,ROW(EN$3:EN$230)-ROW(INDEX(EN$3:EN$230,1,1))+1),2),1),IF(INDEX(EJ$3:EN$230,(SMALL(IF(EN$3:EN$230=6,ROW(EN$3:EN$230)-ROW(INDEX(EN$3:EN$230,1,1))+1),2)-5),2)&gt;2*STDEV(EL$3:(INDEX(EJ$3:EN$230,(SMALL(IF(EN$3:EN$230=6,ROW(EN$3:EN$230)-ROW(INDEX(EN$3:EN$230,1,1))+1),3)-6),2))),INDEX(EJ$3:EN$230,(SMALL(IF(EN$3:EN$230=6,ROW(EN$3:EN$230)-ROW(INDEX(EN$3:EN$230,1,1))+1),3)-5),1),IF(INDEX(EJ$3:EN$230,(SMALL(IF(EN$3:EN$230=6,ROW(EN$3:EN$230)-ROW(INDEX(EN$3:EN$230,1,1))+1),3)-4),2)&gt;2*STDEV(EL$3:(INDEX(EJ$3:EN$230,(SMALL(IF(EN$3:EN$230=6,ROW(EN$3:EN$230)-ROW(INDEX(EN$3:EN$230,1,1))+1),3)-5),2))),INDEX(EJ$3:EN$230,(SMALL(IF(EN$3:EN$230=6,ROW(EN$3:EN$230)-ROW(INDEX(EN$3:EN$230,1,1))+1),3)-4),1),IF(INDEX(EJ$3:EN$230,(SMALL(IF(EN$3:EN$230=6,ROW(EN$3:EN$230)-ROW(INDEX(EN$3:EN$230,1,1))+1),3)-3),2)&gt;2*STDEV(EL$3:(INDEX(EJ$3:EN$230,(SMALL(IF(EN$3:EN$230=6,ROW(EN$3:EN$230)-ROW(INDEX(EN$3:EN$230,1,1))+1),3)-4),2))),INDEX(EJ$3:EN$230,(SMALL(IF(EN$3:EN$230=6,ROW(EN$3:EN$230)-ROW(INDEX(EN$3:EN$230,1,1))+1),3)-3),1),IF(INDEX(EJ$3:EN$230,(SMALL(IF(EN$3:EN$230=6,ROW(EN$3:EN$230)-ROW(INDEX(EN$3:EN$230,1,1))+1),3)-2),2)&gt;2*STDEV(EL$3:(INDEX(EJ$3:EN$230,(SMALL(IF(EN$3:EN$230=6,ROW(EN$3:EN$230)-ROW(INDEX(EN$3:EN$230,1,1))+1),3)-3),2))),INDEX(EJ$3:EN$230,(SMALL(IF(EN$3:EN$230=6,ROW(EN$3:EN$230)-ROW(INDEX(EN$3:EN$230,1,1))+1),3)-2),1),IF(INDEX(EJ$3:EN$230,(SMALL(IF(EN$3:EN$230=6,ROW(EN$3:EN$230)-ROW(INDEX(EN$3:EN$230,1,1))+1),3)-1),2)&gt;2*STDEV(EL$3:(INDEX(EJ$3:EN$230,(SMALL(IF(EN$3:EN$230=6,ROW(EN$3:EN$230)-ROW(INDEX(EN$3:EN$230,1,1))+1),3)-2),2))),INDEX(EJ$3:EN$230,(SMALL(IF(EN$3:EN$230=6,ROW(EN$3:EN$230)-ROW(INDEX(EN$3:EN$230,1,1))+1),3)-1),1),IF(INDEX(EJ$3:EN$230,SMALL(IF(EN$3:EN$230=6,ROW(EN$3:EN$230)-ROW(INDEX(EN$3:EN$230,1,1))+1),3),2)&gt;2*STDEV(EL$3:(INDEX(EJ$3:EN$230,(SMALL(IF(EN$3:EN$230=6,ROW(EN$3:EN$230)-ROW(INDEX(EN$3:EN$230,1,1))+1),3)-1),2))),INDEX(EJ$3:EN$230,SMALL(IF(EN$3:EN$230=6,ROW(EN$3:EN$230)-ROW(INDEX(EN$3:EN$230,1,1))+1),3),1),FALSE)))))))))))))))))),FALSE)</f>
        <v>0</v>
      </c>
      <c r="EO231" s="1"/>
      <c r="EP231" s="61" t="s">
        <v>3</v>
      </c>
      <c r="EQ231" s="62"/>
      <c r="ER231" s="62"/>
      <c r="ES231" s="38"/>
      <c r="ET231" s="19" t="b">
        <f t="array" ref="ET231">IFERROR(IF(INDEX(EP$3:ET$230,(MATCH(6,ET$3:ET$230,0)-5),2)&gt;2*STDEV(ER$3:(INDEX(EP$3:ET$230,(MATCH(6,ET$3:ET$230,0)-6),2))),INDEX(EP$3:ET$230,(MATCH(6,ET$3:ET$230,0)-5),1),IF(INDEX(EP$3:ET$230,(MATCH(6,ET$3:ET$230,0)-4),2)&gt;2*STDEV(ER$3:(INDEX(EP$3:ET$230,(MATCH(6,ET$3:ET$230,0)-5),2))),INDEX(EP$3:ET$230,(MATCH(6,ET$3:ET$230,0)-4),1),IF(INDEX(EP$3:ET$230,(MATCH(6,ET$3:ET$230,0)-3),2)&gt;2*STDEV(ER$3:(INDEX(EP$3:ET$230,(MATCH(6,ET$3:ET$230,0)-4),2))),INDEX(EP$3:ET$230,(MATCH(6,ET$3:ET$230,0)-3),1),IF(INDEX(EP$3:ET$230,(MATCH(6,ET$3:ET$230,0)-2),2)&gt;2*STDEV(ER$3:(INDEX(EP$3:ET$230,(MATCH(6,ET$3:ET$230,0)-3),2))),INDEX(EP$3:ET$230,(MATCH(6,ET$3:ET$230,0)-2),1),IF(INDEX(EP$3:ET$230,(MATCH(6,ET$3:ET$230,0)-1),2)&gt;2*STDEV(ER$3:(INDEX(EP$3:ET$230,(MATCH(6,ET$3:ET$230,0)-2),2))),INDEX(EP$3:ET$230,(MATCH(6,ET$3:ET$230,0)-1),1),IF(INDEX(EP$3:ET$230,MATCH(6,ET$3:ET$230,0),2)&gt;2*STDEV(ER$3:(INDEX(EP$3:ET$230,(MATCH(6,ET$3:ET$230,0)-1),2))),INDEX(EP$3:ET$230,MATCH(6,ET$3:ET$230,0),1),IF(INDEX(EP$3:ET$230,(SMALL(IF(ET$3:ET$230=6,ROW(ET$3:ET$230)-ROW(INDEX(ET$3:ET$230,1,1))+1),2)-5),2)&gt;2*STDEV(ER$3:(INDEX(EP$3:ET$230,(SMALL(IF(ET$3:ET$230=6,ROW(ET$3:ET$230)-ROW(INDEX(ET$3:ET$230,1,1))+1),2)-6),2))),INDEX(EP$3:ET$230,(SMALL(IF(ET$3:ET$230=6,ROW(ET$3:ET$230)-ROW(INDEX(ET$3:ET$230,1,1))+1),2)-5),1),IF(INDEX(EP$3:ET$230,(SMALL(IF(ET$3:ET$230=6,ROW(ET$3:ET$230)-ROW(INDEX(ET$3:ET$230,1,1))+1),2)-4),2)&gt;2*STDEV(ER$3:(INDEX(EP$3:ET$230,(SMALL(IF(ET$3:ET$230=6,ROW(ET$3:ET$230)-ROW(INDEX(ET$3:ET$230,1,1))+1),2)-5),2))),INDEX(EP$3:ET$230,(SMALL(IF(ET$3:ET$230=6,ROW(ET$3:ET$230)-ROW(INDEX(ET$3:ET$230,1,1))+1),2)-4),1),IF(INDEX(EP$3:ET$230,(SMALL(IF(ET$3:ET$230=6,ROW(ET$3:ET$230)-ROW(INDEX(ET$3:ET$230,1,1))+1),2)-3),2)&gt;2*STDEV(ER$3:(INDEX(EP$3:ET$230,(SMALL(IF(ET$3:ET$230=6,ROW(ET$3:ET$230)-ROW(INDEX(ET$3:ET$230,1,1))+1),2)-4),2))),INDEX(EP$3:ET$230,(SMALL(IF(ET$3:ET$230=6,ROW(ET$3:ET$230)-ROW(INDEX(ET$3:ET$230,1,1))+1),2)-3),1),IF(INDEX(EP$3:ET$230,(SMALL(IF(ET$3:ET$230=6,ROW(ET$3:ET$230)-ROW(INDEX(ET$3:ET$230,1,1))+1),2)-2),2)&gt;2*STDEV(ER$3:(INDEX(EP$3:ET$230,(SMALL(IF(ET$3:ET$230=6,ROW(ET$3:ET$230)-ROW(INDEX(ET$3:ET$230,1,1))+1),2)-3),2))),INDEX(EP$3:ET$230,(SMALL(IF(ET$3:ET$230=6,ROW(ET$3:ET$230)-ROW(INDEX(ET$3:ET$230,1,1))+1),2)-2),1),IF(INDEX(EP$3:ET$230,(SMALL(IF(ET$3:ET$230=6,ROW(ET$3:ET$230)-ROW(INDEX(ET$3:ET$230,1,1))+1),2)-1),2)&gt;2*STDEV(ER$3:(INDEX(EP$3:ET$230,(SMALL(IF(ET$3:ET$230=6,ROW(ET$3:ET$230)-ROW(INDEX(ET$3:ET$230,1,1))+1),2)-2),2))),INDEX(EP$3:ET$230,(SMALL(IF(ET$3:ET$230=6,ROW(ET$3:ET$230)-ROW(INDEX(ET$3:ET$230,1,1))+1),2)-1),1),IF(INDEX(EP$3:ET$230,SMALL(IF(ET$3:ET$230=6,ROW(ET$3:ET$230)-ROW(INDEX(ET$3:ET$230,1,1))+1),2),2)&gt;2*STDEV(ER$3:(INDEX(EP$3:ET$230,(SMALL(IF(ET$3:ET$230=6,ROW(ET$3:ET$230)-ROW(INDEX(ET$3:ET$230,1,1))+1),2)-1),2))),INDEX(EP$3:ET$230,SMALL(IF(ET$3:ET$230=6,ROW(ET$3:ET$230)-ROW(INDEX(ET$3:ET$230,1,1))+1),2),1),IF(INDEX(EP$3:ET$230,(SMALL(IF(ET$3:ET$230=6,ROW(ET$3:ET$230)-ROW(INDEX(ET$3:ET$230,1,1))+1),2)-5),2)&gt;2*STDEV(ER$3:(INDEX(EP$3:ET$230,(SMALL(IF(ET$3:ET$230=6,ROW(ET$3:ET$230)-ROW(INDEX(ET$3:ET$230,1,1))+1),3)-6),2))),INDEX(EP$3:ET$230,(SMALL(IF(ET$3:ET$230=6,ROW(ET$3:ET$230)-ROW(INDEX(ET$3:ET$230,1,1))+1),3)-5),1),IF(INDEX(EP$3:ET$230,(SMALL(IF(ET$3:ET$230=6,ROW(ET$3:ET$230)-ROW(INDEX(ET$3:ET$230,1,1))+1),3)-4),2)&gt;2*STDEV(ER$3:(INDEX(EP$3:ET$230,(SMALL(IF(ET$3:ET$230=6,ROW(ET$3:ET$230)-ROW(INDEX(ET$3:ET$230,1,1))+1),3)-5),2))),INDEX(EP$3:ET$230,(SMALL(IF(ET$3:ET$230=6,ROW(ET$3:ET$230)-ROW(INDEX(ET$3:ET$230,1,1))+1),3)-4),1),IF(INDEX(EP$3:ET$230,(SMALL(IF(ET$3:ET$230=6,ROW(ET$3:ET$230)-ROW(INDEX(ET$3:ET$230,1,1))+1),3)-3),2)&gt;2*STDEV(ER$3:(INDEX(EP$3:ET$230,(SMALL(IF(ET$3:ET$230=6,ROW(ET$3:ET$230)-ROW(INDEX(ET$3:ET$230,1,1))+1),3)-4),2))),INDEX(EP$3:ET$230,(SMALL(IF(ET$3:ET$230=6,ROW(ET$3:ET$230)-ROW(INDEX(ET$3:ET$230,1,1))+1),3)-3),1),IF(INDEX(EP$3:ET$230,(SMALL(IF(ET$3:ET$230=6,ROW(ET$3:ET$230)-ROW(INDEX(ET$3:ET$230,1,1))+1),3)-2),2)&gt;2*STDEV(ER$3:(INDEX(EP$3:ET$230,(SMALL(IF(ET$3:ET$230=6,ROW(ET$3:ET$230)-ROW(INDEX(ET$3:ET$230,1,1))+1),3)-3),2))),INDEX(EP$3:ET$230,(SMALL(IF(ET$3:ET$230=6,ROW(ET$3:ET$230)-ROW(INDEX(ET$3:ET$230,1,1))+1),3)-2),1),IF(INDEX(EP$3:ET$230,(SMALL(IF(ET$3:ET$230=6,ROW(ET$3:ET$230)-ROW(INDEX(ET$3:ET$230,1,1))+1),3)-1),2)&gt;2*STDEV(ER$3:(INDEX(EP$3:ET$230,(SMALL(IF(ET$3:ET$230=6,ROW(ET$3:ET$230)-ROW(INDEX(ET$3:ET$230,1,1))+1),3)-2),2))),INDEX(EP$3:ET$230,(SMALL(IF(ET$3:ET$230=6,ROW(ET$3:ET$230)-ROW(INDEX(ET$3:ET$230,1,1))+1),3)-1),1),IF(INDEX(EP$3:ET$230,SMALL(IF(ET$3:ET$230=6,ROW(ET$3:ET$230)-ROW(INDEX(ET$3:ET$230,1,1))+1),3),2)&gt;2*STDEV(ER$3:(INDEX(EP$3:ET$230,(SMALL(IF(ET$3:ET$230=6,ROW(ET$3:ET$230)-ROW(INDEX(ET$3:ET$230,1,1))+1),3)-1),2))),INDEX(EP$3:ET$230,SMALL(IF(ET$3:ET$230=6,ROW(ET$3:ET$230)-ROW(INDEX(ET$3:ET$230,1,1))+1),3),1),FALSE)))))))))))))))))),FALSE)</f>
        <v>0</v>
      </c>
      <c r="EU231" s="1"/>
      <c r="EV231" s="61" t="s">
        <v>3</v>
      </c>
      <c r="EW231" s="62"/>
      <c r="EX231" s="62"/>
      <c r="EY231" s="38"/>
      <c r="EZ231" s="19" t="b">
        <f t="array" ref="EZ231">IFERROR(IF(INDEX(EV$3:EZ$230,(MATCH(6,EZ$3:EZ$230,0)-5),2)&gt;2*STDEV(EX$3:(INDEX(EV$3:EZ$230,(MATCH(6,EZ$3:EZ$230,0)-6),2))),INDEX(EV$3:EZ$230,(MATCH(6,EZ$3:EZ$230,0)-5),1),IF(INDEX(EV$3:EZ$230,(MATCH(6,EZ$3:EZ$230,0)-4),2)&gt;2*STDEV(EX$3:(INDEX(EV$3:EZ$230,(MATCH(6,EZ$3:EZ$230,0)-5),2))),INDEX(EV$3:EZ$230,(MATCH(6,EZ$3:EZ$230,0)-4),1),IF(INDEX(EV$3:EZ$230,(MATCH(6,EZ$3:EZ$230,0)-3),2)&gt;2*STDEV(EX$3:(INDEX(EV$3:EZ$230,(MATCH(6,EZ$3:EZ$230,0)-4),2))),INDEX(EV$3:EZ$230,(MATCH(6,EZ$3:EZ$230,0)-3),1),IF(INDEX(EV$3:EZ$230,(MATCH(6,EZ$3:EZ$230,0)-2),2)&gt;2*STDEV(EX$3:(INDEX(EV$3:EZ$230,(MATCH(6,EZ$3:EZ$230,0)-3),2))),INDEX(EV$3:EZ$230,(MATCH(6,EZ$3:EZ$230,0)-2),1),IF(INDEX(EV$3:EZ$230,(MATCH(6,EZ$3:EZ$230,0)-1),2)&gt;2*STDEV(EX$3:(INDEX(EV$3:EZ$230,(MATCH(6,EZ$3:EZ$230,0)-2),2))),INDEX(EV$3:EZ$230,(MATCH(6,EZ$3:EZ$230,0)-1),1),IF(INDEX(EV$3:EZ$230,MATCH(6,EZ$3:EZ$230,0),2)&gt;2*STDEV(EX$3:(INDEX(EV$3:EZ$230,(MATCH(6,EZ$3:EZ$230,0)-1),2))),INDEX(EV$3:EZ$230,MATCH(6,EZ$3:EZ$230,0),1),IF(INDEX(EV$3:EZ$230,(SMALL(IF(EZ$3:EZ$230=6,ROW(EZ$3:EZ$230)-ROW(INDEX(EZ$3:EZ$230,1,1))+1),2)-5),2)&gt;2*STDEV(EX$3:(INDEX(EV$3:EZ$230,(SMALL(IF(EZ$3:EZ$230=6,ROW(EZ$3:EZ$230)-ROW(INDEX(EZ$3:EZ$230,1,1))+1),2)-6),2))),INDEX(EV$3:EZ$230,(SMALL(IF(EZ$3:EZ$230=6,ROW(EZ$3:EZ$230)-ROW(INDEX(EZ$3:EZ$230,1,1))+1),2)-5),1),IF(INDEX(EV$3:EZ$230,(SMALL(IF(EZ$3:EZ$230=6,ROW(EZ$3:EZ$230)-ROW(INDEX(EZ$3:EZ$230,1,1))+1),2)-4),2)&gt;2*STDEV(EX$3:(INDEX(EV$3:EZ$230,(SMALL(IF(EZ$3:EZ$230=6,ROW(EZ$3:EZ$230)-ROW(INDEX(EZ$3:EZ$230,1,1))+1),2)-5),2))),INDEX(EV$3:EZ$230,(SMALL(IF(EZ$3:EZ$230=6,ROW(EZ$3:EZ$230)-ROW(INDEX(EZ$3:EZ$230,1,1))+1),2)-4),1),IF(INDEX(EV$3:EZ$230,(SMALL(IF(EZ$3:EZ$230=6,ROW(EZ$3:EZ$230)-ROW(INDEX(EZ$3:EZ$230,1,1))+1),2)-3),2)&gt;2*STDEV(EX$3:(INDEX(EV$3:EZ$230,(SMALL(IF(EZ$3:EZ$230=6,ROW(EZ$3:EZ$230)-ROW(INDEX(EZ$3:EZ$230,1,1))+1),2)-4),2))),INDEX(EV$3:EZ$230,(SMALL(IF(EZ$3:EZ$230=6,ROW(EZ$3:EZ$230)-ROW(INDEX(EZ$3:EZ$230,1,1))+1),2)-3),1),IF(INDEX(EV$3:EZ$230,(SMALL(IF(EZ$3:EZ$230=6,ROW(EZ$3:EZ$230)-ROW(INDEX(EZ$3:EZ$230,1,1))+1),2)-2),2)&gt;2*STDEV(EX$3:(INDEX(EV$3:EZ$230,(SMALL(IF(EZ$3:EZ$230=6,ROW(EZ$3:EZ$230)-ROW(INDEX(EZ$3:EZ$230,1,1))+1),2)-3),2))),INDEX(EV$3:EZ$230,(SMALL(IF(EZ$3:EZ$230=6,ROW(EZ$3:EZ$230)-ROW(INDEX(EZ$3:EZ$230,1,1))+1),2)-2),1),IF(INDEX(EV$3:EZ$230,(SMALL(IF(EZ$3:EZ$230=6,ROW(EZ$3:EZ$230)-ROW(INDEX(EZ$3:EZ$230,1,1))+1),2)-1),2)&gt;2*STDEV(EX$3:(INDEX(EV$3:EZ$230,(SMALL(IF(EZ$3:EZ$230=6,ROW(EZ$3:EZ$230)-ROW(INDEX(EZ$3:EZ$230,1,1))+1),2)-2),2))),INDEX(EV$3:EZ$230,(SMALL(IF(EZ$3:EZ$230=6,ROW(EZ$3:EZ$230)-ROW(INDEX(EZ$3:EZ$230,1,1))+1),2)-1),1),IF(INDEX(EV$3:EZ$230,SMALL(IF(EZ$3:EZ$230=6,ROW(EZ$3:EZ$230)-ROW(INDEX(EZ$3:EZ$230,1,1))+1),2),2)&gt;2*STDEV(EX$3:(INDEX(EV$3:EZ$230,(SMALL(IF(EZ$3:EZ$230=6,ROW(EZ$3:EZ$230)-ROW(INDEX(EZ$3:EZ$230,1,1))+1),2)-1),2))),INDEX(EV$3:EZ$230,SMALL(IF(EZ$3:EZ$230=6,ROW(EZ$3:EZ$230)-ROW(INDEX(EZ$3:EZ$230,1,1))+1),2),1),IF(INDEX(EV$3:EZ$230,(SMALL(IF(EZ$3:EZ$230=6,ROW(EZ$3:EZ$230)-ROW(INDEX(EZ$3:EZ$230,1,1))+1),2)-5),2)&gt;2*STDEV(EX$3:(INDEX(EV$3:EZ$230,(SMALL(IF(EZ$3:EZ$230=6,ROW(EZ$3:EZ$230)-ROW(INDEX(EZ$3:EZ$230,1,1))+1),3)-6),2))),INDEX(EV$3:EZ$230,(SMALL(IF(EZ$3:EZ$230=6,ROW(EZ$3:EZ$230)-ROW(INDEX(EZ$3:EZ$230,1,1))+1),3)-5),1),IF(INDEX(EV$3:EZ$230,(SMALL(IF(EZ$3:EZ$230=6,ROW(EZ$3:EZ$230)-ROW(INDEX(EZ$3:EZ$230,1,1))+1),3)-4),2)&gt;2*STDEV(EX$3:(INDEX(EV$3:EZ$230,(SMALL(IF(EZ$3:EZ$230=6,ROW(EZ$3:EZ$230)-ROW(INDEX(EZ$3:EZ$230,1,1))+1),3)-5),2))),INDEX(EV$3:EZ$230,(SMALL(IF(EZ$3:EZ$230=6,ROW(EZ$3:EZ$230)-ROW(INDEX(EZ$3:EZ$230,1,1))+1),3)-4),1),IF(INDEX(EV$3:EZ$230,(SMALL(IF(EZ$3:EZ$230=6,ROW(EZ$3:EZ$230)-ROW(INDEX(EZ$3:EZ$230,1,1))+1),3)-3),2)&gt;2*STDEV(EX$3:(INDEX(EV$3:EZ$230,(SMALL(IF(EZ$3:EZ$230=6,ROW(EZ$3:EZ$230)-ROW(INDEX(EZ$3:EZ$230,1,1))+1),3)-4),2))),INDEX(EV$3:EZ$230,(SMALL(IF(EZ$3:EZ$230=6,ROW(EZ$3:EZ$230)-ROW(INDEX(EZ$3:EZ$230,1,1))+1),3)-3),1),IF(INDEX(EV$3:EZ$230,(SMALL(IF(EZ$3:EZ$230=6,ROW(EZ$3:EZ$230)-ROW(INDEX(EZ$3:EZ$230,1,1))+1),3)-2),2)&gt;2*STDEV(EX$3:(INDEX(EV$3:EZ$230,(SMALL(IF(EZ$3:EZ$230=6,ROW(EZ$3:EZ$230)-ROW(INDEX(EZ$3:EZ$230,1,1))+1),3)-3),2))),INDEX(EV$3:EZ$230,(SMALL(IF(EZ$3:EZ$230=6,ROW(EZ$3:EZ$230)-ROW(INDEX(EZ$3:EZ$230,1,1))+1),3)-2),1),IF(INDEX(EV$3:EZ$230,(SMALL(IF(EZ$3:EZ$230=6,ROW(EZ$3:EZ$230)-ROW(INDEX(EZ$3:EZ$230,1,1))+1),3)-1),2)&gt;2*STDEV(EX$3:(INDEX(EV$3:EZ$230,(SMALL(IF(EZ$3:EZ$230=6,ROW(EZ$3:EZ$230)-ROW(INDEX(EZ$3:EZ$230,1,1))+1),3)-2),2))),INDEX(EV$3:EZ$230,(SMALL(IF(EZ$3:EZ$230=6,ROW(EZ$3:EZ$230)-ROW(INDEX(EZ$3:EZ$230,1,1))+1),3)-1),1),IF(INDEX(EV$3:EZ$230,SMALL(IF(EZ$3:EZ$230=6,ROW(EZ$3:EZ$230)-ROW(INDEX(EZ$3:EZ$230,1,1))+1),3),2)&gt;2*STDEV(EX$3:(INDEX(EV$3:EZ$230,(SMALL(IF(EZ$3:EZ$230=6,ROW(EZ$3:EZ$230)-ROW(INDEX(EZ$3:EZ$230,1,1))+1),3)-1),2))),INDEX(EV$3:EZ$230,SMALL(IF(EZ$3:EZ$230=6,ROW(EZ$3:EZ$230)-ROW(INDEX(EZ$3:EZ$230,1,1))+1),3),1),FALSE)))))))))))))))))),FALSE)</f>
        <v>0</v>
      </c>
      <c r="FA231" s="1"/>
      <c r="FB231" s="61" t="s">
        <v>3</v>
      </c>
      <c r="FC231" s="62"/>
      <c r="FD231" s="62"/>
      <c r="FE231" s="38"/>
      <c r="FF231" s="19" t="b">
        <f t="array" ref="FF231">IFERROR(IF(INDEX(FB$3:FF$230,(MATCH(6,FF$3:FF$230,0)-5),2)&gt;2*STDEV(FD$3:(INDEX(FB$3:FF$230,(MATCH(6,FF$3:FF$230,0)-6),2))),INDEX(FB$3:FF$230,(MATCH(6,FF$3:FF$230,0)-5),1),IF(INDEX(FB$3:FF$230,(MATCH(6,FF$3:FF$230,0)-4),2)&gt;2*STDEV(FD$3:(INDEX(FB$3:FF$230,(MATCH(6,FF$3:FF$230,0)-5),2))),INDEX(FB$3:FF$230,(MATCH(6,FF$3:FF$230,0)-4),1),IF(INDEX(FB$3:FF$230,(MATCH(6,FF$3:FF$230,0)-3),2)&gt;2*STDEV(FD$3:(INDEX(FB$3:FF$230,(MATCH(6,FF$3:FF$230,0)-4),2))),INDEX(FB$3:FF$230,(MATCH(6,FF$3:FF$230,0)-3),1),IF(INDEX(FB$3:FF$230,(MATCH(6,FF$3:FF$230,0)-2),2)&gt;2*STDEV(FD$3:(INDEX(FB$3:FF$230,(MATCH(6,FF$3:FF$230,0)-3),2))),INDEX(FB$3:FF$230,(MATCH(6,FF$3:FF$230,0)-2),1),IF(INDEX(FB$3:FF$230,(MATCH(6,FF$3:FF$230,0)-1),2)&gt;2*STDEV(FD$3:(INDEX(FB$3:FF$230,(MATCH(6,FF$3:FF$230,0)-2),2))),INDEX(FB$3:FF$230,(MATCH(6,FF$3:FF$230,0)-1),1),IF(INDEX(FB$3:FF$230,MATCH(6,FF$3:FF$230,0),2)&gt;2*STDEV(FD$3:(INDEX(FB$3:FF$230,(MATCH(6,FF$3:FF$230,0)-1),2))),INDEX(FB$3:FF$230,MATCH(6,FF$3:FF$230,0),1),IF(INDEX(FB$3:FF$230,(SMALL(IF(FF$3:FF$230=6,ROW(FF$3:FF$230)-ROW(INDEX(FF$3:FF$230,1,1))+1),2)-5),2)&gt;2*STDEV(FD$3:(INDEX(FB$3:FF$230,(SMALL(IF(FF$3:FF$230=6,ROW(FF$3:FF$230)-ROW(INDEX(FF$3:FF$230,1,1))+1),2)-6),2))),INDEX(FB$3:FF$230,(SMALL(IF(FF$3:FF$230=6,ROW(FF$3:FF$230)-ROW(INDEX(FF$3:FF$230,1,1))+1),2)-5),1),IF(INDEX(FB$3:FF$230,(SMALL(IF(FF$3:FF$230=6,ROW(FF$3:FF$230)-ROW(INDEX(FF$3:FF$230,1,1))+1),2)-4),2)&gt;2*STDEV(FD$3:(INDEX(FB$3:FF$230,(SMALL(IF(FF$3:FF$230=6,ROW(FF$3:FF$230)-ROW(INDEX(FF$3:FF$230,1,1))+1),2)-5),2))),INDEX(FB$3:FF$230,(SMALL(IF(FF$3:FF$230=6,ROW(FF$3:FF$230)-ROW(INDEX(FF$3:FF$230,1,1))+1),2)-4),1),IF(INDEX(FB$3:FF$230,(SMALL(IF(FF$3:FF$230=6,ROW(FF$3:FF$230)-ROW(INDEX(FF$3:FF$230,1,1))+1),2)-3),2)&gt;2*STDEV(FD$3:(INDEX(FB$3:FF$230,(SMALL(IF(FF$3:FF$230=6,ROW(FF$3:FF$230)-ROW(INDEX(FF$3:FF$230,1,1))+1),2)-4),2))),INDEX(FB$3:FF$230,(SMALL(IF(FF$3:FF$230=6,ROW(FF$3:FF$230)-ROW(INDEX(FF$3:FF$230,1,1))+1),2)-3),1),IF(INDEX(FB$3:FF$230,(SMALL(IF(FF$3:FF$230=6,ROW(FF$3:FF$230)-ROW(INDEX(FF$3:FF$230,1,1))+1),2)-2),2)&gt;2*STDEV(FD$3:(INDEX(FB$3:FF$230,(SMALL(IF(FF$3:FF$230=6,ROW(FF$3:FF$230)-ROW(INDEX(FF$3:FF$230,1,1))+1),2)-3),2))),INDEX(FB$3:FF$230,(SMALL(IF(FF$3:FF$230=6,ROW(FF$3:FF$230)-ROW(INDEX(FF$3:FF$230,1,1))+1),2)-2),1),IF(INDEX(FB$3:FF$230,(SMALL(IF(FF$3:FF$230=6,ROW(FF$3:FF$230)-ROW(INDEX(FF$3:FF$230,1,1))+1),2)-1),2)&gt;2*STDEV(FD$3:(INDEX(FB$3:FF$230,(SMALL(IF(FF$3:FF$230=6,ROW(FF$3:FF$230)-ROW(INDEX(FF$3:FF$230,1,1))+1),2)-2),2))),INDEX(FB$3:FF$230,(SMALL(IF(FF$3:FF$230=6,ROW(FF$3:FF$230)-ROW(INDEX(FF$3:FF$230,1,1))+1),2)-1),1),IF(INDEX(FB$3:FF$230,SMALL(IF(FF$3:FF$230=6,ROW(FF$3:FF$230)-ROW(INDEX(FF$3:FF$230,1,1))+1),2),2)&gt;2*STDEV(FD$3:(INDEX(FB$3:FF$230,(SMALL(IF(FF$3:FF$230=6,ROW(FF$3:FF$230)-ROW(INDEX(FF$3:FF$230,1,1))+1),2)-1),2))),INDEX(FB$3:FF$230,SMALL(IF(FF$3:FF$230=6,ROW(FF$3:FF$230)-ROW(INDEX(FF$3:FF$230,1,1))+1),2),1),IF(INDEX(FB$3:FF$230,(SMALL(IF(FF$3:FF$230=6,ROW(FF$3:FF$230)-ROW(INDEX(FF$3:FF$230,1,1))+1),2)-5),2)&gt;2*STDEV(FD$3:(INDEX(FB$3:FF$230,(SMALL(IF(FF$3:FF$230=6,ROW(FF$3:FF$230)-ROW(INDEX(FF$3:FF$230,1,1))+1),3)-6),2))),INDEX(FB$3:FF$230,(SMALL(IF(FF$3:FF$230=6,ROW(FF$3:FF$230)-ROW(INDEX(FF$3:FF$230,1,1))+1),3)-5),1),IF(INDEX(FB$3:FF$230,(SMALL(IF(FF$3:FF$230=6,ROW(FF$3:FF$230)-ROW(INDEX(FF$3:FF$230,1,1))+1),3)-4),2)&gt;2*STDEV(FD$3:(INDEX(FB$3:FF$230,(SMALL(IF(FF$3:FF$230=6,ROW(FF$3:FF$230)-ROW(INDEX(FF$3:FF$230,1,1))+1),3)-5),2))),INDEX(FB$3:FF$230,(SMALL(IF(FF$3:FF$230=6,ROW(FF$3:FF$230)-ROW(INDEX(FF$3:FF$230,1,1))+1),3)-4),1),IF(INDEX(FB$3:FF$230,(SMALL(IF(FF$3:FF$230=6,ROW(FF$3:FF$230)-ROW(INDEX(FF$3:FF$230,1,1))+1),3)-3),2)&gt;2*STDEV(FD$3:(INDEX(FB$3:FF$230,(SMALL(IF(FF$3:FF$230=6,ROW(FF$3:FF$230)-ROW(INDEX(FF$3:FF$230,1,1))+1),3)-4),2))),INDEX(FB$3:FF$230,(SMALL(IF(FF$3:FF$230=6,ROW(FF$3:FF$230)-ROW(INDEX(FF$3:FF$230,1,1))+1),3)-3),1),IF(INDEX(FB$3:FF$230,(SMALL(IF(FF$3:FF$230=6,ROW(FF$3:FF$230)-ROW(INDEX(FF$3:FF$230,1,1))+1),3)-2),2)&gt;2*STDEV(FD$3:(INDEX(FB$3:FF$230,(SMALL(IF(FF$3:FF$230=6,ROW(FF$3:FF$230)-ROW(INDEX(FF$3:FF$230,1,1))+1),3)-3),2))),INDEX(FB$3:FF$230,(SMALL(IF(FF$3:FF$230=6,ROW(FF$3:FF$230)-ROW(INDEX(FF$3:FF$230,1,1))+1),3)-2),1),IF(INDEX(FB$3:FF$230,(SMALL(IF(FF$3:FF$230=6,ROW(FF$3:FF$230)-ROW(INDEX(FF$3:FF$230,1,1))+1),3)-1),2)&gt;2*STDEV(FD$3:(INDEX(FB$3:FF$230,(SMALL(IF(FF$3:FF$230=6,ROW(FF$3:FF$230)-ROW(INDEX(FF$3:FF$230,1,1))+1),3)-2),2))),INDEX(FB$3:FF$230,(SMALL(IF(FF$3:FF$230=6,ROW(FF$3:FF$230)-ROW(INDEX(FF$3:FF$230,1,1))+1),3)-1),1),IF(INDEX(FB$3:FF$230,SMALL(IF(FF$3:FF$230=6,ROW(FF$3:FF$230)-ROW(INDEX(FF$3:FF$230,1,1))+1),3),2)&gt;2*STDEV(FD$3:(INDEX(FB$3:FF$230,(SMALL(IF(FF$3:FF$230=6,ROW(FF$3:FF$230)-ROW(INDEX(FF$3:FF$230,1,1))+1),3)-1),2))),INDEX(FB$3:FF$230,SMALL(IF(FF$3:FF$230=6,ROW(FF$3:FF$230)-ROW(INDEX(FF$3:FF$230,1,1))+1),3),1),FALSE)))))))))))))))))),FALSE)</f>
        <v>0</v>
      </c>
      <c r="FG231" s="1"/>
      <c r="FH231" s="61" t="s">
        <v>3</v>
      </c>
      <c r="FI231" s="62"/>
      <c r="FJ231" s="62"/>
      <c r="FK231" s="38"/>
      <c r="FL231" s="19" t="b">
        <f t="array" ref="FL231">IFERROR(IF(INDEX(FH$3:FL$230,(MATCH(6,FL$3:FL$230,0)-5),2)&gt;2*STDEV(FJ$3:(INDEX(FH$3:FL$230,(MATCH(6,FL$3:FL$230,0)-6),2))),INDEX(FH$3:FL$230,(MATCH(6,FL$3:FL$230,0)-5),1),IF(INDEX(FH$3:FL$230,(MATCH(6,FL$3:FL$230,0)-4),2)&gt;2*STDEV(FJ$3:(INDEX(FH$3:FL$230,(MATCH(6,FL$3:FL$230,0)-5),2))),INDEX(FH$3:FL$230,(MATCH(6,FL$3:FL$230,0)-4),1),IF(INDEX(FH$3:FL$230,(MATCH(6,FL$3:FL$230,0)-3),2)&gt;2*STDEV(FJ$3:(INDEX(FH$3:FL$230,(MATCH(6,FL$3:FL$230,0)-4),2))),INDEX(FH$3:FL$230,(MATCH(6,FL$3:FL$230,0)-3),1),IF(INDEX(FH$3:FL$230,(MATCH(6,FL$3:FL$230,0)-2),2)&gt;2*STDEV(FJ$3:(INDEX(FH$3:FL$230,(MATCH(6,FL$3:FL$230,0)-3),2))),INDEX(FH$3:FL$230,(MATCH(6,FL$3:FL$230,0)-2),1),IF(INDEX(FH$3:FL$230,(MATCH(6,FL$3:FL$230,0)-1),2)&gt;2*STDEV(FJ$3:(INDEX(FH$3:FL$230,(MATCH(6,FL$3:FL$230,0)-2),2))),INDEX(FH$3:FL$230,(MATCH(6,FL$3:FL$230,0)-1),1),IF(INDEX(FH$3:FL$230,MATCH(6,FL$3:FL$230,0),2)&gt;2*STDEV(FJ$3:(INDEX(FH$3:FL$230,(MATCH(6,FL$3:FL$230,0)-1),2))),INDEX(FH$3:FL$230,MATCH(6,FL$3:FL$230,0),1),IF(INDEX(FH$3:FL$230,(SMALL(IF(FL$3:FL$230=6,ROW(FL$3:FL$230)-ROW(INDEX(FL$3:FL$230,1,1))+1),2)-5),2)&gt;2*STDEV(FJ$3:(INDEX(FH$3:FL$230,(SMALL(IF(FL$3:FL$230=6,ROW(FL$3:FL$230)-ROW(INDEX(FL$3:FL$230,1,1))+1),2)-6),2))),INDEX(FH$3:FL$230,(SMALL(IF(FL$3:FL$230=6,ROW(FL$3:FL$230)-ROW(INDEX(FL$3:FL$230,1,1))+1),2)-5),1),IF(INDEX(FH$3:FL$230,(SMALL(IF(FL$3:FL$230=6,ROW(FL$3:FL$230)-ROW(INDEX(FL$3:FL$230,1,1))+1),2)-4),2)&gt;2*STDEV(FJ$3:(INDEX(FH$3:FL$230,(SMALL(IF(FL$3:FL$230=6,ROW(FL$3:FL$230)-ROW(INDEX(FL$3:FL$230,1,1))+1),2)-5),2))),INDEX(FH$3:FL$230,(SMALL(IF(FL$3:FL$230=6,ROW(FL$3:FL$230)-ROW(INDEX(FL$3:FL$230,1,1))+1),2)-4),1),IF(INDEX(FH$3:FL$230,(SMALL(IF(FL$3:FL$230=6,ROW(FL$3:FL$230)-ROW(INDEX(FL$3:FL$230,1,1))+1),2)-3),2)&gt;2*STDEV(FJ$3:(INDEX(FH$3:FL$230,(SMALL(IF(FL$3:FL$230=6,ROW(FL$3:FL$230)-ROW(INDEX(FL$3:FL$230,1,1))+1),2)-4),2))),INDEX(FH$3:FL$230,(SMALL(IF(FL$3:FL$230=6,ROW(FL$3:FL$230)-ROW(INDEX(FL$3:FL$230,1,1))+1),2)-3),1),IF(INDEX(FH$3:FL$230,(SMALL(IF(FL$3:FL$230=6,ROW(FL$3:FL$230)-ROW(INDEX(FL$3:FL$230,1,1))+1),2)-2),2)&gt;2*STDEV(FJ$3:(INDEX(FH$3:FL$230,(SMALL(IF(FL$3:FL$230=6,ROW(FL$3:FL$230)-ROW(INDEX(FL$3:FL$230,1,1))+1),2)-3),2))),INDEX(FH$3:FL$230,(SMALL(IF(FL$3:FL$230=6,ROW(FL$3:FL$230)-ROW(INDEX(FL$3:FL$230,1,1))+1),2)-2),1),IF(INDEX(FH$3:FL$230,(SMALL(IF(FL$3:FL$230=6,ROW(FL$3:FL$230)-ROW(INDEX(FL$3:FL$230,1,1))+1),2)-1),2)&gt;2*STDEV(FJ$3:(INDEX(FH$3:FL$230,(SMALL(IF(FL$3:FL$230=6,ROW(FL$3:FL$230)-ROW(INDEX(FL$3:FL$230,1,1))+1),2)-2),2))),INDEX(FH$3:FL$230,(SMALL(IF(FL$3:FL$230=6,ROW(FL$3:FL$230)-ROW(INDEX(FL$3:FL$230,1,1))+1),2)-1),1),IF(INDEX(FH$3:FL$230,SMALL(IF(FL$3:FL$230=6,ROW(FL$3:FL$230)-ROW(INDEX(FL$3:FL$230,1,1))+1),2),2)&gt;2*STDEV(FJ$3:(INDEX(FH$3:FL$230,(SMALL(IF(FL$3:FL$230=6,ROW(FL$3:FL$230)-ROW(INDEX(FL$3:FL$230,1,1))+1),2)-1),2))),INDEX(FH$3:FL$230,SMALL(IF(FL$3:FL$230=6,ROW(FL$3:FL$230)-ROW(INDEX(FL$3:FL$230,1,1))+1),2),1),IF(INDEX(FH$3:FL$230,(SMALL(IF(FL$3:FL$230=6,ROW(FL$3:FL$230)-ROW(INDEX(FL$3:FL$230,1,1))+1),2)-5),2)&gt;2*STDEV(FJ$3:(INDEX(FH$3:FL$230,(SMALL(IF(FL$3:FL$230=6,ROW(FL$3:FL$230)-ROW(INDEX(FL$3:FL$230,1,1))+1),3)-6),2))),INDEX(FH$3:FL$230,(SMALL(IF(FL$3:FL$230=6,ROW(FL$3:FL$230)-ROW(INDEX(FL$3:FL$230,1,1))+1),3)-5),1),IF(INDEX(FH$3:FL$230,(SMALL(IF(FL$3:FL$230=6,ROW(FL$3:FL$230)-ROW(INDEX(FL$3:FL$230,1,1))+1),3)-4),2)&gt;2*STDEV(FJ$3:(INDEX(FH$3:FL$230,(SMALL(IF(FL$3:FL$230=6,ROW(FL$3:FL$230)-ROW(INDEX(FL$3:FL$230,1,1))+1),3)-5),2))),INDEX(FH$3:FL$230,(SMALL(IF(FL$3:FL$230=6,ROW(FL$3:FL$230)-ROW(INDEX(FL$3:FL$230,1,1))+1),3)-4),1),IF(INDEX(FH$3:FL$230,(SMALL(IF(FL$3:FL$230=6,ROW(FL$3:FL$230)-ROW(INDEX(FL$3:FL$230,1,1))+1),3)-3),2)&gt;2*STDEV(FJ$3:(INDEX(FH$3:FL$230,(SMALL(IF(FL$3:FL$230=6,ROW(FL$3:FL$230)-ROW(INDEX(FL$3:FL$230,1,1))+1),3)-4),2))),INDEX(FH$3:FL$230,(SMALL(IF(FL$3:FL$230=6,ROW(FL$3:FL$230)-ROW(INDEX(FL$3:FL$230,1,1))+1),3)-3),1),IF(INDEX(FH$3:FL$230,(SMALL(IF(FL$3:FL$230=6,ROW(FL$3:FL$230)-ROW(INDEX(FL$3:FL$230,1,1))+1),3)-2),2)&gt;2*STDEV(FJ$3:(INDEX(FH$3:FL$230,(SMALL(IF(FL$3:FL$230=6,ROW(FL$3:FL$230)-ROW(INDEX(FL$3:FL$230,1,1))+1),3)-3),2))),INDEX(FH$3:FL$230,(SMALL(IF(FL$3:FL$230=6,ROW(FL$3:FL$230)-ROW(INDEX(FL$3:FL$230,1,1))+1),3)-2),1),IF(INDEX(FH$3:FL$230,(SMALL(IF(FL$3:FL$230=6,ROW(FL$3:FL$230)-ROW(INDEX(FL$3:FL$230,1,1))+1),3)-1),2)&gt;2*STDEV(FJ$3:(INDEX(FH$3:FL$230,(SMALL(IF(FL$3:FL$230=6,ROW(FL$3:FL$230)-ROW(INDEX(FL$3:FL$230,1,1))+1),3)-2),2))),INDEX(FH$3:FL$230,(SMALL(IF(FL$3:FL$230=6,ROW(FL$3:FL$230)-ROW(INDEX(FL$3:FL$230,1,1))+1),3)-1),1),IF(INDEX(FH$3:FL$230,SMALL(IF(FL$3:FL$230=6,ROW(FL$3:FL$230)-ROW(INDEX(FL$3:FL$230,1,1))+1),3),2)&gt;2*STDEV(FJ$3:(INDEX(FH$3:FL$230,(SMALL(IF(FL$3:FL$230=6,ROW(FL$3:FL$230)-ROW(INDEX(FL$3:FL$230,1,1))+1),3)-1),2))),INDEX(FH$3:FL$230,SMALL(IF(FL$3:FL$230=6,ROW(FL$3:FL$230)-ROW(INDEX(FL$3:FL$230,1,1))+1),3),1),FALSE)))))))))))))))))),FALSE)</f>
        <v>0</v>
      </c>
      <c r="FM231" s="1"/>
    </row>
    <row r="232" spans="1:169" s="7" customFormat="1" x14ac:dyDescent="0.25">
      <c r="B232" s="59" t="s">
        <v>3</v>
      </c>
      <c r="C232" s="60"/>
      <c r="D232" s="60"/>
      <c r="E232" s="40"/>
      <c r="F232" s="21" t="b">
        <f t="array" ref="F232">IFERROR(IF(INDEX(B$3:F$230,(MATCH(8,F$3:F$230,0)-7),2)&gt;2*STDEV(D$3:(INDEX(B$3:F$230,(MATCH(8,F$3:F$230,0)-8),2))),INDEX(B$3:F$230,(MATCH(8,F$3:F$230,0)-7),1),IF(INDEX(B$3:F$230,(MATCH(8,F$3:F$230,0)-6),2)&gt;2*STDEV(D$3:(INDEX(B$3:F$230,(MATCH(8,F$3:F$230,0)-7),2))),INDEX(B$3:F$230,(MATCH(8,F$3:F$230,0)-6),1),IF(INDEX(B$3:F$230,(MATCH(8,F$3:F$230,0)-5),2)&gt;2*STDEV(D$3:(INDEX(B$3:F$230,(MATCH(8,F$3:F$230,0)-6),2))),INDEX(B$3:F$230,(MATCH(8,F$3:F$230,0)-5),1),IF(INDEX(B$3:F$230,(MATCH(8,F$3:F$230,0)-4),2)&gt;2*STDEV(D$3:(INDEX(B$3:F$230,(MATCH(8,F$3:F$230,0)-5),2))),INDEX(B$3:F$230,(MATCH(8,F$3:F$230,0)-4),1),IF(INDEX(B$3:F$230,(MATCH(8,F$3:F$230,0)-3),2)&gt;2*STDEV(D$3:(INDEX(B$3:F$230,(MATCH(8,F$3:F$230,0)-4),2))),INDEX(B$3:F$230,(MATCH(8,F$3:F$230,0)-3),1),IF(INDEX(B$3:F$230,(MATCH(8,F$3:F$230,0)-3),2)&gt;2*STDEV(D$3:(INDEX(B$3:F$230,(MATCH(8,F$3:F$230,0)-4),2))),INDEX(B$3:F$230,(MATCH(8,F$3:F$230,0)-3),1),IF(INDEX(B$3:F$230,(MATCH(8,F$3:F$230,0)-2),2)&gt;2*STDEV(D$3:(INDEX(B$3:F$230,(MATCH(8,F$3:F$230,0)-3),2))),INDEX(B$3:F$230,(MATCH(8,F$3:F$230,0)-2),1),IF(INDEX(B$3:F$230,(MATCH(8,F$3:F$230,0)-2),2)&gt;2*STDEV(D$3:(INDEX(B$3:F$230,(MATCH(8,F$3:F$230,0)-3),2))),INDEX(B$3:F$230,(MATCH(8,F$3:F$230,0)-2),1),IF(INDEX(B$3:F$230,(MATCH(8,F$3:F$230,0)-1),2)&gt;2*STDEV(D$3:(INDEX(B$3:F$230,(MATCH(8,F$3:F$230,0)-2),2))),INDEX(B$3:F$230,(MATCH(8,F$3:F$230,0)-1),1),IF(INDEX(B$3:F$230,MATCH(8,F$3:F$230,0),2)&gt;2*STDEV(D$3:(INDEX(B$3:F$230,(MATCH(8,F$3:F$230,0)-1),2))),INDEX(B$3:F$230,MATCH(8,F$3:F$230,0),1),IF(INDEX(B$3:F$230,(SMALL(IF(F$3:F$230=8,ROW(F$3:F$230)-ROW(INDEX(F$3:F$230,1,1))+1),2)-7),2)&gt;2*STDEV(D$3:(INDEX(B$3:F$230,(SMALL(IF(F$3:F$230=8,ROW(F$3:F$230)-ROW(INDEX(F$3:F$230,1,1))+1),2)-8),2))),INDEX(B$3:F$230,(SMALL(IF(F$3:F$230=8,ROW(F$3:F$230)-ROW(INDEX(F$3:F$230,1,1))+1),2)-7),1),IF(INDEX(B$3:F$230,(SMALL(IF(F$3:F$230=8,ROW(F$3:F$230)-ROW(INDEX(F$3:F$230,1,1))+1),2)-6),2)&gt;2*STDEV(D$3:(INDEX(B$3:F$230,(SMALL(IF(F$3:F$230=8,ROW(F$3:F$230)-ROW(INDEX(F$3:F$230,1,1))+1),2)-7),2))),INDEX(B$3:F$230,(SMALL(IF(F$3:F$230=8,ROW(F$3:F$230)-ROW(INDEX(F$3:F$230,1,1))+1),2)-6),1),IF(INDEX(B$3:F$230,(SMALL(IF(F$3:F$230=8,ROW(F$3:F$230)-ROW(INDEX(F$3:F$230,1,1))+1),2)-5),2)&gt;2*STDEV(D$3:(INDEX(B$3:F$230,(SMALL(IF(F$3:F$230=8,ROW(F$3:F$230)-ROW(INDEX(F$3:F$230,1,1))+1),2)-6),2))),INDEX(B$3:F$230,(SMALL(IF(F$3:F$230=8,ROW(F$3:F$230)-ROW(INDEX(F$3:F$230,1,1))+1),2)-5),1),IF(INDEX(B$3:F$230,(SMALL(IF(F$3:F$230=8,ROW(F$3:F$230)-ROW(INDEX(F$3:F$230,1,1))+1),2)-4),2)&gt;2*STDEV(D$3:(INDEX(B$3:F$230,(SMALL(IF(F$3:F$230=8,ROW(F$3:F$230)-ROW(INDEX(F$3:F$230,1,1))+1),2)-5),2))),INDEX(B$3:F$230,(SMALL(IF(F$3:F$230=8,ROW(F$3:F$230)-ROW(INDEX(F$3:F$230,1,1))+1),2)-4),1),IF(INDEX(B$3:F$230,(SMALL(IF(F$3:F$230=8,ROW(F$3:F$230)-ROW(INDEX(F$3:F$230,1,1))+1),2)-3),2)&gt;2*STDEV(D$3:(INDEX(B$3:F$230,(SMALL(IF(F$3:F$230=8,ROW(F$3:F$230)-ROW(INDEX(F$3:F$230,1,1))+1),2)-4),2))),INDEX(B$3:F$230,(SMALL(IF(F$3:F$230=8,ROW(F$3:F$230)-ROW(INDEX(F$3:F$230,1,1))+1),2)-3),1),IF(INDEX(B$3:F$230,(SMALL(IF(F$3:F$230=8,ROW(F$3:F$230)-ROW(INDEX(F$3:F$230,1,1))+1),2)-2),2)&gt;2*STDEV(D$3:(INDEX(B$3:F$230,(SMALL(IF(F$3:F$230=8,ROW(F$3:F$230)-ROW(INDEX(F$3:F$230,1,1))+1),2)-3),2))),INDEX(B$3:F$230,(SMALL(IF(F$3:F$230=8,ROW(F$3:F$230)-ROW(INDEX(F$3:F$230,1,1))+1),2)-2),1),IF(INDEX(B$3:F$230,(SMALL(IF(F$3:F$230=8,ROW(F$3:F$230)-ROW(INDEX(F$3:F$230,1,1))+1),2)-1),2)&gt;2*STDEV(D$3:(INDEX(B$3:F$230,(SMALL(IF(F$3:F$230=8,ROW(F$3:F$230)-ROW(INDEX(F$3:F$230,1,1))+1),2)-2),2))),INDEX(B$3:F$230,(SMALL(IF(F$3:F$230=8,ROW(F$3:F$230)-ROW(INDEX(F$3:F$230,1,1))+1),2)-1),1),IF(INDEX(B$3:F$230,SMALL(IF(F$3:F$230=8,ROW(F$3:F$230)-ROW(INDEX(F$3:F$230,1,1))+1),2),2)&gt;2*STDEV(D$3:(INDEX(B$3:F$230,(SMALL(IF(F$3:F$230=8,ROW(F$3:F$230)-ROW(INDEX(F$3:F$230,1,1))+1),2)-1),2))),INDEX(B$3:F$230,SMALL(IF(F$3:F$230=8,ROW(F$3:F$230)-ROW(INDEX(F$3:F$230,1,1))+1),2),1),FALSE)))))))))))))))))),FALSE)</f>
        <v>0</v>
      </c>
      <c r="G232" s="1"/>
      <c r="H232" s="59" t="s">
        <v>3</v>
      </c>
      <c r="I232" s="60"/>
      <c r="J232" s="60"/>
      <c r="K232" s="40"/>
      <c r="L232" s="21" t="b">
        <f t="array" ref="L232">IFERROR(IF(INDEX(H$3:L$230,(MATCH(8,L$3:L$230,0)-7),2)&gt;2*STDEV(J$3:(INDEX(H$3:L$230,(MATCH(8,L$3:L$230,0)-8),2))),INDEX(H$3:L$230,(MATCH(8,L$3:L$230,0)-7),1),IF(INDEX(H$3:L$230,(MATCH(8,L$3:L$230,0)-6),2)&gt;2*STDEV(J$3:(INDEX(H$3:L$230,(MATCH(8,L$3:L$230,0)-7),2))),INDEX(H$3:L$230,(MATCH(8,L$3:L$230,0)-6),1),IF(INDEX(H$3:L$230,(MATCH(8,L$3:L$230,0)-5),2)&gt;2*STDEV(J$3:(INDEX(H$3:L$230,(MATCH(8,L$3:L$230,0)-6),2))),INDEX(H$3:L$230,(MATCH(8,L$3:L$230,0)-5),1),IF(INDEX(H$3:L$230,(MATCH(8,L$3:L$230,0)-4),2)&gt;2*STDEV(J$3:(INDEX(H$3:L$230,(MATCH(8,L$3:L$230,0)-5),2))),INDEX(H$3:L$230,(MATCH(8,L$3:L$230,0)-4),1),IF(INDEX(H$3:L$230,(MATCH(8,L$3:L$230,0)-3),2)&gt;2*STDEV(J$3:(INDEX(H$3:L$230,(MATCH(8,L$3:L$230,0)-4),2))),INDEX(H$3:L$230,(MATCH(8,L$3:L$230,0)-3),1),IF(INDEX(H$3:L$230,(MATCH(8,L$3:L$230,0)-3),2)&gt;2*STDEV(J$3:(INDEX(H$3:L$230,(MATCH(8,L$3:L$230,0)-4),2))),INDEX(H$3:L$230,(MATCH(8,L$3:L$230,0)-3),1),IF(INDEX(H$3:L$230,(MATCH(8,L$3:L$230,0)-2),2)&gt;2*STDEV(J$3:(INDEX(H$3:L$230,(MATCH(8,L$3:L$230,0)-3),2))),INDEX(H$3:L$230,(MATCH(8,L$3:L$230,0)-2),1),IF(INDEX(H$3:L$230,(MATCH(8,L$3:L$230,0)-2),2)&gt;2*STDEV(J$3:(INDEX(H$3:L$230,(MATCH(8,L$3:L$230,0)-3),2))),INDEX(H$3:L$230,(MATCH(8,L$3:L$230,0)-2),1),IF(INDEX(H$3:L$230,(MATCH(8,L$3:L$230,0)-1),2)&gt;2*STDEV(J$3:(INDEX(H$3:L$230,(MATCH(8,L$3:L$230,0)-2),2))),INDEX(H$3:L$230,(MATCH(8,L$3:L$230,0)-1),1),IF(INDEX(H$3:L$230,MATCH(8,L$3:L$230,0),2)&gt;2*STDEV(J$3:(INDEX(H$3:L$230,(MATCH(8,L$3:L$230,0)-1),2))),INDEX(H$3:L$230,MATCH(8,L$3:L$230,0),1),IF(INDEX(H$3:L$230,(SMALL(IF(L$3:L$230=8,ROW(L$3:L$230)-ROW(INDEX(L$3:L$230,1,1))+1),2)-7),2)&gt;2*STDEV(J$3:(INDEX(H$3:L$230,(SMALL(IF(L$3:L$230=8,ROW(L$3:L$230)-ROW(INDEX(L$3:L$230,1,1))+1),2)-8),2))),INDEX(H$3:L$230,(SMALL(IF(L$3:L$230=8,ROW(L$3:L$230)-ROW(INDEX(L$3:L$230,1,1))+1),2)-7),1),IF(INDEX(H$3:L$230,(SMALL(IF(L$3:L$230=8,ROW(L$3:L$230)-ROW(INDEX(L$3:L$230,1,1))+1),2)-6),2)&gt;2*STDEV(J$3:(INDEX(H$3:L$230,(SMALL(IF(L$3:L$230=8,ROW(L$3:L$230)-ROW(INDEX(L$3:L$230,1,1))+1),2)-7),2))),INDEX(H$3:L$230,(SMALL(IF(L$3:L$230=8,ROW(L$3:L$230)-ROW(INDEX(L$3:L$230,1,1))+1),2)-6),1),IF(INDEX(H$3:L$230,(SMALL(IF(L$3:L$230=8,ROW(L$3:L$230)-ROW(INDEX(L$3:L$230,1,1))+1),2)-5),2)&gt;2*STDEV(J$3:(INDEX(H$3:L$230,(SMALL(IF(L$3:L$230=8,ROW(L$3:L$230)-ROW(INDEX(L$3:L$230,1,1))+1),2)-6),2))),INDEX(H$3:L$230,(SMALL(IF(L$3:L$230=8,ROW(L$3:L$230)-ROW(INDEX(L$3:L$230,1,1))+1),2)-5),1),IF(INDEX(H$3:L$230,(SMALL(IF(L$3:L$230=8,ROW(L$3:L$230)-ROW(INDEX(L$3:L$230,1,1))+1),2)-4),2)&gt;2*STDEV(J$3:(INDEX(H$3:L$230,(SMALL(IF(L$3:L$230=8,ROW(L$3:L$230)-ROW(INDEX(L$3:L$230,1,1))+1),2)-5),2))),INDEX(H$3:L$230,(SMALL(IF(L$3:L$230=8,ROW(L$3:L$230)-ROW(INDEX(L$3:L$230,1,1))+1),2)-4),1),IF(INDEX(H$3:L$230,(SMALL(IF(L$3:L$230=8,ROW(L$3:L$230)-ROW(INDEX(L$3:L$230,1,1))+1),2)-3),2)&gt;2*STDEV(J$3:(INDEX(H$3:L$230,(SMALL(IF(L$3:L$230=8,ROW(L$3:L$230)-ROW(INDEX(L$3:L$230,1,1))+1),2)-4),2))),INDEX(H$3:L$230,(SMALL(IF(L$3:L$230=8,ROW(L$3:L$230)-ROW(INDEX(L$3:L$230,1,1))+1),2)-3),1),IF(INDEX(H$3:L$230,(SMALL(IF(L$3:L$230=8,ROW(L$3:L$230)-ROW(INDEX(L$3:L$230,1,1))+1),2)-2),2)&gt;2*STDEV(J$3:(INDEX(H$3:L$230,(SMALL(IF(L$3:L$230=8,ROW(L$3:L$230)-ROW(INDEX(L$3:L$230,1,1))+1),2)-3),2))),INDEX(H$3:L$230,(SMALL(IF(L$3:L$230=8,ROW(L$3:L$230)-ROW(INDEX(L$3:L$230,1,1))+1),2)-2),1),IF(INDEX(H$3:L$230,(SMALL(IF(L$3:L$230=8,ROW(L$3:L$230)-ROW(INDEX(L$3:L$230,1,1))+1),2)-1),2)&gt;2*STDEV(J$3:(INDEX(H$3:L$230,(SMALL(IF(L$3:L$230=8,ROW(L$3:L$230)-ROW(INDEX(L$3:L$230,1,1))+1),2)-2),2))),INDEX(H$3:L$230,(SMALL(IF(L$3:L$230=8,ROW(L$3:L$230)-ROW(INDEX(L$3:L$230,1,1))+1),2)-1),1),IF(INDEX(H$3:L$230,SMALL(IF(L$3:L$230=8,ROW(L$3:L$230)-ROW(INDEX(L$3:L$230,1,1))+1),2),2)&gt;2*STDEV(J$3:(INDEX(H$3:L$230,(SMALL(IF(L$3:L$230=8,ROW(L$3:L$230)-ROW(INDEX(L$3:L$230,1,1))+1),2)-1),2))),INDEX(H$3:L$230,SMALL(IF(L$3:L$230=8,ROW(L$3:L$230)-ROW(INDEX(L$3:L$230,1,1))+1),2),1),FALSE)))))))))))))))))),FALSE)</f>
        <v>0</v>
      </c>
      <c r="M232" s="1"/>
      <c r="N232" s="59" t="s">
        <v>3</v>
      </c>
      <c r="O232" s="60"/>
      <c r="P232" s="60"/>
      <c r="Q232" s="40"/>
      <c r="R232" s="21" t="b">
        <f t="array" ref="R232">IFERROR(IF(INDEX(N$3:R$230,(MATCH(8,R$3:R$230,0)-7),2)&gt;2*STDEV(P$3:(INDEX(N$3:R$230,(MATCH(8,R$3:R$230,0)-8),2))),INDEX(N$3:R$230,(MATCH(8,R$3:R$230,0)-7),1),IF(INDEX(N$3:R$230,(MATCH(8,R$3:R$230,0)-6),2)&gt;2*STDEV(P$3:(INDEX(N$3:R$230,(MATCH(8,R$3:R$230,0)-7),2))),INDEX(N$3:R$230,(MATCH(8,R$3:R$230,0)-6),1),IF(INDEX(N$3:R$230,(MATCH(8,R$3:R$230,0)-5),2)&gt;2*STDEV(P$3:(INDEX(N$3:R$230,(MATCH(8,R$3:R$230,0)-6),2))),INDEX(N$3:R$230,(MATCH(8,R$3:R$230,0)-5),1),IF(INDEX(N$3:R$230,(MATCH(8,R$3:R$230,0)-4),2)&gt;2*STDEV(P$3:(INDEX(N$3:R$230,(MATCH(8,R$3:R$230,0)-5),2))),INDEX(N$3:R$230,(MATCH(8,R$3:R$230,0)-4),1),IF(INDEX(N$3:R$230,(MATCH(8,R$3:R$230,0)-3),2)&gt;2*STDEV(P$3:(INDEX(N$3:R$230,(MATCH(8,R$3:R$230,0)-4),2))),INDEX(N$3:R$230,(MATCH(8,R$3:R$230,0)-3),1),IF(INDEX(N$3:R$230,(MATCH(8,R$3:R$230,0)-3),2)&gt;2*STDEV(P$3:(INDEX(N$3:R$230,(MATCH(8,R$3:R$230,0)-4),2))),INDEX(N$3:R$230,(MATCH(8,R$3:R$230,0)-3),1),IF(INDEX(N$3:R$230,(MATCH(8,R$3:R$230,0)-2),2)&gt;2*STDEV(P$3:(INDEX(N$3:R$230,(MATCH(8,R$3:R$230,0)-3),2))),INDEX(N$3:R$230,(MATCH(8,R$3:R$230,0)-2),1),IF(INDEX(N$3:R$230,(MATCH(8,R$3:R$230,0)-2),2)&gt;2*STDEV(P$3:(INDEX(N$3:R$230,(MATCH(8,R$3:R$230,0)-3),2))),INDEX(N$3:R$230,(MATCH(8,R$3:R$230,0)-2),1),IF(INDEX(N$3:R$230,(MATCH(8,R$3:R$230,0)-1),2)&gt;2*STDEV(P$3:(INDEX(N$3:R$230,(MATCH(8,R$3:R$230,0)-2),2))),INDEX(N$3:R$230,(MATCH(8,R$3:R$230,0)-1),1),IF(INDEX(N$3:R$230,MATCH(8,R$3:R$230,0),2)&gt;2*STDEV(P$3:(INDEX(N$3:R$230,(MATCH(8,R$3:R$230,0)-1),2))),INDEX(N$3:R$230,MATCH(8,R$3:R$230,0),1),IF(INDEX(N$3:R$230,(SMALL(IF(R$3:R$230=8,ROW(R$3:R$230)-ROW(INDEX(R$3:R$230,1,1))+1),2)-7),2)&gt;2*STDEV(P$3:(INDEX(N$3:R$230,(SMALL(IF(R$3:R$230=8,ROW(R$3:R$230)-ROW(INDEX(R$3:R$230,1,1))+1),2)-8),2))),INDEX(N$3:R$230,(SMALL(IF(R$3:R$230=8,ROW(R$3:R$230)-ROW(INDEX(R$3:R$230,1,1))+1),2)-7),1),IF(INDEX(N$3:R$230,(SMALL(IF(R$3:R$230=8,ROW(R$3:R$230)-ROW(INDEX(R$3:R$230,1,1))+1),2)-6),2)&gt;2*STDEV(P$3:(INDEX(N$3:R$230,(SMALL(IF(R$3:R$230=8,ROW(R$3:R$230)-ROW(INDEX(R$3:R$230,1,1))+1),2)-7),2))),INDEX(N$3:R$230,(SMALL(IF(R$3:R$230=8,ROW(R$3:R$230)-ROW(INDEX(R$3:R$230,1,1))+1),2)-6),1),IF(INDEX(N$3:R$230,(SMALL(IF(R$3:R$230=8,ROW(R$3:R$230)-ROW(INDEX(R$3:R$230,1,1))+1),2)-5),2)&gt;2*STDEV(P$3:(INDEX(N$3:R$230,(SMALL(IF(R$3:R$230=8,ROW(R$3:R$230)-ROW(INDEX(R$3:R$230,1,1))+1),2)-6),2))),INDEX(N$3:R$230,(SMALL(IF(R$3:R$230=8,ROW(R$3:R$230)-ROW(INDEX(R$3:R$230,1,1))+1),2)-5),1),IF(INDEX(N$3:R$230,(SMALL(IF(R$3:R$230=8,ROW(R$3:R$230)-ROW(INDEX(R$3:R$230,1,1))+1),2)-4),2)&gt;2*STDEV(P$3:(INDEX(N$3:R$230,(SMALL(IF(R$3:R$230=8,ROW(R$3:R$230)-ROW(INDEX(R$3:R$230,1,1))+1),2)-5),2))),INDEX(N$3:R$230,(SMALL(IF(R$3:R$230=8,ROW(R$3:R$230)-ROW(INDEX(R$3:R$230,1,1))+1),2)-4),1),IF(INDEX(N$3:R$230,(SMALL(IF(R$3:R$230=8,ROW(R$3:R$230)-ROW(INDEX(R$3:R$230,1,1))+1),2)-3),2)&gt;2*STDEV(P$3:(INDEX(N$3:R$230,(SMALL(IF(R$3:R$230=8,ROW(R$3:R$230)-ROW(INDEX(R$3:R$230,1,1))+1),2)-4),2))),INDEX(N$3:R$230,(SMALL(IF(R$3:R$230=8,ROW(R$3:R$230)-ROW(INDEX(R$3:R$230,1,1))+1),2)-3),1),IF(INDEX(N$3:R$230,(SMALL(IF(R$3:R$230=8,ROW(R$3:R$230)-ROW(INDEX(R$3:R$230,1,1))+1),2)-2),2)&gt;2*STDEV(P$3:(INDEX(N$3:R$230,(SMALL(IF(R$3:R$230=8,ROW(R$3:R$230)-ROW(INDEX(R$3:R$230,1,1))+1),2)-3),2))),INDEX(N$3:R$230,(SMALL(IF(R$3:R$230=8,ROW(R$3:R$230)-ROW(INDEX(R$3:R$230,1,1))+1),2)-2),1),IF(INDEX(N$3:R$230,(SMALL(IF(R$3:R$230=8,ROW(R$3:R$230)-ROW(INDEX(R$3:R$230,1,1))+1),2)-1),2)&gt;2*STDEV(P$3:(INDEX(N$3:R$230,(SMALL(IF(R$3:R$230=8,ROW(R$3:R$230)-ROW(INDEX(R$3:R$230,1,1))+1),2)-2),2))),INDEX(N$3:R$230,(SMALL(IF(R$3:R$230=8,ROW(R$3:R$230)-ROW(INDEX(R$3:R$230,1,1))+1),2)-1),1),IF(INDEX(N$3:R$230,SMALL(IF(R$3:R$230=8,ROW(R$3:R$230)-ROW(INDEX(R$3:R$230,1,1))+1),2),2)&gt;2*STDEV(P$3:(INDEX(N$3:R$230,(SMALL(IF(R$3:R$230=8,ROW(R$3:R$230)-ROW(INDEX(R$3:R$230,1,1))+1),2)-1),2))),INDEX(N$3:R$230,SMALL(IF(R$3:R$230=8,ROW(R$3:R$230)-ROW(INDEX(R$3:R$230,1,1))+1),2),1),FALSE)))))))))))))))))),FALSE)</f>
        <v>0</v>
      </c>
      <c r="S232" s="1"/>
      <c r="T232" s="59" t="s">
        <v>3</v>
      </c>
      <c r="U232" s="60"/>
      <c r="V232" s="60"/>
      <c r="W232" s="40"/>
      <c r="X232" s="21" t="b">
        <f t="array" ref="X232">IFERROR(IF(INDEX(T$3:X$230,(MATCH(8,X$3:X$230,0)-7),2)&gt;2*STDEV(V$3:(INDEX(T$3:X$230,(MATCH(8,X$3:X$230,0)-8),2))),INDEX(T$3:X$230,(MATCH(8,X$3:X$230,0)-7),1),IF(INDEX(T$3:X$230,(MATCH(8,X$3:X$230,0)-6),2)&gt;2*STDEV(V$3:(INDEX(T$3:X$230,(MATCH(8,X$3:X$230,0)-7),2))),INDEX(T$3:X$230,(MATCH(8,X$3:X$230,0)-6),1),IF(INDEX(T$3:X$230,(MATCH(8,X$3:X$230,0)-5),2)&gt;2*STDEV(V$3:(INDEX(T$3:X$230,(MATCH(8,X$3:X$230,0)-6),2))),INDEX(T$3:X$230,(MATCH(8,X$3:X$230,0)-5),1),IF(INDEX(T$3:X$230,(MATCH(8,X$3:X$230,0)-4),2)&gt;2*STDEV(V$3:(INDEX(T$3:X$230,(MATCH(8,X$3:X$230,0)-5),2))),INDEX(T$3:X$230,(MATCH(8,X$3:X$230,0)-4),1),IF(INDEX(T$3:X$230,(MATCH(8,X$3:X$230,0)-3),2)&gt;2*STDEV(V$3:(INDEX(T$3:X$230,(MATCH(8,X$3:X$230,0)-4),2))),INDEX(T$3:X$230,(MATCH(8,X$3:X$230,0)-3),1),IF(INDEX(T$3:X$230,(MATCH(8,X$3:X$230,0)-3),2)&gt;2*STDEV(V$3:(INDEX(T$3:X$230,(MATCH(8,X$3:X$230,0)-4),2))),INDEX(T$3:X$230,(MATCH(8,X$3:X$230,0)-3),1),IF(INDEX(T$3:X$230,(MATCH(8,X$3:X$230,0)-2),2)&gt;2*STDEV(V$3:(INDEX(T$3:X$230,(MATCH(8,X$3:X$230,0)-3),2))),INDEX(T$3:X$230,(MATCH(8,X$3:X$230,0)-2),1),IF(INDEX(T$3:X$230,(MATCH(8,X$3:X$230,0)-2),2)&gt;2*STDEV(V$3:(INDEX(T$3:X$230,(MATCH(8,X$3:X$230,0)-3),2))),INDEX(T$3:X$230,(MATCH(8,X$3:X$230,0)-2),1),IF(INDEX(T$3:X$230,(MATCH(8,X$3:X$230,0)-1),2)&gt;2*STDEV(V$3:(INDEX(T$3:X$230,(MATCH(8,X$3:X$230,0)-2),2))),INDEX(T$3:X$230,(MATCH(8,X$3:X$230,0)-1),1),IF(INDEX(T$3:X$230,MATCH(8,X$3:X$230,0),2)&gt;2*STDEV(V$3:(INDEX(T$3:X$230,(MATCH(8,X$3:X$230,0)-1),2))),INDEX(T$3:X$230,MATCH(8,X$3:X$230,0),1),IF(INDEX(T$3:X$230,(SMALL(IF(X$3:X$230=8,ROW(X$3:X$230)-ROW(INDEX(X$3:X$230,1,1))+1),2)-7),2)&gt;2*STDEV(V$3:(INDEX(T$3:X$230,(SMALL(IF(X$3:X$230=8,ROW(X$3:X$230)-ROW(INDEX(X$3:X$230,1,1))+1),2)-8),2))),INDEX(T$3:X$230,(SMALL(IF(X$3:X$230=8,ROW(X$3:X$230)-ROW(INDEX(X$3:X$230,1,1))+1),2)-7),1),IF(INDEX(T$3:X$230,(SMALL(IF(X$3:X$230=8,ROW(X$3:X$230)-ROW(INDEX(X$3:X$230,1,1))+1),2)-6),2)&gt;2*STDEV(V$3:(INDEX(T$3:X$230,(SMALL(IF(X$3:X$230=8,ROW(X$3:X$230)-ROW(INDEX(X$3:X$230,1,1))+1),2)-7),2))),INDEX(T$3:X$230,(SMALL(IF(X$3:X$230=8,ROW(X$3:X$230)-ROW(INDEX(X$3:X$230,1,1))+1),2)-6),1),IF(INDEX(T$3:X$230,(SMALL(IF(X$3:X$230=8,ROW(X$3:X$230)-ROW(INDEX(X$3:X$230,1,1))+1),2)-5),2)&gt;2*STDEV(V$3:(INDEX(T$3:X$230,(SMALL(IF(X$3:X$230=8,ROW(X$3:X$230)-ROW(INDEX(X$3:X$230,1,1))+1),2)-6),2))),INDEX(T$3:X$230,(SMALL(IF(X$3:X$230=8,ROW(X$3:X$230)-ROW(INDEX(X$3:X$230,1,1))+1),2)-5),1),IF(INDEX(T$3:X$230,(SMALL(IF(X$3:X$230=8,ROW(X$3:X$230)-ROW(INDEX(X$3:X$230,1,1))+1),2)-4),2)&gt;2*STDEV(V$3:(INDEX(T$3:X$230,(SMALL(IF(X$3:X$230=8,ROW(X$3:X$230)-ROW(INDEX(X$3:X$230,1,1))+1),2)-5),2))),INDEX(T$3:X$230,(SMALL(IF(X$3:X$230=8,ROW(X$3:X$230)-ROW(INDEX(X$3:X$230,1,1))+1),2)-4),1),IF(INDEX(T$3:X$230,(SMALL(IF(X$3:X$230=8,ROW(X$3:X$230)-ROW(INDEX(X$3:X$230,1,1))+1),2)-3),2)&gt;2*STDEV(V$3:(INDEX(T$3:X$230,(SMALL(IF(X$3:X$230=8,ROW(X$3:X$230)-ROW(INDEX(X$3:X$230,1,1))+1),2)-4),2))),INDEX(T$3:X$230,(SMALL(IF(X$3:X$230=8,ROW(X$3:X$230)-ROW(INDEX(X$3:X$230,1,1))+1),2)-3),1),IF(INDEX(T$3:X$230,(SMALL(IF(X$3:X$230=8,ROW(X$3:X$230)-ROW(INDEX(X$3:X$230,1,1))+1),2)-2),2)&gt;2*STDEV(V$3:(INDEX(T$3:X$230,(SMALL(IF(X$3:X$230=8,ROW(X$3:X$230)-ROW(INDEX(X$3:X$230,1,1))+1),2)-3),2))),INDEX(T$3:X$230,(SMALL(IF(X$3:X$230=8,ROW(X$3:X$230)-ROW(INDEX(X$3:X$230,1,1))+1),2)-2),1),IF(INDEX(T$3:X$230,(SMALL(IF(X$3:X$230=8,ROW(X$3:X$230)-ROW(INDEX(X$3:X$230,1,1))+1),2)-1),2)&gt;2*STDEV(V$3:(INDEX(T$3:X$230,(SMALL(IF(X$3:X$230=8,ROW(X$3:X$230)-ROW(INDEX(X$3:X$230,1,1))+1),2)-2),2))),INDEX(T$3:X$230,(SMALL(IF(X$3:X$230=8,ROW(X$3:X$230)-ROW(INDEX(X$3:X$230,1,1))+1),2)-1),1),IF(INDEX(T$3:X$230,SMALL(IF(X$3:X$230=8,ROW(X$3:X$230)-ROW(INDEX(X$3:X$230,1,1))+1),2),2)&gt;2*STDEV(V$3:(INDEX(T$3:X$230,(SMALL(IF(X$3:X$230=8,ROW(X$3:X$230)-ROW(INDEX(X$3:X$230,1,1))+1),2)-1),2))),INDEX(T$3:X$230,SMALL(IF(X$3:X$230=8,ROW(X$3:X$230)-ROW(INDEX(X$3:X$230,1,1))+1),2),1),FALSE)))))))))))))))))),FALSE)</f>
        <v>0</v>
      </c>
      <c r="Y232" s="1"/>
      <c r="Z232" s="59" t="s">
        <v>3</v>
      </c>
      <c r="AA232" s="60"/>
      <c r="AB232" s="60"/>
      <c r="AC232" s="40"/>
      <c r="AD232" s="21" t="b">
        <f t="array" ref="AD232">IFERROR(IF(INDEX(Z$3:AD$230,(MATCH(8,AD$3:AD$230,0)-7),2)&gt;2*STDEV(AB$3:(INDEX(Z$3:AD$230,(MATCH(8,AD$3:AD$230,0)-8),2))),INDEX(Z$3:AD$230,(MATCH(8,AD$3:AD$230,0)-7),1),IF(INDEX(Z$3:AD$230,(MATCH(8,AD$3:AD$230,0)-6),2)&gt;2*STDEV(AB$3:(INDEX(Z$3:AD$230,(MATCH(8,AD$3:AD$230,0)-7),2))),INDEX(Z$3:AD$230,(MATCH(8,AD$3:AD$230,0)-6),1),IF(INDEX(Z$3:AD$230,(MATCH(8,AD$3:AD$230,0)-5),2)&gt;2*STDEV(AB$3:(INDEX(Z$3:AD$230,(MATCH(8,AD$3:AD$230,0)-6),2))),INDEX(Z$3:AD$230,(MATCH(8,AD$3:AD$230,0)-5),1),IF(INDEX(Z$3:AD$230,(MATCH(8,AD$3:AD$230,0)-4),2)&gt;2*STDEV(AB$3:(INDEX(Z$3:AD$230,(MATCH(8,AD$3:AD$230,0)-5),2))),INDEX(Z$3:AD$230,(MATCH(8,AD$3:AD$230,0)-4),1),IF(INDEX(Z$3:AD$230,(MATCH(8,AD$3:AD$230,0)-3),2)&gt;2*STDEV(AB$3:(INDEX(Z$3:AD$230,(MATCH(8,AD$3:AD$230,0)-4),2))),INDEX(Z$3:AD$230,(MATCH(8,AD$3:AD$230,0)-3),1),IF(INDEX(Z$3:AD$230,(MATCH(8,AD$3:AD$230,0)-3),2)&gt;2*STDEV(AB$3:(INDEX(Z$3:AD$230,(MATCH(8,AD$3:AD$230,0)-4),2))),INDEX(Z$3:AD$230,(MATCH(8,AD$3:AD$230,0)-3),1),IF(INDEX(Z$3:AD$230,(MATCH(8,AD$3:AD$230,0)-2),2)&gt;2*STDEV(AB$3:(INDEX(Z$3:AD$230,(MATCH(8,AD$3:AD$230,0)-3),2))),INDEX(Z$3:AD$230,(MATCH(8,AD$3:AD$230,0)-2),1),IF(INDEX(Z$3:AD$230,(MATCH(8,AD$3:AD$230,0)-2),2)&gt;2*STDEV(AB$3:(INDEX(Z$3:AD$230,(MATCH(8,AD$3:AD$230,0)-3),2))),INDEX(Z$3:AD$230,(MATCH(8,AD$3:AD$230,0)-2),1),IF(INDEX(Z$3:AD$230,(MATCH(8,AD$3:AD$230,0)-1),2)&gt;2*STDEV(AB$3:(INDEX(Z$3:AD$230,(MATCH(8,AD$3:AD$230,0)-2),2))),INDEX(Z$3:AD$230,(MATCH(8,AD$3:AD$230,0)-1),1),IF(INDEX(Z$3:AD$230,MATCH(8,AD$3:AD$230,0),2)&gt;2*STDEV(AB$3:(INDEX(Z$3:AD$230,(MATCH(8,AD$3:AD$230,0)-1),2))),INDEX(Z$3:AD$230,MATCH(8,AD$3:AD$230,0),1),IF(INDEX(Z$3:AD$230,(SMALL(IF(AD$3:AD$230=8,ROW(AD$3:AD$230)-ROW(INDEX(AD$3:AD$230,1,1))+1),2)-7),2)&gt;2*STDEV(AB$3:(INDEX(Z$3:AD$230,(SMALL(IF(AD$3:AD$230=8,ROW(AD$3:AD$230)-ROW(INDEX(AD$3:AD$230,1,1))+1),2)-8),2))),INDEX(Z$3:AD$230,(SMALL(IF(AD$3:AD$230=8,ROW(AD$3:AD$230)-ROW(INDEX(AD$3:AD$230,1,1))+1),2)-7),1),IF(INDEX(Z$3:AD$230,(SMALL(IF(AD$3:AD$230=8,ROW(AD$3:AD$230)-ROW(INDEX(AD$3:AD$230,1,1))+1),2)-6),2)&gt;2*STDEV(AB$3:(INDEX(Z$3:AD$230,(SMALL(IF(AD$3:AD$230=8,ROW(AD$3:AD$230)-ROW(INDEX(AD$3:AD$230,1,1))+1),2)-7),2))),INDEX(Z$3:AD$230,(SMALL(IF(AD$3:AD$230=8,ROW(AD$3:AD$230)-ROW(INDEX(AD$3:AD$230,1,1))+1),2)-6),1),IF(INDEX(Z$3:AD$230,(SMALL(IF(AD$3:AD$230=8,ROW(AD$3:AD$230)-ROW(INDEX(AD$3:AD$230,1,1))+1),2)-5),2)&gt;2*STDEV(AB$3:(INDEX(Z$3:AD$230,(SMALL(IF(AD$3:AD$230=8,ROW(AD$3:AD$230)-ROW(INDEX(AD$3:AD$230,1,1))+1),2)-6),2))),INDEX(Z$3:AD$230,(SMALL(IF(AD$3:AD$230=8,ROW(AD$3:AD$230)-ROW(INDEX(AD$3:AD$230,1,1))+1),2)-5),1),IF(INDEX(Z$3:AD$230,(SMALL(IF(AD$3:AD$230=8,ROW(AD$3:AD$230)-ROW(INDEX(AD$3:AD$230,1,1))+1),2)-4),2)&gt;2*STDEV(AB$3:(INDEX(Z$3:AD$230,(SMALL(IF(AD$3:AD$230=8,ROW(AD$3:AD$230)-ROW(INDEX(AD$3:AD$230,1,1))+1),2)-5),2))),INDEX(Z$3:AD$230,(SMALL(IF(AD$3:AD$230=8,ROW(AD$3:AD$230)-ROW(INDEX(AD$3:AD$230,1,1))+1),2)-4),1),IF(INDEX(Z$3:AD$230,(SMALL(IF(AD$3:AD$230=8,ROW(AD$3:AD$230)-ROW(INDEX(AD$3:AD$230,1,1))+1),2)-3),2)&gt;2*STDEV(AB$3:(INDEX(Z$3:AD$230,(SMALL(IF(AD$3:AD$230=8,ROW(AD$3:AD$230)-ROW(INDEX(AD$3:AD$230,1,1))+1),2)-4),2))),INDEX(Z$3:AD$230,(SMALL(IF(AD$3:AD$230=8,ROW(AD$3:AD$230)-ROW(INDEX(AD$3:AD$230,1,1))+1),2)-3),1),IF(INDEX(Z$3:AD$230,(SMALL(IF(AD$3:AD$230=8,ROW(AD$3:AD$230)-ROW(INDEX(AD$3:AD$230,1,1))+1),2)-2),2)&gt;2*STDEV(AB$3:(INDEX(Z$3:AD$230,(SMALL(IF(AD$3:AD$230=8,ROW(AD$3:AD$230)-ROW(INDEX(AD$3:AD$230,1,1))+1),2)-3),2))),INDEX(Z$3:AD$230,(SMALL(IF(AD$3:AD$230=8,ROW(AD$3:AD$230)-ROW(INDEX(AD$3:AD$230,1,1))+1),2)-2),1),IF(INDEX(Z$3:AD$230,(SMALL(IF(AD$3:AD$230=8,ROW(AD$3:AD$230)-ROW(INDEX(AD$3:AD$230,1,1))+1),2)-1),2)&gt;2*STDEV(AB$3:(INDEX(Z$3:AD$230,(SMALL(IF(AD$3:AD$230=8,ROW(AD$3:AD$230)-ROW(INDEX(AD$3:AD$230,1,1))+1),2)-2),2))),INDEX(Z$3:AD$230,(SMALL(IF(AD$3:AD$230=8,ROW(AD$3:AD$230)-ROW(INDEX(AD$3:AD$230,1,1))+1),2)-1),1),IF(INDEX(Z$3:AD$230,SMALL(IF(AD$3:AD$230=8,ROW(AD$3:AD$230)-ROW(INDEX(AD$3:AD$230,1,1))+1),2),2)&gt;2*STDEV(AB$3:(INDEX(Z$3:AD$230,(SMALL(IF(AD$3:AD$230=8,ROW(AD$3:AD$230)-ROW(INDEX(AD$3:AD$230,1,1))+1),2)-1),2))),INDEX(Z$3:AD$230,SMALL(IF(AD$3:AD$230=8,ROW(AD$3:AD$230)-ROW(INDEX(AD$3:AD$230,1,1))+1),2),1),FALSE)))))))))))))))))),FALSE)</f>
        <v>0</v>
      </c>
      <c r="AE232" s="1"/>
      <c r="AF232" s="59" t="s">
        <v>3</v>
      </c>
      <c r="AG232" s="60"/>
      <c r="AH232" s="60"/>
      <c r="AI232" s="40"/>
      <c r="AJ232" s="21" t="b">
        <f t="array" ref="AJ232">IFERROR(IF(INDEX(AF$3:AJ$230,(MATCH(8,AJ$3:AJ$230,0)-7),2)&gt;2*STDEV(AH$3:(INDEX(AF$3:AJ$230,(MATCH(8,AJ$3:AJ$230,0)-8),2))),INDEX(AF$3:AJ$230,(MATCH(8,AJ$3:AJ$230,0)-7),1),IF(INDEX(AF$3:AJ$230,(MATCH(8,AJ$3:AJ$230,0)-6),2)&gt;2*STDEV(AH$3:(INDEX(AF$3:AJ$230,(MATCH(8,AJ$3:AJ$230,0)-7),2))),INDEX(AF$3:AJ$230,(MATCH(8,AJ$3:AJ$230,0)-6),1),IF(INDEX(AF$3:AJ$230,(MATCH(8,AJ$3:AJ$230,0)-5),2)&gt;2*STDEV(AH$3:(INDEX(AF$3:AJ$230,(MATCH(8,AJ$3:AJ$230,0)-6),2))),INDEX(AF$3:AJ$230,(MATCH(8,AJ$3:AJ$230,0)-5),1),IF(INDEX(AF$3:AJ$230,(MATCH(8,AJ$3:AJ$230,0)-4),2)&gt;2*STDEV(AH$3:(INDEX(AF$3:AJ$230,(MATCH(8,AJ$3:AJ$230,0)-5),2))),INDEX(AF$3:AJ$230,(MATCH(8,AJ$3:AJ$230,0)-4),1),IF(INDEX(AF$3:AJ$230,(MATCH(8,AJ$3:AJ$230,0)-3),2)&gt;2*STDEV(AH$3:(INDEX(AF$3:AJ$230,(MATCH(8,AJ$3:AJ$230,0)-4),2))),INDEX(AF$3:AJ$230,(MATCH(8,AJ$3:AJ$230,0)-3),1),IF(INDEX(AF$3:AJ$230,(MATCH(8,AJ$3:AJ$230,0)-3),2)&gt;2*STDEV(AH$3:(INDEX(AF$3:AJ$230,(MATCH(8,AJ$3:AJ$230,0)-4),2))),INDEX(AF$3:AJ$230,(MATCH(8,AJ$3:AJ$230,0)-3),1),IF(INDEX(AF$3:AJ$230,(MATCH(8,AJ$3:AJ$230,0)-2),2)&gt;2*STDEV(AH$3:(INDEX(AF$3:AJ$230,(MATCH(8,AJ$3:AJ$230,0)-3),2))),INDEX(AF$3:AJ$230,(MATCH(8,AJ$3:AJ$230,0)-2),1),IF(INDEX(AF$3:AJ$230,(MATCH(8,AJ$3:AJ$230,0)-2),2)&gt;2*STDEV(AH$3:(INDEX(AF$3:AJ$230,(MATCH(8,AJ$3:AJ$230,0)-3),2))),INDEX(AF$3:AJ$230,(MATCH(8,AJ$3:AJ$230,0)-2),1),IF(INDEX(AF$3:AJ$230,(MATCH(8,AJ$3:AJ$230,0)-1),2)&gt;2*STDEV(AH$3:(INDEX(AF$3:AJ$230,(MATCH(8,AJ$3:AJ$230,0)-2),2))),INDEX(AF$3:AJ$230,(MATCH(8,AJ$3:AJ$230,0)-1),1),IF(INDEX(AF$3:AJ$230,MATCH(8,AJ$3:AJ$230,0),2)&gt;2*STDEV(AH$3:(INDEX(AF$3:AJ$230,(MATCH(8,AJ$3:AJ$230,0)-1),2))),INDEX(AF$3:AJ$230,MATCH(8,AJ$3:AJ$230,0),1),IF(INDEX(AF$3:AJ$230,(SMALL(IF(AJ$3:AJ$230=8,ROW(AJ$3:AJ$230)-ROW(INDEX(AJ$3:AJ$230,1,1))+1),2)-7),2)&gt;2*STDEV(AH$3:(INDEX(AF$3:AJ$230,(SMALL(IF(AJ$3:AJ$230=8,ROW(AJ$3:AJ$230)-ROW(INDEX(AJ$3:AJ$230,1,1))+1),2)-8),2))),INDEX(AF$3:AJ$230,(SMALL(IF(AJ$3:AJ$230=8,ROW(AJ$3:AJ$230)-ROW(INDEX(AJ$3:AJ$230,1,1))+1),2)-7),1),IF(INDEX(AF$3:AJ$230,(SMALL(IF(AJ$3:AJ$230=8,ROW(AJ$3:AJ$230)-ROW(INDEX(AJ$3:AJ$230,1,1))+1),2)-6),2)&gt;2*STDEV(AH$3:(INDEX(AF$3:AJ$230,(SMALL(IF(AJ$3:AJ$230=8,ROW(AJ$3:AJ$230)-ROW(INDEX(AJ$3:AJ$230,1,1))+1),2)-7),2))),INDEX(AF$3:AJ$230,(SMALL(IF(AJ$3:AJ$230=8,ROW(AJ$3:AJ$230)-ROW(INDEX(AJ$3:AJ$230,1,1))+1),2)-6),1),IF(INDEX(AF$3:AJ$230,(SMALL(IF(AJ$3:AJ$230=8,ROW(AJ$3:AJ$230)-ROW(INDEX(AJ$3:AJ$230,1,1))+1),2)-5),2)&gt;2*STDEV(AH$3:(INDEX(AF$3:AJ$230,(SMALL(IF(AJ$3:AJ$230=8,ROW(AJ$3:AJ$230)-ROW(INDEX(AJ$3:AJ$230,1,1))+1),2)-6),2))),INDEX(AF$3:AJ$230,(SMALL(IF(AJ$3:AJ$230=8,ROW(AJ$3:AJ$230)-ROW(INDEX(AJ$3:AJ$230,1,1))+1),2)-5),1),IF(INDEX(AF$3:AJ$230,(SMALL(IF(AJ$3:AJ$230=8,ROW(AJ$3:AJ$230)-ROW(INDEX(AJ$3:AJ$230,1,1))+1),2)-4),2)&gt;2*STDEV(AH$3:(INDEX(AF$3:AJ$230,(SMALL(IF(AJ$3:AJ$230=8,ROW(AJ$3:AJ$230)-ROW(INDEX(AJ$3:AJ$230,1,1))+1),2)-5),2))),INDEX(AF$3:AJ$230,(SMALL(IF(AJ$3:AJ$230=8,ROW(AJ$3:AJ$230)-ROW(INDEX(AJ$3:AJ$230,1,1))+1),2)-4),1),IF(INDEX(AF$3:AJ$230,(SMALL(IF(AJ$3:AJ$230=8,ROW(AJ$3:AJ$230)-ROW(INDEX(AJ$3:AJ$230,1,1))+1),2)-3),2)&gt;2*STDEV(AH$3:(INDEX(AF$3:AJ$230,(SMALL(IF(AJ$3:AJ$230=8,ROW(AJ$3:AJ$230)-ROW(INDEX(AJ$3:AJ$230,1,1))+1),2)-4),2))),INDEX(AF$3:AJ$230,(SMALL(IF(AJ$3:AJ$230=8,ROW(AJ$3:AJ$230)-ROW(INDEX(AJ$3:AJ$230,1,1))+1),2)-3),1),IF(INDEX(AF$3:AJ$230,(SMALL(IF(AJ$3:AJ$230=8,ROW(AJ$3:AJ$230)-ROW(INDEX(AJ$3:AJ$230,1,1))+1),2)-2),2)&gt;2*STDEV(AH$3:(INDEX(AF$3:AJ$230,(SMALL(IF(AJ$3:AJ$230=8,ROW(AJ$3:AJ$230)-ROW(INDEX(AJ$3:AJ$230,1,1))+1),2)-3),2))),INDEX(AF$3:AJ$230,(SMALL(IF(AJ$3:AJ$230=8,ROW(AJ$3:AJ$230)-ROW(INDEX(AJ$3:AJ$230,1,1))+1),2)-2),1),IF(INDEX(AF$3:AJ$230,(SMALL(IF(AJ$3:AJ$230=8,ROW(AJ$3:AJ$230)-ROW(INDEX(AJ$3:AJ$230,1,1))+1),2)-1),2)&gt;2*STDEV(AH$3:(INDEX(AF$3:AJ$230,(SMALL(IF(AJ$3:AJ$230=8,ROW(AJ$3:AJ$230)-ROW(INDEX(AJ$3:AJ$230,1,1))+1),2)-2),2))),INDEX(AF$3:AJ$230,(SMALL(IF(AJ$3:AJ$230=8,ROW(AJ$3:AJ$230)-ROW(INDEX(AJ$3:AJ$230,1,1))+1),2)-1),1),IF(INDEX(AF$3:AJ$230,SMALL(IF(AJ$3:AJ$230=8,ROW(AJ$3:AJ$230)-ROW(INDEX(AJ$3:AJ$230,1,1))+1),2),2)&gt;2*STDEV(AH$3:(INDEX(AF$3:AJ$230,(SMALL(IF(AJ$3:AJ$230=8,ROW(AJ$3:AJ$230)-ROW(INDEX(AJ$3:AJ$230,1,1))+1),2)-1),2))),INDEX(AF$3:AJ$230,SMALL(IF(AJ$3:AJ$230=8,ROW(AJ$3:AJ$230)-ROW(INDEX(AJ$3:AJ$230,1,1))+1),2),1),FALSE)))))))))))))))))),FALSE)</f>
        <v>0</v>
      </c>
      <c r="AK232" s="1"/>
      <c r="AL232" s="59" t="s">
        <v>3</v>
      </c>
      <c r="AM232" s="60"/>
      <c r="AN232" s="60"/>
      <c r="AO232" s="28"/>
      <c r="AP232" s="21">
        <f t="array" ref="AP232">IFERROR(IF(INDEX(AL$3:AP$230,(MATCH(8,AP$3:AP$230,0)-7),2)&gt;2*STDEV(AN$3:(INDEX(AL$3:AP$230,(MATCH(8,AP$3:AP$230,0)-8),2))),INDEX(AL$3:AP$230,(MATCH(8,AP$3:AP$230,0)-7),1),IF(INDEX(AL$3:AP$230,(MATCH(8,AP$3:AP$230,0)-6),2)&gt;2*STDEV(AN$3:(INDEX(AL$3:AP$230,(MATCH(8,AP$3:AP$230,0)-7),2))),INDEX(AL$3:AP$230,(MATCH(8,AP$3:AP$230,0)-6),1),IF(INDEX(AL$3:AP$230,(MATCH(8,AP$3:AP$230,0)-5),2)&gt;2*STDEV(AN$3:(INDEX(AL$3:AP$230,(MATCH(8,AP$3:AP$230,0)-6),2))),INDEX(AL$3:AP$230,(MATCH(8,AP$3:AP$230,0)-5),1),IF(INDEX(AL$3:AP$230,(MATCH(8,AP$3:AP$230,0)-4),2)&gt;2*STDEV(AN$3:(INDEX(AL$3:AP$230,(MATCH(8,AP$3:AP$230,0)-5),2))),INDEX(AL$3:AP$230,(MATCH(8,AP$3:AP$230,0)-4),1),IF(INDEX(AL$3:AP$230,(MATCH(8,AP$3:AP$230,0)-3),2)&gt;2*STDEV(AN$3:(INDEX(AL$3:AP$230,(MATCH(8,AP$3:AP$230,0)-4),2))),INDEX(AL$3:AP$230,(MATCH(8,AP$3:AP$230,0)-3),1),IF(INDEX(AL$3:AP$230,(MATCH(8,AP$3:AP$230,0)-3),2)&gt;2*STDEV(AN$3:(INDEX(AL$3:AP$230,(MATCH(8,AP$3:AP$230,0)-4),2))),INDEX(AL$3:AP$230,(MATCH(8,AP$3:AP$230,0)-3),1),IF(INDEX(AL$3:AP$230,(MATCH(8,AP$3:AP$230,0)-2),2)&gt;2*STDEV(AN$3:(INDEX(AL$3:AP$230,(MATCH(8,AP$3:AP$230,0)-3),2))),INDEX(AL$3:AP$230,(MATCH(8,AP$3:AP$230,0)-2),1),IF(INDEX(AL$3:AP$230,(MATCH(8,AP$3:AP$230,0)-2),2)&gt;2*STDEV(AN$3:(INDEX(AL$3:AP$230,(MATCH(8,AP$3:AP$230,0)-3),2))),INDEX(AL$3:AP$230,(MATCH(8,AP$3:AP$230,0)-2),1),IF(INDEX(AL$3:AP$230,(MATCH(8,AP$3:AP$230,0)-1),2)&gt;2*STDEV(AN$3:(INDEX(AL$3:AP$230,(MATCH(8,AP$3:AP$230,0)-2),2))),INDEX(AL$3:AP$230,(MATCH(8,AP$3:AP$230,0)-1),1),IF(INDEX(AL$3:AP$230,MATCH(8,AP$3:AP$230,0),2)&gt;2*STDEV(AN$3:(INDEX(AL$3:AP$230,(MATCH(8,AP$3:AP$230,0)-1),2))),INDEX(AL$3:AP$230,MATCH(8,AP$3:AP$230,0),1),IF(INDEX(AL$3:AP$230,(SMALL(IF(AP$3:AP$230=8,ROW(AP$3:AP$230)-ROW(INDEX(AP$3:AP$230,1,1))+1),2)-7),2)&gt;2*STDEV(AN$3:(INDEX(AL$3:AP$230,(SMALL(IF(AP$3:AP$230=8,ROW(AP$3:AP$230)-ROW(INDEX(AP$3:AP$230,1,1))+1),2)-8),2))),INDEX(AL$3:AP$230,(SMALL(IF(AP$3:AP$230=8,ROW(AP$3:AP$230)-ROW(INDEX(AP$3:AP$230,1,1))+1),2)-7),1),IF(INDEX(AL$3:AP$230,(SMALL(IF(AP$3:AP$230=8,ROW(AP$3:AP$230)-ROW(INDEX(AP$3:AP$230,1,1))+1),2)-6),2)&gt;2*STDEV(AN$3:(INDEX(AL$3:AP$230,(SMALL(IF(AP$3:AP$230=8,ROW(AP$3:AP$230)-ROW(INDEX(AP$3:AP$230,1,1))+1),2)-7),2))),INDEX(AL$3:AP$230,(SMALL(IF(AP$3:AP$230=8,ROW(AP$3:AP$230)-ROW(INDEX(AP$3:AP$230,1,1))+1),2)-6),1),IF(INDEX(AL$3:AP$230,(SMALL(IF(AP$3:AP$230=8,ROW(AP$3:AP$230)-ROW(INDEX(AP$3:AP$230,1,1))+1),2)-5),2)&gt;2*STDEV(AN$3:(INDEX(AL$3:AP$230,(SMALL(IF(AP$3:AP$230=8,ROW(AP$3:AP$230)-ROW(INDEX(AP$3:AP$230,1,1))+1),2)-6),2))),INDEX(AL$3:AP$230,(SMALL(IF(AP$3:AP$230=8,ROW(AP$3:AP$230)-ROW(INDEX(AP$3:AP$230,1,1))+1),2)-5),1),IF(INDEX(AL$3:AP$230,(SMALL(IF(AP$3:AP$230=8,ROW(AP$3:AP$230)-ROW(INDEX(AP$3:AP$230,1,1))+1),2)-4),2)&gt;2*STDEV(AN$3:(INDEX(AL$3:AP$230,(SMALL(IF(AP$3:AP$230=8,ROW(AP$3:AP$230)-ROW(INDEX(AP$3:AP$230,1,1))+1),2)-5),2))),INDEX(AL$3:AP$230,(SMALL(IF(AP$3:AP$230=8,ROW(AP$3:AP$230)-ROW(INDEX(AP$3:AP$230,1,1))+1),2)-4),1),IF(INDEX(AL$3:AP$230,(SMALL(IF(AP$3:AP$230=8,ROW(AP$3:AP$230)-ROW(INDEX(AP$3:AP$230,1,1))+1),2)-3),2)&gt;2*STDEV(AN$3:(INDEX(AL$3:AP$230,(SMALL(IF(AP$3:AP$230=8,ROW(AP$3:AP$230)-ROW(INDEX(AP$3:AP$230,1,1))+1),2)-4),2))),INDEX(AL$3:AP$230,(SMALL(IF(AP$3:AP$230=8,ROW(AP$3:AP$230)-ROW(INDEX(AP$3:AP$230,1,1))+1),2)-3),1),IF(INDEX(AL$3:AP$230,(SMALL(IF(AP$3:AP$230=8,ROW(AP$3:AP$230)-ROW(INDEX(AP$3:AP$230,1,1))+1),2)-2),2)&gt;2*STDEV(AN$3:(INDEX(AL$3:AP$230,(SMALL(IF(AP$3:AP$230=8,ROW(AP$3:AP$230)-ROW(INDEX(AP$3:AP$230,1,1))+1),2)-3),2))),INDEX(AL$3:AP$230,(SMALL(IF(AP$3:AP$230=8,ROW(AP$3:AP$230)-ROW(INDEX(AP$3:AP$230,1,1))+1),2)-2),1),IF(INDEX(AL$3:AP$230,(SMALL(IF(AP$3:AP$230=8,ROW(AP$3:AP$230)-ROW(INDEX(AP$3:AP$230,1,1))+1),2)-1),2)&gt;2*STDEV(AN$3:(INDEX(AL$3:AP$230,(SMALL(IF(AP$3:AP$230=8,ROW(AP$3:AP$230)-ROW(INDEX(AP$3:AP$230,1,1))+1),2)-2),2))),INDEX(AL$3:AP$230,(SMALL(IF(AP$3:AP$230=8,ROW(AP$3:AP$230)-ROW(INDEX(AP$3:AP$230,1,1))+1),2)-1),1),IF(INDEX(AL$3:AP$230,SMALL(IF(AP$3:AP$230=8,ROW(AP$3:AP$230)-ROW(INDEX(AP$3:AP$230,1,1))+1),2),2)&gt;2*STDEV(AN$3:(INDEX(AL$3:AP$230,(SMALL(IF(AP$3:AP$230=8,ROW(AP$3:AP$230)-ROW(INDEX(AP$3:AP$230,1,1))+1),2)-1),2))),INDEX(AL$3:AP$230,SMALL(IF(AP$3:AP$230=8,ROW(AP$3:AP$230)-ROW(INDEX(AP$3:AP$230,1,1))+1),2),1),FALSE)))))))))))))))))),FALSE)</f>
        <v>-45.302869999999999</v>
      </c>
      <c r="AQ232" s="1"/>
      <c r="AR232" s="59" t="s">
        <v>3</v>
      </c>
      <c r="AS232" s="60"/>
      <c r="AT232" s="60"/>
      <c r="AU232" s="28"/>
      <c r="AV232" s="21">
        <f t="array" ref="AV232">IFERROR(IF(INDEX(AR$3:AV$230,(MATCH(8,AV$3:AV$230,0)-7),2)&gt;2*STDEV(AT$3:(INDEX(AR$3:AV$230,(MATCH(8,AV$3:AV$230,0)-8),2))),INDEX(AR$3:AV$230,(MATCH(8,AV$3:AV$230,0)-7),1),IF(INDEX(AR$3:AV$230,(MATCH(8,AV$3:AV$230,0)-6),2)&gt;2*STDEV(AT$3:(INDEX(AR$3:AV$230,(MATCH(8,AV$3:AV$230,0)-7),2))),INDEX(AR$3:AV$230,(MATCH(8,AV$3:AV$230,0)-6),1),IF(INDEX(AR$3:AV$230,(MATCH(8,AV$3:AV$230,0)-5),2)&gt;2*STDEV(AT$3:(INDEX(AR$3:AV$230,(MATCH(8,AV$3:AV$230,0)-6),2))),INDEX(AR$3:AV$230,(MATCH(8,AV$3:AV$230,0)-5),1),IF(INDEX(AR$3:AV$230,(MATCH(8,AV$3:AV$230,0)-4),2)&gt;2*STDEV(AT$3:(INDEX(AR$3:AV$230,(MATCH(8,AV$3:AV$230,0)-5),2))),INDEX(AR$3:AV$230,(MATCH(8,AV$3:AV$230,0)-4),1),IF(INDEX(AR$3:AV$230,(MATCH(8,AV$3:AV$230,0)-3),2)&gt;2*STDEV(AT$3:(INDEX(AR$3:AV$230,(MATCH(8,AV$3:AV$230,0)-4),2))),INDEX(AR$3:AV$230,(MATCH(8,AV$3:AV$230,0)-3),1),IF(INDEX(AR$3:AV$230,(MATCH(8,AV$3:AV$230,0)-3),2)&gt;2*STDEV(AT$3:(INDEX(AR$3:AV$230,(MATCH(8,AV$3:AV$230,0)-4),2))),INDEX(AR$3:AV$230,(MATCH(8,AV$3:AV$230,0)-3),1),IF(INDEX(AR$3:AV$230,(MATCH(8,AV$3:AV$230,0)-2),2)&gt;2*STDEV(AT$3:(INDEX(AR$3:AV$230,(MATCH(8,AV$3:AV$230,0)-3),2))),INDEX(AR$3:AV$230,(MATCH(8,AV$3:AV$230,0)-2),1),IF(INDEX(AR$3:AV$230,(MATCH(8,AV$3:AV$230,0)-2),2)&gt;2*STDEV(AT$3:(INDEX(AR$3:AV$230,(MATCH(8,AV$3:AV$230,0)-3),2))),INDEX(AR$3:AV$230,(MATCH(8,AV$3:AV$230,0)-2),1),IF(INDEX(AR$3:AV$230,(MATCH(8,AV$3:AV$230,0)-1),2)&gt;2*STDEV(AT$3:(INDEX(AR$3:AV$230,(MATCH(8,AV$3:AV$230,0)-2),2))),INDEX(AR$3:AV$230,(MATCH(8,AV$3:AV$230,0)-1),1),IF(INDEX(AR$3:AV$230,MATCH(8,AV$3:AV$230,0),2)&gt;2*STDEV(AT$3:(INDEX(AR$3:AV$230,(MATCH(8,AV$3:AV$230,0)-1),2))),INDEX(AR$3:AV$230,MATCH(8,AV$3:AV$230,0),1),IF(INDEX(AR$3:AV$230,(SMALL(IF(AV$3:AV$230=8,ROW(AV$3:AV$230)-ROW(INDEX(AV$3:AV$230,1,1))+1),2)-7),2)&gt;2*STDEV(AT$3:(INDEX(AR$3:AV$230,(SMALL(IF(AV$3:AV$230=8,ROW(AV$3:AV$230)-ROW(INDEX(AV$3:AV$230,1,1))+1),2)-8),2))),INDEX(AR$3:AV$230,(SMALL(IF(AV$3:AV$230=8,ROW(AV$3:AV$230)-ROW(INDEX(AV$3:AV$230,1,1))+1),2)-7),1),IF(INDEX(AR$3:AV$230,(SMALL(IF(AV$3:AV$230=8,ROW(AV$3:AV$230)-ROW(INDEX(AV$3:AV$230,1,1))+1),2)-6),2)&gt;2*STDEV(AT$3:(INDEX(AR$3:AV$230,(SMALL(IF(AV$3:AV$230=8,ROW(AV$3:AV$230)-ROW(INDEX(AV$3:AV$230,1,1))+1),2)-7),2))),INDEX(AR$3:AV$230,(SMALL(IF(AV$3:AV$230=8,ROW(AV$3:AV$230)-ROW(INDEX(AV$3:AV$230,1,1))+1),2)-6),1),IF(INDEX(AR$3:AV$230,(SMALL(IF(AV$3:AV$230=8,ROW(AV$3:AV$230)-ROW(INDEX(AV$3:AV$230,1,1))+1),2)-5),2)&gt;2*STDEV(AT$3:(INDEX(AR$3:AV$230,(SMALL(IF(AV$3:AV$230=8,ROW(AV$3:AV$230)-ROW(INDEX(AV$3:AV$230,1,1))+1),2)-6),2))),INDEX(AR$3:AV$230,(SMALL(IF(AV$3:AV$230=8,ROW(AV$3:AV$230)-ROW(INDEX(AV$3:AV$230,1,1))+1),2)-5),1),IF(INDEX(AR$3:AV$230,(SMALL(IF(AV$3:AV$230=8,ROW(AV$3:AV$230)-ROW(INDEX(AV$3:AV$230,1,1))+1),2)-4),2)&gt;2*STDEV(AT$3:(INDEX(AR$3:AV$230,(SMALL(IF(AV$3:AV$230=8,ROW(AV$3:AV$230)-ROW(INDEX(AV$3:AV$230,1,1))+1),2)-5),2))),INDEX(AR$3:AV$230,(SMALL(IF(AV$3:AV$230=8,ROW(AV$3:AV$230)-ROW(INDEX(AV$3:AV$230,1,1))+1),2)-4),1),IF(INDEX(AR$3:AV$230,(SMALL(IF(AV$3:AV$230=8,ROW(AV$3:AV$230)-ROW(INDEX(AV$3:AV$230,1,1))+1),2)-3),2)&gt;2*STDEV(AT$3:(INDEX(AR$3:AV$230,(SMALL(IF(AV$3:AV$230=8,ROW(AV$3:AV$230)-ROW(INDEX(AV$3:AV$230,1,1))+1),2)-4),2))),INDEX(AR$3:AV$230,(SMALL(IF(AV$3:AV$230=8,ROW(AV$3:AV$230)-ROW(INDEX(AV$3:AV$230,1,1))+1),2)-3),1),IF(INDEX(AR$3:AV$230,(SMALL(IF(AV$3:AV$230=8,ROW(AV$3:AV$230)-ROW(INDEX(AV$3:AV$230,1,1))+1),2)-2),2)&gt;2*STDEV(AT$3:(INDEX(AR$3:AV$230,(SMALL(IF(AV$3:AV$230=8,ROW(AV$3:AV$230)-ROW(INDEX(AV$3:AV$230,1,1))+1),2)-3),2))),INDEX(AR$3:AV$230,(SMALL(IF(AV$3:AV$230=8,ROW(AV$3:AV$230)-ROW(INDEX(AV$3:AV$230,1,1))+1),2)-2),1),IF(INDEX(AR$3:AV$230,(SMALL(IF(AV$3:AV$230=8,ROW(AV$3:AV$230)-ROW(INDEX(AV$3:AV$230,1,1))+1),2)-1),2)&gt;2*STDEV(AT$3:(INDEX(AR$3:AV$230,(SMALL(IF(AV$3:AV$230=8,ROW(AV$3:AV$230)-ROW(INDEX(AV$3:AV$230,1,1))+1),2)-2),2))),INDEX(AR$3:AV$230,(SMALL(IF(AV$3:AV$230=8,ROW(AV$3:AV$230)-ROW(INDEX(AV$3:AV$230,1,1))+1),2)-1),1),IF(INDEX(AR$3:AV$230,SMALL(IF(AV$3:AV$230=8,ROW(AV$3:AV$230)-ROW(INDEX(AV$3:AV$230,1,1))+1),2),2)&gt;2*STDEV(AT$3:(INDEX(AR$3:AV$230,(SMALL(IF(AV$3:AV$230=8,ROW(AV$3:AV$230)-ROW(INDEX(AV$3:AV$230,1,1))+1),2)-1),2))),INDEX(AR$3:AV$230,SMALL(IF(AV$3:AV$230=8,ROW(AV$3:AV$230)-ROW(INDEX(AV$3:AV$230,1,1))+1),2),1),FALSE)))))))))))))))))),FALSE)</f>
        <v>-51.602249999999998</v>
      </c>
      <c r="AW232" s="1"/>
      <c r="AX232" s="59" t="s">
        <v>3</v>
      </c>
      <c r="AY232" s="60"/>
      <c r="AZ232" s="60"/>
      <c r="BA232" s="34"/>
      <c r="BB232" s="21" t="b">
        <f t="array" ref="BB232">IFERROR(IF(INDEX(AX$3:BB$230,(MATCH(8,BB$3:BB$230,0)-7),2)&gt;2*STDEV(AZ$3:(INDEX(AX$3:BB$230,(MATCH(8,BB$3:BB$230,0)-8),2))),INDEX(AX$3:BB$230,(MATCH(8,BB$3:BB$230,0)-7),1),IF(INDEX(AX$3:BB$230,(MATCH(8,BB$3:BB$230,0)-6),2)&gt;2*STDEV(AZ$3:(INDEX(AX$3:BB$230,(MATCH(8,BB$3:BB$230,0)-7),2))),INDEX(AX$3:BB$230,(MATCH(8,BB$3:BB$230,0)-6),1),IF(INDEX(AX$3:BB$230,(MATCH(8,BB$3:BB$230,0)-5),2)&gt;2*STDEV(AZ$3:(INDEX(AX$3:BB$230,(MATCH(8,BB$3:BB$230,0)-6),2))),INDEX(AX$3:BB$230,(MATCH(8,BB$3:BB$230,0)-5),1),IF(INDEX(AX$3:BB$230,(MATCH(8,BB$3:BB$230,0)-4),2)&gt;2*STDEV(AZ$3:(INDEX(AX$3:BB$230,(MATCH(8,BB$3:BB$230,0)-5),2))),INDEX(AX$3:BB$230,(MATCH(8,BB$3:BB$230,0)-4),1),IF(INDEX(AX$3:BB$230,(MATCH(8,BB$3:BB$230,0)-3),2)&gt;2*STDEV(AZ$3:(INDEX(AX$3:BB$230,(MATCH(8,BB$3:BB$230,0)-4),2))),INDEX(AX$3:BB$230,(MATCH(8,BB$3:BB$230,0)-3),1),IF(INDEX(AX$3:BB$230,(MATCH(8,BB$3:BB$230,0)-3),2)&gt;2*STDEV(AZ$3:(INDEX(AX$3:BB$230,(MATCH(8,BB$3:BB$230,0)-4),2))),INDEX(AX$3:BB$230,(MATCH(8,BB$3:BB$230,0)-3),1),IF(INDEX(AX$3:BB$230,(MATCH(8,BB$3:BB$230,0)-2),2)&gt;2*STDEV(AZ$3:(INDEX(AX$3:BB$230,(MATCH(8,BB$3:BB$230,0)-3),2))),INDEX(AX$3:BB$230,(MATCH(8,BB$3:BB$230,0)-2),1),IF(INDEX(AX$3:BB$230,(MATCH(8,BB$3:BB$230,0)-2),2)&gt;2*STDEV(AZ$3:(INDEX(AX$3:BB$230,(MATCH(8,BB$3:BB$230,0)-3),2))),INDEX(AX$3:BB$230,(MATCH(8,BB$3:BB$230,0)-2),1),IF(INDEX(AX$3:BB$230,(MATCH(8,BB$3:BB$230,0)-1),2)&gt;2*STDEV(AZ$3:(INDEX(AX$3:BB$230,(MATCH(8,BB$3:BB$230,0)-2),2))),INDEX(AX$3:BB$230,(MATCH(8,BB$3:BB$230,0)-1),1),IF(INDEX(AX$3:BB$230,MATCH(8,BB$3:BB$230,0),2)&gt;2*STDEV(AZ$3:(INDEX(AX$3:BB$230,(MATCH(8,BB$3:BB$230,0)-1),2))),INDEX(AX$3:BB$230,MATCH(8,BB$3:BB$230,0),1),IF(INDEX(AX$3:BB$230,(SMALL(IF(BB$3:BB$230=8,ROW(BB$3:BB$230)-ROW(INDEX(BB$3:BB$230,1,1))+1),2)-7),2)&gt;2*STDEV(AZ$3:(INDEX(AX$3:BB$230,(SMALL(IF(BB$3:BB$230=8,ROW(BB$3:BB$230)-ROW(INDEX(BB$3:BB$230,1,1))+1),2)-8),2))),INDEX(AX$3:BB$230,(SMALL(IF(BB$3:BB$230=8,ROW(BB$3:BB$230)-ROW(INDEX(BB$3:BB$230,1,1))+1),2)-7),1),IF(INDEX(AX$3:BB$230,(SMALL(IF(BB$3:BB$230=8,ROW(BB$3:BB$230)-ROW(INDEX(BB$3:BB$230,1,1))+1),2)-6),2)&gt;2*STDEV(AZ$3:(INDEX(AX$3:BB$230,(SMALL(IF(BB$3:BB$230=8,ROW(BB$3:BB$230)-ROW(INDEX(BB$3:BB$230,1,1))+1),2)-7),2))),INDEX(AX$3:BB$230,(SMALL(IF(BB$3:BB$230=8,ROW(BB$3:BB$230)-ROW(INDEX(BB$3:BB$230,1,1))+1),2)-6),1),IF(INDEX(AX$3:BB$230,(SMALL(IF(BB$3:BB$230=8,ROW(BB$3:BB$230)-ROW(INDEX(BB$3:BB$230,1,1))+1),2)-5),2)&gt;2*STDEV(AZ$3:(INDEX(AX$3:BB$230,(SMALL(IF(BB$3:BB$230=8,ROW(BB$3:BB$230)-ROW(INDEX(BB$3:BB$230,1,1))+1),2)-6),2))),INDEX(AX$3:BB$230,(SMALL(IF(BB$3:BB$230=8,ROW(BB$3:BB$230)-ROW(INDEX(BB$3:BB$230,1,1))+1),2)-5),1),IF(INDEX(AX$3:BB$230,(SMALL(IF(BB$3:BB$230=8,ROW(BB$3:BB$230)-ROW(INDEX(BB$3:BB$230,1,1))+1),2)-4),2)&gt;2*STDEV(AZ$3:(INDEX(AX$3:BB$230,(SMALL(IF(BB$3:BB$230=8,ROW(BB$3:BB$230)-ROW(INDEX(BB$3:BB$230,1,1))+1),2)-5),2))),INDEX(AX$3:BB$230,(SMALL(IF(BB$3:BB$230=8,ROW(BB$3:BB$230)-ROW(INDEX(BB$3:BB$230,1,1))+1),2)-4),1),IF(INDEX(AX$3:BB$230,(SMALL(IF(BB$3:BB$230=8,ROW(BB$3:BB$230)-ROW(INDEX(BB$3:BB$230,1,1))+1),2)-3),2)&gt;2*STDEV(AZ$3:(INDEX(AX$3:BB$230,(SMALL(IF(BB$3:BB$230=8,ROW(BB$3:BB$230)-ROW(INDEX(BB$3:BB$230,1,1))+1),2)-4),2))),INDEX(AX$3:BB$230,(SMALL(IF(BB$3:BB$230=8,ROW(BB$3:BB$230)-ROW(INDEX(BB$3:BB$230,1,1))+1),2)-3),1),IF(INDEX(AX$3:BB$230,(SMALL(IF(BB$3:BB$230=8,ROW(BB$3:BB$230)-ROW(INDEX(BB$3:BB$230,1,1))+1),2)-2),2)&gt;2*STDEV(AZ$3:(INDEX(AX$3:BB$230,(SMALL(IF(BB$3:BB$230=8,ROW(BB$3:BB$230)-ROW(INDEX(BB$3:BB$230,1,1))+1),2)-3),2))),INDEX(AX$3:BB$230,(SMALL(IF(BB$3:BB$230=8,ROW(BB$3:BB$230)-ROW(INDEX(BB$3:BB$230,1,1))+1),2)-2),1),IF(INDEX(AX$3:BB$230,(SMALL(IF(BB$3:BB$230=8,ROW(BB$3:BB$230)-ROW(INDEX(BB$3:BB$230,1,1))+1),2)-1),2)&gt;2*STDEV(AZ$3:(INDEX(AX$3:BB$230,(SMALL(IF(BB$3:BB$230=8,ROW(BB$3:BB$230)-ROW(INDEX(BB$3:BB$230,1,1))+1),2)-2),2))),INDEX(AX$3:BB$230,(SMALL(IF(BB$3:BB$230=8,ROW(BB$3:BB$230)-ROW(INDEX(BB$3:BB$230,1,1))+1),2)-1),1),IF(INDEX(AX$3:BB$230,SMALL(IF(BB$3:BB$230=8,ROW(BB$3:BB$230)-ROW(INDEX(BB$3:BB$230,1,1))+1),2),2)&gt;2*STDEV(AZ$3:(INDEX(AX$3:BB$230,(SMALL(IF(BB$3:BB$230=8,ROW(BB$3:BB$230)-ROW(INDEX(BB$3:BB$230,1,1))+1),2)-1),2))),INDEX(AX$3:BB$230,SMALL(IF(BB$3:BB$230=8,ROW(BB$3:BB$230)-ROW(INDEX(BB$3:BB$230,1,1))+1),2),1),FALSE)))))))))))))))))),FALSE)</f>
        <v>0</v>
      </c>
      <c r="BC232" s="1"/>
      <c r="BD232" s="59" t="s">
        <v>3</v>
      </c>
      <c r="BE232" s="60"/>
      <c r="BF232" s="60"/>
      <c r="BG232" s="34"/>
      <c r="BH232" s="21" t="b">
        <f t="array" ref="BH232">IFERROR(IF(INDEX(BD$3:BH$230,(MATCH(8,BH$3:BH$230,0)-7),2)&gt;2*STDEV(BF$3:(INDEX(BD$3:BH$230,(MATCH(8,BH$3:BH$230,0)-8),2))),INDEX(BD$3:BH$230,(MATCH(8,BH$3:BH$230,0)-7),1),IF(INDEX(BD$3:BH$230,(MATCH(8,BH$3:BH$230,0)-6),2)&gt;2*STDEV(BF$3:(INDEX(BD$3:BH$230,(MATCH(8,BH$3:BH$230,0)-7),2))),INDEX(BD$3:BH$230,(MATCH(8,BH$3:BH$230,0)-6),1),IF(INDEX(BD$3:BH$230,(MATCH(8,BH$3:BH$230,0)-5),2)&gt;2*STDEV(BF$3:(INDEX(BD$3:BH$230,(MATCH(8,BH$3:BH$230,0)-6),2))),INDEX(BD$3:BH$230,(MATCH(8,BH$3:BH$230,0)-5),1),IF(INDEX(BD$3:BH$230,(MATCH(8,BH$3:BH$230,0)-4),2)&gt;2*STDEV(BF$3:(INDEX(BD$3:BH$230,(MATCH(8,BH$3:BH$230,0)-5),2))),INDEX(BD$3:BH$230,(MATCH(8,BH$3:BH$230,0)-4),1),IF(INDEX(BD$3:BH$230,(MATCH(8,BH$3:BH$230,0)-3),2)&gt;2*STDEV(BF$3:(INDEX(BD$3:BH$230,(MATCH(8,BH$3:BH$230,0)-4),2))),INDEX(BD$3:BH$230,(MATCH(8,BH$3:BH$230,0)-3),1),IF(INDEX(BD$3:BH$230,(MATCH(8,BH$3:BH$230,0)-3),2)&gt;2*STDEV(BF$3:(INDEX(BD$3:BH$230,(MATCH(8,BH$3:BH$230,0)-4),2))),INDEX(BD$3:BH$230,(MATCH(8,BH$3:BH$230,0)-3),1),IF(INDEX(BD$3:BH$230,(MATCH(8,BH$3:BH$230,0)-2),2)&gt;2*STDEV(BF$3:(INDEX(BD$3:BH$230,(MATCH(8,BH$3:BH$230,0)-3),2))),INDEX(BD$3:BH$230,(MATCH(8,BH$3:BH$230,0)-2),1),IF(INDEX(BD$3:BH$230,(MATCH(8,BH$3:BH$230,0)-2),2)&gt;2*STDEV(BF$3:(INDEX(BD$3:BH$230,(MATCH(8,BH$3:BH$230,0)-3),2))),INDEX(BD$3:BH$230,(MATCH(8,BH$3:BH$230,0)-2),1),IF(INDEX(BD$3:BH$230,(MATCH(8,BH$3:BH$230,0)-1),2)&gt;2*STDEV(BF$3:(INDEX(BD$3:BH$230,(MATCH(8,BH$3:BH$230,0)-2),2))),INDEX(BD$3:BH$230,(MATCH(8,BH$3:BH$230,0)-1),1),IF(INDEX(BD$3:BH$230,MATCH(8,BH$3:BH$230,0),2)&gt;2*STDEV(BF$3:(INDEX(BD$3:BH$230,(MATCH(8,BH$3:BH$230,0)-1),2))),INDEX(BD$3:BH$230,MATCH(8,BH$3:BH$230,0),1),IF(INDEX(BD$3:BH$230,(SMALL(IF(BH$3:BH$230=8,ROW(BH$3:BH$230)-ROW(INDEX(BH$3:BH$230,1,1))+1),2)-7),2)&gt;2*STDEV(BF$3:(INDEX(BD$3:BH$230,(SMALL(IF(BH$3:BH$230=8,ROW(BH$3:BH$230)-ROW(INDEX(BH$3:BH$230,1,1))+1),2)-8),2))),INDEX(BD$3:BH$230,(SMALL(IF(BH$3:BH$230=8,ROW(BH$3:BH$230)-ROW(INDEX(BH$3:BH$230,1,1))+1),2)-7),1),IF(INDEX(BD$3:BH$230,(SMALL(IF(BH$3:BH$230=8,ROW(BH$3:BH$230)-ROW(INDEX(BH$3:BH$230,1,1))+1),2)-6),2)&gt;2*STDEV(BF$3:(INDEX(BD$3:BH$230,(SMALL(IF(BH$3:BH$230=8,ROW(BH$3:BH$230)-ROW(INDEX(BH$3:BH$230,1,1))+1),2)-7),2))),INDEX(BD$3:BH$230,(SMALL(IF(BH$3:BH$230=8,ROW(BH$3:BH$230)-ROW(INDEX(BH$3:BH$230,1,1))+1),2)-6),1),IF(INDEX(BD$3:BH$230,(SMALL(IF(BH$3:BH$230=8,ROW(BH$3:BH$230)-ROW(INDEX(BH$3:BH$230,1,1))+1),2)-5),2)&gt;2*STDEV(BF$3:(INDEX(BD$3:BH$230,(SMALL(IF(BH$3:BH$230=8,ROW(BH$3:BH$230)-ROW(INDEX(BH$3:BH$230,1,1))+1),2)-6),2))),INDEX(BD$3:BH$230,(SMALL(IF(BH$3:BH$230=8,ROW(BH$3:BH$230)-ROW(INDEX(BH$3:BH$230,1,1))+1),2)-5),1),IF(INDEX(BD$3:BH$230,(SMALL(IF(BH$3:BH$230=8,ROW(BH$3:BH$230)-ROW(INDEX(BH$3:BH$230,1,1))+1),2)-4),2)&gt;2*STDEV(BF$3:(INDEX(BD$3:BH$230,(SMALL(IF(BH$3:BH$230=8,ROW(BH$3:BH$230)-ROW(INDEX(BH$3:BH$230,1,1))+1),2)-5),2))),INDEX(BD$3:BH$230,(SMALL(IF(BH$3:BH$230=8,ROW(BH$3:BH$230)-ROW(INDEX(BH$3:BH$230,1,1))+1),2)-4),1),IF(INDEX(BD$3:BH$230,(SMALL(IF(BH$3:BH$230=8,ROW(BH$3:BH$230)-ROW(INDEX(BH$3:BH$230,1,1))+1),2)-3),2)&gt;2*STDEV(BF$3:(INDEX(BD$3:BH$230,(SMALL(IF(BH$3:BH$230=8,ROW(BH$3:BH$230)-ROW(INDEX(BH$3:BH$230,1,1))+1),2)-4),2))),INDEX(BD$3:BH$230,(SMALL(IF(BH$3:BH$230=8,ROW(BH$3:BH$230)-ROW(INDEX(BH$3:BH$230,1,1))+1),2)-3),1),IF(INDEX(BD$3:BH$230,(SMALL(IF(BH$3:BH$230=8,ROW(BH$3:BH$230)-ROW(INDEX(BH$3:BH$230,1,1))+1),2)-2),2)&gt;2*STDEV(BF$3:(INDEX(BD$3:BH$230,(SMALL(IF(BH$3:BH$230=8,ROW(BH$3:BH$230)-ROW(INDEX(BH$3:BH$230,1,1))+1),2)-3),2))),INDEX(BD$3:BH$230,(SMALL(IF(BH$3:BH$230=8,ROW(BH$3:BH$230)-ROW(INDEX(BH$3:BH$230,1,1))+1),2)-2),1),IF(INDEX(BD$3:BH$230,(SMALL(IF(BH$3:BH$230=8,ROW(BH$3:BH$230)-ROW(INDEX(BH$3:BH$230,1,1))+1),2)-1),2)&gt;2*STDEV(BF$3:(INDEX(BD$3:BH$230,(SMALL(IF(BH$3:BH$230=8,ROW(BH$3:BH$230)-ROW(INDEX(BH$3:BH$230,1,1))+1),2)-2),2))),INDEX(BD$3:BH$230,(SMALL(IF(BH$3:BH$230=8,ROW(BH$3:BH$230)-ROW(INDEX(BH$3:BH$230,1,1))+1),2)-1),1),IF(INDEX(BD$3:BH$230,SMALL(IF(BH$3:BH$230=8,ROW(BH$3:BH$230)-ROW(INDEX(BH$3:BH$230,1,1))+1),2),2)&gt;2*STDEV(BF$3:(INDEX(BD$3:BH$230,(SMALL(IF(BH$3:BH$230=8,ROW(BH$3:BH$230)-ROW(INDEX(BH$3:BH$230,1,1))+1),2)-1),2))),INDEX(BD$3:BH$230,SMALL(IF(BH$3:BH$230=8,ROW(BH$3:BH$230)-ROW(INDEX(BH$3:BH$230,1,1))+1),2),1),FALSE)))))))))))))))))),FALSE)</f>
        <v>0</v>
      </c>
      <c r="BI232" s="1"/>
      <c r="BJ232" s="59" t="s">
        <v>3</v>
      </c>
      <c r="BK232" s="60"/>
      <c r="BL232" s="60"/>
      <c r="BM232" s="34"/>
      <c r="BN232" s="21" t="b">
        <f t="array" ref="BN232">IFERROR(IF(INDEX(BJ$3:BN$230,(MATCH(8,BN$3:BN$230,0)-7),2)&gt;2*STDEV(BL$3:(INDEX(BJ$3:BN$230,(MATCH(8,BN$3:BN$230,0)-8),2))),INDEX(BJ$3:BN$230,(MATCH(8,BN$3:BN$230,0)-7),1),IF(INDEX(BJ$3:BN$230,(MATCH(8,BN$3:BN$230,0)-6),2)&gt;2*STDEV(BL$3:(INDEX(BJ$3:BN$230,(MATCH(8,BN$3:BN$230,0)-7),2))),INDEX(BJ$3:BN$230,(MATCH(8,BN$3:BN$230,0)-6),1),IF(INDEX(BJ$3:BN$230,(MATCH(8,BN$3:BN$230,0)-5),2)&gt;2*STDEV(BL$3:(INDEX(BJ$3:BN$230,(MATCH(8,BN$3:BN$230,0)-6),2))),INDEX(BJ$3:BN$230,(MATCH(8,BN$3:BN$230,0)-5),1),IF(INDEX(BJ$3:BN$230,(MATCH(8,BN$3:BN$230,0)-4),2)&gt;2*STDEV(BL$3:(INDEX(BJ$3:BN$230,(MATCH(8,BN$3:BN$230,0)-5),2))),INDEX(BJ$3:BN$230,(MATCH(8,BN$3:BN$230,0)-4),1),IF(INDEX(BJ$3:BN$230,(MATCH(8,BN$3:BN$230,0)-3),2)&gt;2*STDEV(BL$3:(INDEX(BJ$3:BN$230,(MATCH(8,BN$3:BN$230,0)-4),2))),INDEX(BJ$3:BN$230,(MATCH(8,BN$3:BN$230,0)-3),1),IF(INDEX(BJ$3:BN$230,(MATCH(8,BN$3:BN$230,0)-3),2)&gt;2*STDEV(BL$3:(INDEX(BJ$3:BN$230,(MATCH(8,BN$3:BN$230,0)-4),2))),INDEX(BJ$3:BN$230,(MATCH(8,BN$3:BN$230,0)-3),1),IF(INDEX(BJ$3:BN$230,(MATCH(8,BN$3:BN$230,0)-2),2)&gt;2*STDEV(BL$3:(INDEX(BJ$3:BN$230,(MATCH(8,BN$3:BN$230,0)-3),2))),INDEX(BJ$3:BN$230,(MATCH(8,BN$3:BN$230,0)-2),1),IF(INDEX(BJ$3:BN$230,(MATCH(8,BN$3:BN$230,0)-2),2)&gt;2*STDEV(BL$3:(INDEX(BJ$3:BN$230,(MATCH(8,BN$3:BN$230,0)-3),2))),INDEX(BJ$3:BN$230,(MATCH(8,BN$3:BN$230,0)-2),1),IF(INDEX(BJ$3:BN$230,(MATCH(8,BN$3:BN$230,0)-1),2)&gt;2*STDEV(BL$3:(INDEX(BJ$3:BN$230,(MATCH(8,BN$3:BN$230,0)-2),2))),INDEX(BJ$3:BN$230,(MATCH(8,BN$3:BN$230,0)-1),1),IF(INDEX(BJ$3:BN$230,MATCH(8,BN$3:BN$230,0),2)&gt;2*STDEV(BL$3:(INDEX(BJ$3:BN$230,(MATCH(8,BN$3:BN$230,0)-1),2))),INDEX(BJ$3:BN$230,MATCH(8,BN$3:BN$230,0),1),IF(INDEX(BJ$3:BN$230,(SMALL(IF(BN$3:BN$230=8,ROW(BN$3:BN$230)-ROW(INDEX(BN$3:BN$230,1,1))+1),2)-7),2)&gt;2*STDEV(BL$3:(INDEX(BJ$3:BN$230,(SMALL(IF(BN$3:BN$230=8,ROW(BN$3:BN$230)-ROW(INDEX(BN$3:BN$230,1,1))+1),2)-8),2))),INDEX(BJ$3:BN$230,(SMALL(IF(BN$3:BN$230=8,ROW(BN$3:BN$230)-ROW(INDEX(BN$3:BN$230,1,1))+1),2)-7),1),IF(INDEX(BJ$3:BN$230,(SMALL(IF(BN$3:BN$230=8,ROW(BN$3:BN$230)-ROW(INDEX(BN$3:BN$230,1,1))+1),2)-6),2)&gt;2*STDEV(BL$3:(INDEX(BJ$3:BN$230,(SMALL(IF(BN$3:BN$230=8,ROW(BN$3:BN$230)-ROW(INDEX(BN$3:BN$230,1,1))+1),2)-7),2))),INDEX(BJ$3:BN$230,(SMALL(IF(BN$3:BN$230=8,ROW(BN$3:BN$230)-ROW(INDEX(BN$3:BN$230,1,1))+1),2)-6),1),IF(INDEX(BJ$3:BN$230,(SMALL(IF(BN$3:BN$230=8,ROW(BN$3:BN$230)-ROW(INDEX(BN$3:BN$230,1,1))+1),2)-5),2)&gt;2*STDEV(BL$3:(INDEX(BJ$3:BN$230,(SMALL(IF(BN$3:BN$230=8,ROW(BN$3:BN$230)-ROW(INDEX(BN$3:BN$230,1,1))+1),2)-6),2))),INDEX(BJ$3:BN$230,(SMALL(IF(BN$3:BN$230=8,ROW(BN$3:BN$230)-ROW(INDEX(BN$3:BN$230,1,1))+1),2)-5),1),IF(INDEX(BJ$3:BN$230,(SMALL(IF(BN$3:BN$230=8,ROW(BN$3:BN$230)-ROW(INDEX(BN$3:BN$230,1,1))+1),2)-4),2)&gt;2*STDEV(BL$3:(INDEX(BJ$3:BN$230,(SMALL(IF(BN$3:BN$230=8,ROW(BN$3:BN$230)-ROW(INDEX(BN$3:BN$230,1,1))+1),2)-5),2))),INDEX(BJ$3:BN$230,(SMALL(IF(BN$3:BN$230=8,ROW(BN$3:BN$230)-ROW(INDEX(BN$3:BN$230,1,1))+1),2)-4),1),IF(INDEX(BJ$3:BN$230,(SMALL(IF(BN$3:BN$230=8,ROW(BN$3:BN$230)-ROW(INDEX(BN$3:BN$230,1,1))+1),2)-3),2)&gt;2*STDEV(BL$3:(INDEX(BJ$3:BN$230,(SMALL(IF(BN$3:BN$230=8,ROW(BN$3:BN$230)-ROW(INDEX(BN$3:BN$230,1,1))+1),2)-4),2))),INDEX(BJ$3:BN$230,(SMALL(IF(BN$3:BN$230=8,ROW(BN$3:BN$230)-ROW(INDEX(BN$3:BN$230,1,1))+1),2)-3),1),IF(INDEX(BJ$3:BN$230,(SMALL(IF(BN$3:BN$230=8,ROW(BN$3:BN$230)-ROW(INDEX(BN$3:BN$230,1,1))+1),2)-2),2)&gt;2*STDEV(BL$3:(INDEX(BJ$3:BN$230,(SMALL(IF(BN$3:BN$230=8,ROW(BN$3:BN$230)-ROW(INDEX(BN$3:BN$230,1,1))+1),2)-3),2))),INDEX(BJ$3:BN$230,(SMALL(IF(BN$3:BN$230=8,ROW(BN$3:BN$230)-ROW(INDEX(BN$3:BN$230,1,1))+1),2)-2),1),IF(INDEX(BJ$3:BN$230,(SMALL(IF(BN$3:BN$230=8,ROW(BN$3:BN$230)-ROW(INDEX(BN$3:BN$230,1,1))+1),2)-1),2)&gt;2*STDEV(BL$3:(INDEX(BJ$3:BN$230,(SMALL(IF(BN$3:BN$230=8,ROW(BN$3:BN$230)-ROW(INDEX(BN$3:BN$230,1,1))+1),2)-2),2))),INDEX(BJ$3:BN$230,(SMALL(IF(BN$3:BN$230=8,ROW(BN$3:BN$230)-ROW(INDEX(BN$3:BN$230,1,1))+1),2)-1),1),IF(INDEX(BJ$3:BN$230,SMALL(IF(BN$3:BN$230=8,ROW(BN$3:BN$230)-ROW(INDEX(BN$3:BN$230,1,1))+1),2),2)&gt;2*STDEV(BL$3:(INDEX(BJ$3:BN$230,(SMALL(IF(BN$3:BN$230=8,ROW(BN$3:BN$230)-ROW(INDEX(BN$3:BN$230,1,1))+1),2)-1),2))),INDEX(BJ$3:BN$230,SMALL(IF(BN$3:BN$230=8,ROW(BN$3:BN$230)-ROW(INDEX(BN$3:BN$230,1,1))+1),2),1),FALSE)))))))))))))))))),FALSE)</f>
        <v>0</v>
      </c>
      <c r="BO232" s="1"/>
      <c r="BP232" s="59" t="s">
        <v>3</v>
      </c>
      <c r="BQ232" s="60"/>
      <c r="BR232" s="60"/>
      <c r="BS232" s="34"/>
      <c r="BT232" s="21" t="b">
        <f t="array" ref="BT232">IFERROR(IF(INDEX(BP$3:BT$230,(MATCH(8,BT$3:BT$230,0)-7),2)&gt;2*STDEV(BR$3:(INDEX(BP$3:BT$230,(MATCH(8,BT$3:BT$230,0)-8),2))),INDEX(BP$3:BT$230,(MATCH(8,BT$3:BT$230,0)-7),1),IF(INDEX(BP$3:BT$230,(MATCH(8,BT$3:BT$230,0)-6),2)&gt;2*STDEV(BR$3:(INDEX(BP$3:BT$230,(MATCH(8,BT$3:BT$230,0)-7),2))),INDEX(BP$3:BT$230,(MATCH(8,BT$3:BT$230,0)-6),1),IF(INDEX(BP$3:BT$230,(MATCH(8,BT$3:BT$230,0)-5),2)&gt;2*STDEV(BR$3:(INDEX(BP$3:BT$230,(MATCH(8,BT$3:BT$230,0)-6),2))),INDEX(BP$3:BT$230,(MATCH(8,BT$3:BT$230,0)-5),1),IF(INDEX(BP$3:BT$230,(MATCH(8,BT$3:BT$230,0)-4),2)&gt;2*STDEV(BR$3:(INDEX(BP$3:BT$230,(MATCH(8,BT$3:BT$230,0)-5),2))),INDEX(BP$3:BT$230,(MATCH(8,BT$3:BT$230,0)-4),1),IF(INDEX(BP$3:BT$230,(MATCH(8,BT$3:BT$230,0)-3),2)&gt;2*STDEV(BR$3:(INDEX(BP$3:BT$230,(MATCH(8,BT$3:BT$230,0)-4),2))),INDEX(BP$3:BT$230,(MATCH(8,BT$3:BT$230,0)-3),1),IF(INDEX(BP$3:BT$230,(MATCH(8,BT$3:BT$230,0)-3),2)&gt;2*STDEV(BR$3:(INDEX(BP$3:BT$230,(MATCH(8,BT$3:BT$230,0)-4),2))),INDEX(BP$3:BT$230,(MATCH(8,BT$3:BT$230,0)-3),1),IF(INDEX(BP$3:BT$230,(MATCH(8,BT$3:BT$230,0)-2),2)&gt;2*STDEV(BR$3:(INDEX(BP$3:BT$230,(MATCH(8,BT$3:BT$230,0)-3),2))),INDEX(BP$3:BT$230,(MATCH(8,BT$3:BT$230,0)-2),1),IF(INDEX(BP$3:BT$230,(MATCH(8,BT$3:BT$230,0)-2),2)&gt;2*STDEV(BR$3:(INDEX(BP$3:BT$230,(MATCH(8,BT$3:BT$230,0)-3),2))),INDEX(BP$3:BT$230,(MATCH(8,BT$3:BT$230,0)-2),1),IF(INDEX(BP$3:BT$230,(MATCH(8,BT$3:BT$230,0)-1),2)&gt;2*STDEV(BR$3:(INDEX(BP$3:BT$230,(MATCH(8,BT$3:BT$230,0)-2),2))),INDEX(BP$3:BT$230,(MATCH(8,BT$3:BT$230,0)-1),1),IF(INDEX(BP$3:BT$230,MATCH(8,BT$3:BT$230,0),2)&gt;2*STDEV(BR$3:(INDEX(BP$3:BT$230,(MATCH(8,BT$3:BT$230,0)-1),2))),INDEX(BP$3:BT$230,MATCH(8,BT$3:BT$230,0),1),IF(INDEX(BP$3:BT$230,(SMALL(IF(BT$3:BT$230=8,ROW(BT$3:BT$230)-ROW(INDEX(BT$3:BT$230,1,1))+1),2)-7),2)&gt;2*STDEV(BR$3:(INDEX(BP$3:BT$230,(SMALL(IF(BT$3:BT$230=8,ROW(BT$3:BT$230)-ROW(INDEX(BT$3:BT$230,1,1))+1),2)-8),2))),INDEX(BP$3:BT$230,(SMALL(IF(BT$3:BT$230=8,ROW(BT$3:BT$230)-ROW(INDEX(BT$3:BT$230,1,1))+1),2)-7),1),IF(INDEX(BP$3:BT$230,(SMALL(IF(BT$3:BT$230=8,ROW(BT$3:BT$230)-ROW(INDEX(BT$3:BT$230,1,1))+1),2)-6),2)&gt;2*STDEV(BR$3:(INDEX(BP$3:BT$230,(SMALL(IF(BT$3:BT$230=8,ROW(BT$3:BT$230)-ROW(INDEX(BT$3:BT$230,1,1))+1),2)-7),2))),INDEX(BP$3:BT$230,(SMALL(IF(BT$3:BT$230=8,ROW(BT$3:BT$230)-ROW(INDEX(BT$3:BT$230,1,1))+1),2)-6),1),IF(INDEX(BP$3:BT$230,(SMALL(IF(BT$3:BT$230=8,ROW(BT$3:BT$230)-ROW(INDEX(BT$3:BT$230,1,1))+1),2)-5),2)&gt;2*STDEV(BR$3:(INDEX(BP$3:BT$230,(SMALL(IF(BT$3:BT$230=8,ROW(BT$3:BT$230)-ROW(INDEX(BT$3:BT$230,1,1))+1),2)-6),2))),INDEX(BP$3:BT$230,(SMALL(IF(BT$3:BT$230=8,ROW(BT$3:BT$230)-ROW(INDEX(BT$3:BT$230,1,1))+1),2)-5),1),IF(INDEX(BP$3:BT$230,(SMALL(IF(BT$3:BT$230=8,ROW(BT$3:BT$230)-ROW(INDEX(BT$3:BT$230,1,1))+1),2)-4),2)&gt;2*STDEV(BR$3:(INDEX(BP$3:BT$230,(SMALL(IF(BT$3:BT$230=8,ROW(BT$3:BT$230)-ROW(INDEX(BT$3:BT$230,1,1))+1),2)-5),2))),INDEX(BP$3:BT$230,(SMALL(IF(BT$3:BT$230=8,ROW(BT$3:BT$230)-ROW(INDEX(BT$3:BT$230,1,1))+1),2)-4),1),IF(INDEX(BP$3:BT$230,(SMALL(IF(BT$3:BT$230=8,ROW(BT$3:BT$230)-ROW(INDEX(BT$3:BT$230,1,1))+1),2)-3),2)&gt;2*STDEV(BR$3:(INDEX(BP$3:BT$230,(SMALL(IF(BT$3:BT$230=8,ROW(BT$3:BT$230)-ROW(INDEX(BT$3:BT$230,1,1))+1),2)-4),2))),INDEX(BP$3:BT$230,(SMALL(IF(BT$3:BT$230=8,ROW(BT$3:BT$230)-ROW(INDEX(BT$3:BT$230,1,1))+1),2)-3),1),IF(INDEX(BP$3:BT$230,(SMALL(IF(BT$3:BT$230=8,ROW(BT$3:BT$230)-ROW(INDEX(BT$3:BT$230,1,1))+1),2)-2),2)&gt;2*STDEV(BR$3:(INDEX(BP$3:BT$230,(SMALL(IF(BT$3:BT$230=8,ROW(BT$3:BT$230)-ROW(INDEX(BT$3:BT$230,1,1))+1),2)-3),2))),INDEX(BP$3:BT$230,(SMALL(IF(BT$3:BT$230=8,ROW(BT$3:BT$230)-ROW(INDEX(BT$3:BT$230,1,1))+1),2)-2),1),IF(INDEX(BP$3:BT$230,(SMALL(IF(BT$3:BT$230=8,ROW(BT$3:BT$230)-ROW(INDEX(BT$3:BT$230,1,1))+1),2)-1),2)&gt;2*STDEV(BR$3:(INDEX(BP$3:BT$230,(SMALL(IF(BT$3:BT$230=8,ROW(BT$3:BT$230)-ROW(INDEX(BT$3:BT$230,1,1))+1),2)-2),2))),INDEX(BP$3:BT$230,(SMALL(IF(BT$3:BT$230=8,ROW(BT$3:BT$230)-ROW(INDEX(BT$3:BT$230,1,1))+1),2)-1),1),IF(INDEX(BP$3:BT$230,SMALL(IF(BT$3:BT$230=8,ROW(BT$3:BT$230)-ROW(INDEX(BT$3:BT$230,1,1))+1),2),2)&gt;2*STDEV(BR$3:(INDEX(BP$3:BT$230,(SMALL(IF(BT$3:BT$230=8,ROW(BT$3:BT$230)-ROW(INDEX(BT$3:BT$230,1,1))+1),2)-1),2))),INDEX(BP$3:BT$230,SMALL(IF(BT$3:BT$230=8,ROW(BT$3:BT$230)-ROW(INDEX(BT$3:BT$230,1,1))+1),2),1),FALSE)))))))))))))))))),FALSE)</f>
        <v>0</v>
      </c>
      <c r="BU232" s="1"/>
      <c r="BV232" s="59" t="s">
        <v>3</v>
      </c>
      <c r="BW232" s="60"/>
      <c r="BX232" s="60"/>
      <c r="BY232" s="34"/>
      <c r="BZ232" s="21" t="b">
        <f t="array" ref="BZ232">IFERROR(IF(INDEX(BV$3:BZ$230,(MATCH(8,BZ$3:BZ$230,0)-7),2)&gt;2*STDEV(BX$3:(INDEX(BV$3:BZ$230,(MATCH(8,BZ$3:BZ$230,0)-8),2))),INDEX(BV$3:BZ$230,(MATCH(8,BZ$3:BZ$230,0)-7),1),IF(INDEX(BV$3:BZ$230,(MATCH(8,BZ$3:BZ$230,0)-6),2)&gt;2*STDEV(BX$3:(INDEX(BV$3:BZ$230,(MATCH(8,BZ$3:BZ$230,0)-7),2))),INDEX(BV$3:BZ$230,(MATCH(8,BZ$3:BZ$230,0)-6),1),IF(INDEX(BV$3:BZ$230,(MATCH(8,BZ$3:BZ$230,0)-5),2)&gt;2*STDEV(BX$3:(INDEX(BV$3:BZ$230,(MATCH(8,BZ$3:BZ$230,0)-6),2))),INDEX(BV$3:BZ$230,(MATCH(8,BZ$3:BZ$230,0)-5),1),IF(INDEX(BV$3:BZ$230,(MATCH(8,BZ$3:BZ$230,0)-4),2)&gt;2*STDEV(BX$3:(INDEX(BV$3:BZ$230,(MATCH(8,BZ$3:BZ$230,0)-5),2))),INDEX(BV$3:BZ$230,(MATCH(8,BZ$3:BZ$230,0)-4),1),IF(INDEX(BV$3:BZ$230,(MATCH(8,BZ$3:BZ$230,0)-3),2)&gt;2*STDEV(BX$3:(INDEX(BV$3:BZ$230,(MATCH(8,BZ$3:BZ$230,0)-4),2))),INDEX(BV$3:BZ$230,(MATCH(8,BZ$3:BZ$230,0)-3),1),IF(INDEX(BV$3:BZ$230,(MATCH(8,BZ$3:BZ$230,0)-3),2)&gt;2*STDEV(BX$3:(INDEX(BV$3:BZ$230,(MATCH(8,BZ$3:BZ$230,0)-4),2))),INDEX(BV$3:BZ$230,(MATCH(8,BZ$3:BZ$230,0)-3),1),IF(INDEX(BV$3:BZ$230,(MATCH(8,BZ$3:BZ$230,0)-2),2)&gt;2*STDEV(BX$3:(INDEX(BV$3:BZ$230,(MATCH(8,BZ$3:BZ$230,0)-3),2))),INDEX(BV$3:BZ$230,(MATCH(8,BZ$3:BZ$230,0)-2),1),IF(INDEX(BV$3:BZ$230,(MATCH(8,BZ$3:BZ$230,0)-2),2)&gt;2*STDEV(BX$3:(INDEX(BV$3:BZ$230,(MATCH(8,BZ$3:BZ$230,0)-3),2))),INDEX(BV$3:BZ$230,(MATCH(8,BZ$3:BZ$230,0)-2),1),IF(INDEX(BV$3:BZ$230,(MATCH(8,BZ$3:BZ$230,0)-1),2)&gt;2*STDEV(BX$3:(INDEX(BV$3:BZ$230,(MATCH(8,BZ$3:BZ$230,0)-2),2))),INDEX(BV$3:BZ$230,(MATCH(8,BZ$3:BZ$230,0)-1),1),IF(INDEX(BV$3:BZ$230,MATCH(8,BZ$3:BZ$230,0),2)&gt;2*STDEV(BX$3:(INDEX(BV$3:BZ$230,(MATCH(8,BZ$3:BZ$230,0)-1),2))),INDEX(BV$3:BZ$230,MATCH(8,BZ$3:BZ$230,0),1),IF(INDEX(BV$3:BZ$230,(SMALL(IF(BZ$3:BZ$230=8,ROW(BZ$3:BZ$230)-ROW(INDEX(BZ$3:BZ$230,1,1))+1),2)-7),2)&gt;2*STDEV(BX$3:(INDEX(BV$3:BZ$230,(SMALL(IF(BZ$3:BZ$230=8,ROW(BZ$3:BZ$230)-ROW(INDEX(BZ$3:BZ$230,1,1))+1),2)-8),2))),INDEX(BV$3:BZ$230,(SMALL(IF(BZ$3:BZ$230=8,ROW(BZ$3:BZ$230)-ROW(INDEX(BZ$3:BZ$230,1,1))+1),2)-7),1),IF(INDEX(BV$3:BZ$230,(SMALL(IF(BZ$3:BZ$230=8,ROW(BZ$3:BZ$230)-ROW(INDEX(BZ$3:BZ$230,1,1))+1),2)-6),2)&gt;2*STDEV(BX$3:(INDEX(BV$3:BZ$230,(SMALL(IF(BZ$3:BZ$230=8,ROW(BZ$3:BZ$230)-ROW(INDEX(BZ$3:BZ$230,1,1))+1),2)-7),2))),INDEX(BV$3:BZ$230,(SMALL(IF(BZ$3:BZ$230=8,ROW(BZ$3:BZ$230)-ROW(INDEX(BZ$3:BZ$230,1,1))+1),2)-6),1),IF(INDEX(BV$3:BZ$230,(SMALL(IF(BZ$3:BZ$230=8,ROW(BZ$3:BZ$230)-ROW(INDEX(BZ$3:BZ$230,1,1))+1),2)-5),2)&gt;2*STDEV(BX$3:(INDEX(BV$3:BZ$230,(SMALL(IF(BZ$3:BZ$230=8,ROW(BZ$3:BZ$230)-ROW(INDEX(BZ$3:BZ$230,1,1))+1),2)-6),2))),INDEX(BV$3:BZ$230,(SMALL(IF(BZ$3:BZ$230=8,ROW(BZ$3:BZ$230)-ROW(INDEX(BZ$3:BZ$230,1,1))+1),2)-5),1),IF(INDEX(BV$3:BZ$230,(SMALL(IF(BZ$3:BZ$230=8,ROW(BZ$3:BZ$230)-ROW(INDEX(BZ$3:BZ$230,1,1))+1),2)-4),2)&gt;2*STDEV(BX$3:(INDEX(BV$3:BZ$230,(SMALL(IF(BZ$3:BZ$230=8,ROW(BZ$3:BZ$230)-ROW(INDEX(BZ$3:BZ$230,1,1))+1),2)-5),2))),INDEX(BV$3:BZ$230,(SMALL(IF(BZ$3:BZ$230=8,ROW(BZ$3:BZ$230)-ROW(INDEX(BZ$3:BZ$230,1,1))+1),2)-4),1),IF(INDEX(BV$3:BZ$230,(SMALL(IF(BZ$3:BZ$230=8,ROW(BZ$3:BZ$230)-ROW(INDEX(BZ$3:BZ$230,1,1))+1),2)-3),2)&gt;2*STDEV(BX$3:(INDEX(BV$3:BZ$230,(SMALL(IF(BZ$3:BZ$230=8,ROW(BZ$3:BZ$230)-ROW(INDEX(BZ$3:BZ$230,1,1))+1),2)-4),2))),INDEX(BV$3:BZ$230,(SMALL(IF(BZ$3:BZ$230=8,ROW(BZ$3:BZ$230)-ROW(INDEX(BZ$3:BZ$230,1,1))+1),2)-3),1),IF(INDEX(BV$3:BZ$230,(SMALL(IF(BZ$3:BZ$230=8,ROW(BZ$3:BZ$230)-ROW(INDEX(BZ$3:BZ$230,1,1))+1),2)-2),2)&gt;2*STDEV(BX$3:(INDEX(BV$3:BZ$230,(SMALL(IF(BZ$3:BZ$230=8,ROW(BZ$3:BZ$230)-ROW(INDEX(BZ$3:BZ$230,1,1))+1),2)-3),2))),INDEX(BV$3:BZ$230,(SMALL(IF(BZ$3:BZ$230=8,ROW(BZ$3:BZ$230)-ROW(INDEX(BZ$3:BZ$230,1,1))+1),2)-2),1),IF(INDEX(BV$3:BZ$230,(SMALL(IF(BZ$3:BZ$230=8,ROW(BZ$3:BZ$230)-ROW(INDEX(BZ$3:BZ$230,1,1))+1),2)-1),2)&gt;2*STDEV(BX$3:(INDEX(BV$3:BZ$230,(SMALL(IF(BZ$3:BZ$230=8,ROW(BZ$3:BZ$230)-ROW(INDEX(BZ$3:BZ$230,1,1))+1),2)-2),2))),INDEX(BV$3:BZ$230,(SMALL(IF(BZ$3:BZ$230=8,ROW(BZ$3:BZ$230)-ROW(INDEX(BZ$3:BZ$230,1,1))+1),2)-1),1),IF(INDEX(BV$3:BZ$230,SMALL(IF(BZ$3:BZ$230=8,ROW(BZ$3:BZ$230)-ROW(INDEX(BZ$3:BZ$230,1,1))+1),2),2)&gt;2*STDEV(BX$3:(INDEX(BV$3:BZ$230,(SMALL(IF(BZ$3:BZ$230=8,ROW(BZ$3:BZ$230)-ROW(INDEX(BZ$3:BZ$230,1,1))+1),2)-1),2))),INDEX(BV$3:BZ$230,SMALL(IF(BZ$3:BZ$230=8,ROW(BZ$3:BZ$230)-ROW(INDEX(BZ$3:BZ$230,1,1))+1),2),1),FALSE)))))))))))))))))),FALSE)</f>
        <v>0</v>
      </c>
      <c r="CA232" s="1"/>
      <c r="CB232" s="59" t="s">
        <v>3</v>
      </c>
      <c r="CC232" s="60"/>
      <c r="CD232" s="60"/>
      <c r="CE232" s="34"/>
      <c r="CF232" s="21" t="b">
        <f t="array" ref="CF232">IFERROR(IF(INDEX(CB$3:CF$230,(MATCH(8,CF$3:CF$230,0)-7),2)&gt;2*STDEV(CD$3:(INDEX(CB$3:CF$230,(MATCH(8,CF$3:CF$230,0)-8),2))),INDEX(CB$3:CF$230,(MATCH(8,CF$3:CF$230,0)-7),1),IF(INDEX(CB$3:CF$230,(MATCH(8,CF$3:CF$230,0)-6),2)&gt;2*STDEV(CD$3:(INDEX(CB$3:CF$230,(MATCH(8,CF$3:CF$230,0)-7),2))),INDEX(CB$3:CF$230,(MATCH(8,CF$3:CF$230,0)-6),1),IF(INDEX(CB$3:CF$230,(MATCH(8,CF$3:CF$230,0)-5),2)&gt;2*STDEV(CD$3:(INDEX(CB$3:CF$230,(MATCH(8,CF$3:CF$230,0)-6),2))),INDEX(CB$3:CF$230,(MATCH(8,CF$3:CF$230,0)-5),1),IF(INDEX(CB$3:CF$230,(MATCH(8,CF$3:CF$230,0)-4),2)&gt;2*STDEV(CD$3:(INDEX(CB$3:CF$230,(MATCH(8,CF$3:CF$230,0)-5),2))),INDEX(CB$3:CF$230,(MATCH(8,CF$3:CF$230,0)-4),1),IF(INDEX(CB$3:CF$230,(MATCH(8,CF$3:CF$230,0)-3),2)&gt;2*STDEV(CD$3:(INDEX(CB$3:CF$230,(MATCH(8,CF$3:CF$230,0)-4),2))),INDEX(CB$3:CF$230,(MATCH(8,CF$3:CF$230,0)-3),1),IF(INDEX(CB$3:CF$230,(MATCH(8,CF$3:CF$230,0)-3),2)&gt;2*STDEV(CD$3:(INDEX(CB$3:CF$230,(MATCH(8,CF$3:CF$230,0)-4),2))),INDEX(CB$3:CF$230,(MATCH(8,CF$3:CF$230,0)-3),1),IF(INDEX(CB$3:CF$230,(MATCH(8,CF$3:CF$230,0)-2),2)&gt;2*STDEV(CD$3:(INDEX(CB$3:CF$230,(MATCH(8,CF$3:CF$230,0)-3),2))),INDEX(CB$3:CF$230,(MATCH(8,CF$3:CF$230,0)-2),1),IF(INDEX(CB$3:CF$230,(MATCH(8,CF$3:CF$230,0)-2),2)&gt;2*STDEV(CD$3:(INDEX(CB$3:CF$230,(MATCH(8,CF$3:CF$230,0)-3),2))),INDEX(CB$3:CF$230,(MATCH(8,CF$3:CF$230,0)-2),1),IF(INDEX(CB$3:CF$230,(MATCH(8,CF$3:CF$230,0)-1),2)&gt;2*STDEV(CD$3:(INDEX(CB$3:CF$230,(MATCH(8,CF$3:CF$230,0)-2),2))),INDEX(CB$3:CF$230,(MATCH(8,CF$3:CF$230,0)-1),1),IF(INDEX(CB$3:CF$230,MATCH(8,CF$3:CF$230,0),2)&gt;2*STDEV(CD$3:(INDEX(CB$3:CF$230,(MATCH(8,CF$3:CF$230,0)-1),2))),INDEX(CB$3:CF$230,MATCH(8,CF$3:CF$230,0),1),IF(INDEX(CB$3:CF$230,(SMALL(IF(CF$3:CF$230=8,ROW(CF$3:CF$230)-ROW(INDEX(CF$3:CF$230,1,1))+1),2)-7),2)&gt;2*STDEV(CD$3:(INDEX(CB$3:CF$230,(SMALL(IF(CF$3:CF$230=8,ROW(CF$3:CF$230)-ROW(INDEX(CF$3:CF$230,1,1))+1),2)-8),2))),INDEX(CB$3:CF$230,(SMALL(IF(CF$3:CF$230=8,ROW(CF$3:CF$230)-ROW(INDEX(CF$3:CF$230,1,1))+1),2)-7),1),IF(INDEX(CB$3:CF$230,(SMALL(IF(CF$3:CF$230=8,ROW(CF$3:CF$230)-ROW(INDEX(CF$3:CF$230,1,1))+1),2)-6),2)&gt;2*STDEV(CD$3:(INDEX(CB$3:CF$230,(SMALL(IF(CF$3:CF$230=8,ROW(CF$3:CF$230)-ROW(INDEX(CF$3:CF$230,1,1))+1),2)-7),2))),INDEX(CB$3:CF$230,(SMALL(IF(CF$3:CF$230=8,ROW(CF$3:CF$230)-ROW(INDEX(CF$3:CF$230,1,1))+1),2)-6),1),IF(INDEX(CB$3:CF$230,(SMALL(IF(CF$3:CF$230=8,ROW(CF$3:CF$230)-ROW(INDEX(CF$3:CF$230,1,1))+1),2)-5),2)&gt;2*STDEV(CD$3:(INDEX(CB$3:CF$230,(SMALL(IF(CF$3:CF$230=8,ROW(CF$3:CF$230)-ROW(INDEX(CF$3:CF$230,1,1))+1),2)-6),2))),INDEX(CB$3:CF$230,(SMALL(IF(CF$3:CF$230=8,ROW(CF$3:CF$230)-ROW(INDEX(CF$3:CF$230,1,1))+1),2)-5),1),IF(INDEX(CB$3:CF$230,(SMALL(IF(CF$3:CF$230=8,ROW(CF$3:CF$230)-ROW(INDEX(CF$3:CF$230,1,1))+1),2)-4),2)&gt;2*STDEV(CD$3:(INDEX(CB$3:CF$230,(SMALL(IF(CF$3:CF$230=8,ROW(CF$3:CF$230)-ROW(INDEX(CF$3:CF$230,1,1))+1),2)-5),2))),INDEX(CB$3:CF$230,(SMALL(IF(CF$3:CF$230=8,ROW(CF$3:CF$230)-ROW(INDEX(CF$3:CF$230,1,1))+1),2)-4),1),IF(INDEX(CB$3:CF$230,(SMALL(IF(CF$3:CF$230=8,ROW(CF$3:CF$230)-ROW(INDEX(CF$3:CF$230,1,1))+1),2)-3),2)&gt;2*STDEV(CD$3:(INDEX(CB$3:CF$230,(SMALL(IF(CF$3:CF$230=8,ROW(CF$3:CF$230)-ROW(INDEX(CF$3:CF$230,1,1))+1),2)-4),2))),INDEX(CB$3:CF$230,(SMALL(IF(CF$3:CF$230=8,ROW(CF$3:CF$230)-ROW(INDEX(CF$3:CF$230,1,1))+1),2)-3),1),IF(INDEX(CB$3:CF$230,(SMALL(IF(CF$3:CF$230=8,ROW(CF$3:CF$230)-ROW(INDEX(CF$3:CF$230,1,1))+1),2)-2),2)&gt;2*STDEV(CD$3:(INDEX(CB$3:CF$230,(SMALL(IF(CF$3:CF$230=8,ROW(CF$3:CF$230)-ROW(INDEX(CF$3:CF$230,1,1))+1),2)-3),2))),INDEX(CB$3:CF$230,(SMALL(IF(CF$3:CF$230=8,ROW(CF$3:CF$230)-ROW(INDEX(CF$3:CF$230,1,1))+1),2)-2),1),IF(INDEX(CB$3:CF$230,(SMALL(IF(CF$3:CF$230=8,ROW(CF$3:CF$230)-ROW(INDEX(CF$3:CF$230,1,1))+1),2)-1),2)&gt;2*STDEV(CD$3:(INDEX(CB$3:CF$230,(SMALL(IF(CF$3:CF$230=8,ROW(CF$3:CF$230)-ROW(INDEX(CF$3:CF$230,1,1))+1),2)-2),2))),INDEX(CB$3:CF$230,(SMALL(IF(CF$3:CF$230=8,ROW(CF$3:CF$230)-ROW(INDEX(CF$3:CF$230,1,1))+1),2)-1),1),IF(INDEX(CB$3:CF$230,SMALL(IF(CF$3:CF$230=8,ROW(CF$3:CF$230)-ROW(INDEX(CF$3:CF$230,1,1))+1),2),2)&gt;2*STDEV(CD$3:(INDEX(CB$3:CF$230,(SMALL(IF(CF$3:CF$230=8,ROW(CF$3:CF$230)-ROW(INDEX(CF$3:CF$230,1,1))+1),2)-1),2))),INDEX(CB$3:CF$230,SMALL(IF(CF$3:CF$230=8,ROW(CF$3:CF$230)-ROW(INDEX(CF$3:CF$230,1,1))+1),2),1),FALSE)))))))))))))))))),FALSE)</f>
        <v>0</v>
      </c>
      <c r="CG232" s="1"/>
      <c r="CH232" s="59" t="s">
        <v>3</v>
      </c>
      <c r="CI232" s="60"/>
      <c r="CJ232" s="60"/>
      <c r="CK232" s="34"/>
      <c r="CL232" s="21" t="b">
        <f t="array" ref="CL232">IFERROR(IF(INDEX(CH$3:CL$230,(MATCH(8,CL$3:CL$230,0)-7),2)&gt;2*STDEV(CJ$3:(INDEX(CH$3:CL$230,(MATCH(8,CL$3:CL$230,0)-8),2))),INDEX(CH$3:CL$230,(MATCH(8,CL$3:CL$230,0)-7),1),IF(INDEX(CH$3:CL$230,(MATCH(8,CL$3:CL$230,0)-6),2)&gt;2*STDEV(CJ$3:(INDEX(CH$3:CL$230,(MATCH(8,CL$3:CL$230,0)-7),2))),INDEX(CH$3:CL$230,(MATCH(8,CL$3:CL$230,0)-6),1),IF(INDEX(CH$3:CL$230,(MATCH(8,CL$3:CL$230,0)-5),2)&gt;2*STDEV(CJ$3:(INDEX(CH$3:CL$230,(MATCH(8,CL$3:CL$230,0)-6),2))),INDEX(CH$3:CL$230,(MATCH(8,CL$3:CL$230,0)-5),1),IF(INDEX(CH$3:CL$230,(MATCH(8,CL$3:CL$230,0)-4),2)&gt;2*STDEV(CJ$3:(INDEX(CH$3:CL$230,(MATCH(8,CL$3:CL$230,0)-5),2))),INDEX(CH$3:CL$230,(MATCH(8,CL$3:CL$230,0)-4),1),IF(INDEX(CH$3:CL$230,(MATCH(8,CL$3:CL$230,0)-3),2)&gt;2*STDEV(CJ$3:(INDEX(CH$3:CL$230,(MATCH(8,CL$3:CL$230,0)-4),2))),INDEX(CH$3:CL$230,(MATCH(8,CL$3:CL$230,0)-3),1),IF(INDEX(CH$3:CL$230,(MATCH(8,CL$3:CL$230,0)-3),2)&gt;2*STDEV(CJ$3:(INDEX(CH$3:CL$230,(MATCH(8,CL$3:CL$230,0)-4),2))),INDEX(CH$3:CL$230,(MATCH(8,CL$3:CL$230,0)-3),1),IF(INDEX(CH$3:CL$230,(MATCH(8,CL$3:CL$230,0)-2),2)&gt;2*STDEV(CJ$3:(INDEX(CH$3:CL$230,(MATCH(8,CL$3:CL$230,0)-3),2))),INDEX(CH$3:CL$230,(MATCH(8,CL$3:CL$230,0)-2),1),IF(INDEX(CH$3:CL$230,(MATCH(8,CL$3:CL$230,0)-2),2)&gt;2*STDEV(CJ$3:(INDEX(CH$3:CL$230,(MATCH(8,CL$3:CL$230,0)-3),2))),INDEX(CH$3:CL$230,(MATCH(8,CL$3:CL$230,0)-2),1),IF(INDEX(CH$3:CL$230,(MATCH(8,CL$3:CL$230,0)-1),2)&gt;2*STDEV(CJ$3:(INDEX(CH$3:CL$230,(MATCH(8,CL$3:CL$230,0)-2),2))),INDEX(CH$3:CL$230,(MATCH(8,CL$3:CL$230,0)-1),1),IF(INDEX(CH$3:CL$230,MATCH(8,CL$3:CL$230,0),2)&gt;2*STDEV(CJ$3:(INDEX(CH$3:CL$230,(MATCH(8,CL$3:CL$230,0)-1),2))),INDEX(CH$3:CL$230,MATCH(8,CL$3:CL$230,0),1),IF(INDEX(CH$3:CL$230,(SMALL(IF(CL$3:CL$230=8,ROW(CL$3:CL$230)-ROW(INDEX(CL$3:CL$230,1,1))+1),2)-7),2)&gt;2*STDEV(CJ$3:(INDEX(CH$3:CL$230,(SMALL(IF(CL$3:CL$230=8,ROW(CL$3:CL$230)-ROW(INDEX(CL$3:CL$230,1,1))+1),2)-8),2))),INDEX(CH$3:CL$230,(SMALL(IF(CL$3:CL$230=8,ROW(CL$3:CL$230)-ROW(INDEX(CL$3:CL$230,1,1))+1),2)-7),1),IF(INDEX(CH$3:CL$230,(SMALL(IF(CL$3:CL$230=8,ROW(CL$3:CL$230)-ROW(INDEX(CL$3:CL$230,1,1))+1),2)-6),2)&gt;2*STDEV(CJ$3:(INDEX(CH$3:CL$230,(SMALL(IF(CL$3:CL$230=8,ROW(CL$3:CL$230)-ROW(INDEX(CL$3:CL$230,1,1))+1),2)-7),2))),INDEX(CH$3:CL$230,(SMALL(IF(CL$3:CL$230=8,ROW(CL$3:CL$230)-ROW(INDEX(CL$3:CL$230,1,1))+1),2)-6),1),IF(INDEX(CH$3:CL$230,(SMALL(IF(CL$3:CL$230=8,ROW(CL$3:CL$230)-ROW(INDEX(CL$3:CL$230,1,1))+1),2)-5),2)&gt;2*STDEV(CJ$3:(INDEX(CH$3:CL$230,(SMALL(IF(CL$3:CL$230=8,ROW(CL$3:CL$230)-ROW(INDEX(CL$3:CL$230,1,1))+1),2)-6),2))),INDEX(CH$3:CL$230,(SMALL(IF(CL$3:CL$230=8,ROW(CL$3:CL$230)-ROW(INDEX(CL$3:CL$230,1,1))+1),2)-5),1),IF(INDEX(CH$3:CL$230,(SMALL(IF(CL$3:CL$230=8,ROW(CL$3:CL$230)-ROW(INDEX(CL$3:CL$230,1,1))+1),2)-4),2)&gt;2*STDEV(CJ$3:(INDEX(CH$3:CL$230,(SMALL(IF(CL$3:CL$230=8,ROW(CL$3:CL$230)-ROW(INDEX(CL$3:CL$230,1,1))+1),2)-5),2))),INDEX(CH$3:CL$230,(SMALL(IF(CL$3:CL$230=8,ROW(CL$3:CL$230)-ROW(INDEX(CL$3:CL$230,1,1))+1),2)-4),1),IF(INDEX(CH$3:CL$230,(SMALL(IF(CL$3:CL$230=8,ROW(CL$3:CL$230)-ROW(INDEX(CL$3:CL$230,1,1))+1),2)-3),2)&gt;2*STDEV(CJ$3:(INDEX(CH$3:CL$230,(SMALL(IF(CL$3:CL$230=8,ROW(CL$3:CL$230)-ROW(INDEX(CL$3:CL$230,1,1))+1),2)-4),2))),INDEX(CH$3:CL$230,(SMALL(IF(CL$3:CL$230=8,ROW(CL$3:CL$230)-ROW(INDEX(CL$3:CL$230,1,1))+1),2)-3),1),IF(INDEX(CH$3:CL$230,(SMALL(IF(CL$3:CL$230=8,ROW(CL$3:CL$230)-ROW(INDEX(CL$3:CL$230,1,1))+1),2)-2),2)&gt;2*STDEV(CJ$3:(INDEX(CH$3:CL$230,(SMALL(IF(CL$3:CL$230=8,ROW(CL$3:CL$230)-ROW(INDEX(CL$3:CL$230,1,1))+1),2)-3),2))),INDEX(CH$3:CL$230,(SMALL(IF(CL$3:CL$230=8,ROW(CL$3:CL$230)-ROW(INDEX(CL$3:CL$230,1,1))+1),2)-2),1),IF(INDEX(CH$3:CL$230,(SMALL(IF(CL$3:CL$230=8,ROW(CL$3:CL$230)-ROW(INDEX(CL$3:CL$230,1,1))+1),2)-1),2)&gt;2*STDEV(CJ$3:(INDEX(CH$3:CL$230,(SMALL(IF(CL$3:CL$230=8,ROW(CL$3:CL$230)-ROW(INDEX(CL$3:CL$230,1,1))+1),2)-2),2))),INDEX(CH$3:CL$230,(SMALL(IF(CL$3:CL$230=8,ROW(CL$3:CL$230)-ROW(INDEX(CL$3:CL$230,1,1))+1),2)-1),1),IF(INDEX(CH$3:CL$230,SMALL(IF(CL$3:CL$230=8,ROW(CL$3:CL$230)-ROW(INDEX(CL$3:CL$230,1,1))+1),2),2)&gt;2*STDEV(CJ$3:(INDEX(CH$3:CL$230,(SMALL(IF(CL$3:CL$230=8,ROW(CL$3:CL$230)-ROW(INDEX(CL$3:CL$230,1,1))+1),2)-1),2))),INDEX(CH$3:CL$230,SMALL(IF(CL$3:CL$230=8,ROW(CL$3:CL$230)-ROW(INDEX(CL$3:CL$230,1,1))+1),2),1),FALSE)))))))))))))))))),FALSE)</f>
        <v>0</v>
      </c>
      <c r="CM232" s="1"/>
      <c r="CN232" s="59" t="s">
        <v>3</v>
      </c>
      <c r="CO232" s="60"/>
      <c r="CP232" s="60"/>
      <c r="CQ232" s="34"/>
      <c r="CR232" s="21" t="b">
        <f t="array" ref="CR232">IFERROR(IF(INDEX(CN$3:CR$230,(MATCH(8,CR$3:CR$230,0)-7),2)&gt;2*STDEV(CP$3:(INDEX(CN$3:CR$230,(MATCH(8,CR$3:CR$230,0)-8),2))),INDEX(CN$3:CR$230,(MATCH(8,CR$3:CR$230,0)-7),1),IF(INDEX(CN$3:CR$230,(MATCH(8,CR$3:CR$230,0)-6),2)&gt;2*STDEV(CP$3:(INDEX(CN$3:CR$230,(MATCH(8,CR$3:CR$230,0)-7),2))),INDEX(CN$3:CR$230,(MATCH(8,CR$3:CR$230,0)-6),1),IF(INDEX(CN$3:CR$230,(MATCH(8,CR$3:CR$230,0)-5),2)&gt;2*STDEV(CP$3:(INDEX(CN$3:CR$230,(MATCH(8,CR$3:CR$230,0)-6),2))),INDEX(CN$3:CR$230,(MATCH(8,CR$3:CR$230,0)-5),1),IF(INDEX(CN$3:CR$230,(MATCH(8,CR$3:CR$230,0)-4),2)&gt;2*STDEV(CP$3:(INDEX(CN$3:CR$230,(MATCH(8,CR$3:CR$230,0)-5),2))),INDEX(CN$3:CR$230,(MATCH(8,CR$3:CR$230,0)-4),1),IF(INDEX(CN$3:CR$230,(MATCH(8,CR$3:CR$230,0)-3),2)&gt;2*STDEV(CP$3:(INDEX(CN$3:CR$230,(MATCH(8,CR$3:CR$230,0)-4),2))),INDEX(CN$3:CR$230,(MATCH(8,CR$3:CR$230,0)-3),1),IF(INDEX(CN$3:CR$230,(MATCH(8,CR$3:CR$230,0)-3),2)&gt;2*STDEV(CP$3:(INDEX(CN$3:CR$230,(MATCH(8,CR$3:CR$230,0)-4),2))),INDEX(CN$3:CR$230,(MATCH(8,CR$3:CR$230,0)-3),1),IF(INDEX(CN$3:CR$230,(MATCH(8,CR$3:CR$230,0)-2),2)&gt;2*STDEV(CP$3:(INDEX(CN$3:CR$230,(MATCH(8,CR$3:CR$230,0)-3),2))),INDEX(CN$3:CR$230,(MATCH(8,CR$3:CR$230,0)-2),1),IF(INDEX(CN$3:CR$230,(MATCH(8,CR$3:CR$230,0)-2),2)&gt;2*STDEV(CP$3:(INDEX(CN$3:CR$230,(MATCH(8,CR$3:CR$230,0)-3),2))),INDEX(CN$3:CR$230,(MATCH(8,CR$3:CR$230,0)-2),1),IF(INDEX(CN$3:CR$230,(MATCH(8,CR$3:CR$230,0)-1),2)&gt;2*STDEV(CP$3:(INDEX(CN$3:CR$230,(MATCH(8,CR$3:CR$230,0)-2),2))),INDEX(CN$3:CR$230,(MATCH(8,CR$3:CR$230,0)-1),1),IF(INDEX(CN$3:CR$230,MATCH(8,CR$3:CR$230,0),2)&gt;2*STDEV(CP$3:(INDEX(CN$3:CR$230,(MATCH(8,CR$3:CR$230,0)-1),2))),INDEX(CN$3:CR$230,MATCH(8,CR$3:CR$230,0),1),IF(INDEX(CN$3:CR$230,(SMALL(IF(CR$3:CR$230=8,ROW(CR$3:CR$230)-ROW(INDEX(CR$3:CR$230,1,1))+1),2)-7),2)&gt;2*STDEV(CP$3:(INDEX(CN$3:CR$230,(SMALL(IF(CR$3:CR$230=8,ROW(CR$3:CR$230)-ROW(INDEX(CR$3:CR$230,1,1))+1),2)-8),2))),INDEX(CN$3:CR$230,(SMALL(IF(CR$3:CR$230=8,ROW(CR$3:CR$230)-ROW(INDEX(CR$3:CR$230,1,1))+1),2)-7),1),IF(INDEX(CN$3:CR$230,(SMALL(IF(CR$3:CR$230=8,ROW(CR$3:CR$230)-ROW(INDEX(CR$3:CR$230,1,1))+1),2)-6),2)&gt;2*STDEV(CP$3:(INDEX(CN$3:CR$230,(SMALL(IF(CR$3:CR$230=8,ROW(CR$3:CR$230)-ROW(INDEX(CR$3:CR$230,1,1))+1),2)-7),2))),INDEX(CN$3:CR$230,(SMALL(IF(CR$3:CR$230=8,ROW(CR$3:CR$230)-ROW(INDEX(CR$3:CR$230,1,1))+1),2)-6),1),IF(INDEX(CN$3:CR$230,(SMALL(IF(CR$3:CR$230=8,ROW(CR$3:CR$230)-ROW(INDEX(CR$3:CR$230,1,1))+1),2)-5),2)&gt;2*STDEV(CP$3:(INDEX(CN$3:CR$230,(SMALL(IF(CR$3:CR$230=8,ROW(CR$3:CR$230)-ROW(INDEX(CR$3:CR$230,1,1))+1),2)-6),2))),INDEX(CN$3:CR$230,(SMALL(IF(CR$3:CR$230=8,ROW(CR$3:CR$230)-ROW(INDEX(CR$3:CR$230,1,1))+1),2)-5),1),IF(INDEX(CN$3:CR$230,(SMALL(IF(CR$3:CR$230=8,ROW(CR$3:CR$230)-ROW(INDEX(CR$3:CR$230,1,1))+1),2)-4),2)&gt;2*STDEV(CP$3:(INDEX(CN$3:CR$230,(SMALL(IF(CR$3:CR$230=8,ROW(CR$3:CR$230)-ROW(INDEX(CR$3:CR$230,1,1))+1),2)-5),2))),INDEX(CN$3:CR$230,(SMALL(IF(CR$3:CR$230=8,ROW(CR$3:CR$230)-ROW(INDEX(CR$3:CR$230,1,1))+1),2)-4),1),IF(INDEX(CN$3:CR$230,(SMALL(IF(CR$3:CR$230=8,ROW(CR$3:CR$230)-ROW(INDEX(CR$3:CR$230,1,1))+1),2)-3),2)&gt;2*STDEV(CP$3:(INDEX(CN$3:CR$230,(SMALL(IF(CR$3:CR$230=8,ROW(CR$3:CR$230)-ROW(INDEX(CR$3:CR$230,1,1))+1),2)-4),2))),INDEX(CN$3:CR$230,(SMALL(IF(CR$3:CR$230=8,ROW(CR$3:CR$230)-ROW(INDEX(CR$3:CR$230,1,1))+1),2)-3),1),IF(INDEX(CN$3:CR$230,(SMALL(IF(CR$3:CR$230=8,ROW(CR$3:CR$230)-ROW(INDEX(CR$3:CR$230,1,1))+1),2)-2),2)&gt;2*STDEV(CP$3:(INDEX(CN$3:CR$230,(SMALL(IF(CR$3:CR$230=8,ROW(CR$3:CR$230)-ROW(INDEX(CR$3:CR$230,1,1))+1),2)-3),2))),INDEX(CN$3:CR$230,(SMALL(IF(CR$3:CR$230=8,ROW(CR$3:CR$230)-ROW(INDEX(CR$3:CR$230,1,1))+1),2)-2),1),IF(INDEX(CN$3:CR$230,(SMALL(IF(CR$3:CR$230=8,ROW(CR$3:CR$230)-ROW(INDEX(CR$3:CR$230,1,1))+1),2)-1),2)&gt;2*STDEV(CP$3:(INDEX(CN$3:CR$230,(SMALL(IF(CR$3:CR$230=8,ROW(CR$3:CR$230)-ROW(INDEX(CR$3:CR$230,1,1))+1),2)-2),2))),INDEX(CN$3:CR$230,(SMALL(IF(CR$3:CR$230=8,ROW(CR$3:CR$230)-ROW(INDEX(CR$3:CR$230,1,1))+1),2)-1),1),IF(INDEX(CN$3:CR$230,SMALL(IF(CR$3:CR$230=8,ROW(CR$3:CR$230)-ROW(INDEX(CR$3:CR$230,1,1))+1),2),2)&gt;2*STDEV(CP$3:(INDEX(CN$3:CR$230,(SMALL(IF(CR$3:CR$230=8,ROW(CR$3:CR$230)-ROW(INDEX(CR$3:CR$230,1,1))+1),2)-1),2))),INDEX(CN$3:CR$230,SMALL(IF(CR$3:CR$230=8,ROW(CR$3:CR$230)-ROW(INDEX(CR$3:CR$230,1,1))+1),2),1),FALSE)))))))))))))))))),FALSE)</f>
        <v>0</v>
      </c>
      <c r="CS232" s="1"/>
      <c r="CT232" s="59" t="s">
        <v>3</v>
      </c>
      <c r="CU232" s="60"/>
      <c r="CV232" s="60"/>
      <c r="CW232" s="34"/>
      <c r="CX232" s="21" t="b">
        <f t="array" ref="CX232">IFERROR(IF(INDEX(CT$3:CX$230,(MATCH(8,CX$3:CX$230,0)-7),2)&gt;2*STDEV(CV$3:(INDEX(CT$3:CX$230,(MATCH(8,CX$3:CX$230,0)-8),2))),INDEX(CT$3:CX$230,(MATCH(8,CX$3:CX$230,0)-7),1),IF(INDEX(CT$3:CX$230,(MATCH(8,CX$3:CX$230,0)-6),2)&gt;2*STDEV(CV$3:(INDEX(CT$3:CX$230,(MATCH(8,CX$3:CX$230,0)-7),2))),INDEX(CT$3:CX$230,(MATCH(8,CX$3:CX$230,0)-6),1),IF(INDEX(CT$3:CX$230,(MATCH(8,CX$3:CX$230,0)-5),2)&gt;2*STDEV(CV$3:(INDEX(CT$3:CX$230,(MATCH(8,CX$3:CX$230,0)-6),2))),INDEX(CT$3:CX$230,(MATCH(8,CX$3:CX$230,0)-5),1),IF(INDEX(CT$3:CX$230,(MATCH(8,CX$3:CX$230,0)-4),2)&gt;2*STDEV(CV$3:(INDEX(CT$3:CX$230,(MATCH(8,CX$3:CX$230,0)-5),2))),INDEX(CT$3:CX$230,(MATCH(8,CX$3:CX$230,0)-4),1),IF(INDEX(CT$3:CX$230,(MATCH(8,CX$3:CX$230,0)-3),2)&gt;2*STDEV(CV$3:(INDEX(CT$3:CX$230,(MATCH(8,CX$3:CX$230,0)-4),2))),INDEX(CT$3:CX$230,(MATCH(8,CX$3:CX$230,0)-3),1),IF(INDEX(CT$3:CX$230,(MATCH(8,CX$3:CX$230,0)-3),2)&gt;2*STDEV(CV$3:(INDEX(CT$3:CX$230,(MATCH(8,CX$3:CX$230,0)-4),2))),INDEX(CT$3:CX$230,(MATCH(8,CX$3:CX$230,0)-3),1),IF(INDEX(CT$3:CX$230,(MATCH(8,CX$3:CX$230,0)-2),2)&gt;2*STDEV(CV$3:(INDEX(CT$3:CX$230,(MATCH(8,CX$3:CX$230,0)-3),2))),INDEX(CT$3:CX$230,(MATCH(8,CX$3:CX$230,0)-2),1),IF(INDEX(CT$3:CX$230,(MATCH(8,CX$3:CX$230,0)-2),2)&gt;2*STDEV(CV$3:(INDEX(CT$3:CX$230,(MATCH(8,CX$3:CX$230,0)-3),2))),INDEX(CT$3:CX$230,(MATCH(8,CX$3:CX$230,0)-2),1),IF(INDEX(CT$3:CX$230,(MATCH(8,CX$3:CX$230,0)-1),2)&gt;2*STDEV(CV$3:(INDEX(CT$3:CX$230,(MATCH(8,CX$3:CX$230,0)-2),2))),INDEX(CT$3:CX$230,(MATCH(8,CX$3:CX$230,0)-1),1),IF(INDEX(CT$3:CX$230,MATCH(8,CX$3:CX$230,0),2)&gt;2*STDEV(CV$3:(INDEX(CT$3:CX$230,(MATCH(8,CX$3:CX$230,0)-1),2))),INDEX(CT$3:CX$230,MATCH(8,CX$3:CX$230,0),1),IF(INDEX(CT$3:CX$230,(SMALL(IF(CX$3:CX$230=8,ROW(CX$3:CX$230)-ROW(INDEX(CX$3:CX$230,1,1))+1),2)-7),2)&gt;2*STDEV(CV$3:(INDEX(CT$3:CX$230,(SMALL(IF(CX$3:CX$230=8,ROW(CX$3:CX$230)-ROW(INDEX(CX$3:CX$230,1,1))+1),2)-8),2))),INDEX(CT$3:CX$230,(SMALL(IF(CX$3:CX$230=8,ROW(CX$3:CX$230)-ROW(INDEX(CX$3:CX$230,1,1))+1),2)-7),1),IF(INDEX(CT$3:CX$230,(SMALL(IF(CX$3:CX$230=8,ROW(CX$3:CX$230)-ROW(INDEX(CX$3:CX$230,1,1))+1),2)-6),2)&gt;2*STDEV(CV$3:(INDEX(CT$3:CX$230,(SMALL(IF(CX$3:CX$230=8,ROW(CX$3:CX$230)-ROW(INDEX(CX$3:CX$230,1,1))+1),2)-7),2))),INDEX(CT$3:CX$230,(SMALL(IF(CX$3:CX$230=8,ROW(CX$3:CX$230)-ROW(INDEX(CX$3:CX$230,1,1))+1),2)-6),1),IF(INDEX(CT$3:CX$230,(SMALL(IF(CX$3:CX$230=8,ROW(CX$3:CX$230)-ROW(INDEX(CX$3:CX$230,1,1))+1),2)-5),2)&gt;2*STDEV(CV$3:(INDEX(CT$3:CX$230,(SMALL(IF(CX$3:CX$230=8,ROW(CX$3:CX$230)-ROW(INDEX(CX$3:CX$230,1,1))+1),2)-6),2))),INDEX(CT$3:CX$230,(SMALL(IF(CX$3:CX$230=8,ROW(CX$3:CX$230)-ROW(INDEX(CX$3:CX$230,1,1))+1),2)-5),1),IF(INDEX(CT$3:CX$230,(SMALL(IF(CX$3:CX$230=8,ROW(CX$3:CX$230)-ROW(INDEX(CX$3:CX$230,1,1))+1),2)-4),2)&gt;2*STDEV(CV$3:(INDEX(CT$3:CX$230,(SMALL(IF(CX$3:CX$230=8,ROW(CX$3:CX$230)-ROW(INDEX(CX$3:CX$230,1,1))+1),2)-5),2))),INDEX(CT$3:CX$230,(SMALL(IF(CX$3:CX$230=8,ROW(CX$3:CX$230)-ROW(INDEX(CX$3:CX$230,1,1))+1),2)-4),1),IF(INDEX(CT$3:CX$230,(SMALL(IF(CX$3:CX$230=8,ROW(CX$3:CX$230)-ROW(INDEX(CX$3:CX$230,1,1))+1),2)-3),2)&gt;2*STDEV(CV$3:(INDEX(CT$3:CX$230,(SMALL(IF(CX$3:CX$230=8,ROW(CX$3:CX$230)-ROW(INDEX(CX$3:CX$230,1,1))+1),2)-4),2))),INDEX(CT$3:CX$230,(SMALL(IF(CX$3:CX$230=8,ROW(CX$3:CX$230)-ROW(INDEX(CX$3:CX$230,1,1))+1),2)-3),1),IF(INDEX(CT$3:CX$230,(SMALL(IF(CX$3:CX$230=8,ROW(CX$3:CX$230)-ROW(INDEX(CX$3:CX$230,1,1))+1),2)-2),2)&gt;2*STDEV(CV$3:(INDEX(CT$3:CX$230,(SMALL(IF(CX$3:CX$230=8,ROW(CX$3:CX$230)-ROW(INDEX(CX$3:CX$230,1,1))+1),2)-3),2))),INDEX(CT$3:CX$230,(SMALL(IF(CX$3:CX$230=8,ROW(CX$3:CX$230)-ROW(INDEX(CX$3:CX$230,1,1))+1),2)-2),1),IF(INDEX(CT$3:CX$230,(SMALL(IF(CX$3:CX$230=8,ROW(CX$3:CX$230)-ROW(INDEX(CX$3:CX$230,1,1))+1),2)-1),2)&gt;2*STDEV(CV$3:(INDEX(CT$3:CX$230,(SMALL(IF(CX$3:CX$230=8,ROW(CX$3:CX$230)-ROW(INDEX(CX$3:CX$230,1,1))+1),2)-2),2))),INDEX(CT$3:CX$230,(SMALL(IF(CX$3:CX$230=8,ROW(CX$3:CX$230)-ROW(INDEX(CX$3:CX$230,1,1))+1),2)-1),1),IF(INDEX(CT$3:CX$230,SMALL(IF(CX$3:CX$230=8,ROW(CX$3:CX$230)-ROW(INDEX(CX$3:CX$230,1,1))+1),2),2)&gt;2*STDEV(CV$3:(INDEX(CT$3:CX$230,(SMALL(IF(CX$3:CX$230=8,ROW(CX$3:CX$230)-ROW(INDEX(CX$3:CX$230,1,1))+1),2)-1),2))),INDEX(CT$3:CX$230,SMALL(IF(CX$3:CX$230=8,ROW(CX$3:CX$230)-ROW(INDEX(CX$3:CX$230,1,1))+1),2),1),FALSE)))))))))))))))))),FALSE)</f>
        <v>0</v>
      </c>
      <c r="CY232" s="1"/>
      <c r="CZ232" s="59" t="s">
        <v>3</v>
      </c>
      <c r="DA232" s="60"/>
      <c r="DB232" s="60"/>
      <c r="DC232" s="40"/>
      <c r="DD232" s="21" t="b">
        <f t="array" ref="DD232">IFERROR(IF(INDEX(CZ$3:DD$230,(MATCH(8,DD$3:DD$230,0)-7),2)&gt;2*STDEV(DB$3:(INDEX(CZ$3:DD$230,(MATCH(8,DD$3:DD$230,0)-8),2))),INDEX(CZ$3:DD$230,(MATCH(8,DD$3:DD$230,0)-7),1),IF(INDEX(CZ$3:DD$230,(MATCH(8,DD$3:DD$230,0)-6),2)&gt;2*STDEV(DB$3:(INDEX(CZ$3:DD$230,(MATCH(8,DD$3:DD$230,0)-7),2))),INDEX(CZ$3:DD$230,(MATCH(8,DD$3:DD$230,0)-6),1),IF(INDEX(CZ$3:DD$230,(MATCH(8,DD$3:DD$230,0)-5),2)&gt;2*STDEV(DB$3:(INDEX(CZ$3:DD$230,(MATCH(8,DD$3:DD$230,0)-6),2))),INDEX(CZ$3:DD$230,(MATCH(8,DD$3:DD$230,0)-5),1),IF(INDEX(CZ$3:DD$230,(MATCH(8,DD$3:DD$230,0)-4),2)&gt;2*STDEV(DB$3:(INDEX(CZ$3:DD$230,(MATCH(8,DD$3:DD$230,0)-5),2))),INDEX(CZ$3:DD$230,(MATCH(8,DD$3:DD$230,0)-4),1),IF(INDEX(CZ$3:DD$230,(MATCH(8,DD$3:DD$230,0)-3),2)&gt;2*STDEV(DB$3:(INDEX(CZ$3:DD$230,(MATCH(8,DD$3:DD$230,0)-4),2))),INDEX(CZ$3:DD$230,(MATCH(8,DD$3:DD$230,0)-3),1),IF(INDEX(CZ$3:DD$230,(MATCH(8,DD$3:DD$230,0)-3),2)&gt;2*STDEV(DB$3:(INDEX(CZ$3:DD$230,(MATCH(8,DD$3:DD$230,0)-4),2))),INDEX(CZ$3:DD$230,(MATCH(8,DD$3:DD$230,0)-3),1),IF(INDEX(CZ$3:DD$230,(MATCH(8,DD$3:DD$230,0)-2),2)&gt;2*STDEV(DB$3:(INDEX(CZ$3:DD$230,(MATCH(8,DD$3:DD$230,0)-3),2))),INDEX(CZ$3:DD$230,(MATCH(8,DD$3:DD$230,0)-2),1),IF(INDEX(CZ$3:DD$230,(MATCH(8,DD$3:DD$230,0)-2),2)&gt;2*STDEV(DB$3:(INDEX(CZ$3:DD$230,(MATCH(8,DD$3:DD$230,0)-3),2))),INDEX(CZ$3:DD$230,(MATCH(8,DD$3:DD$230,0)-2),1),IF(INDEX(CZ$3:DD$230,(MATCH(8,DD$3:DD$230,0)-1),2)&gt;2*STDEV(DB$3:(INDEX(CZ$3:DD$230,(MATCH(8,DD$3:DD$230,0)-2),2))),INDEX(CZ$3:DD$230,(MATCH(8,DD$3:DD$230,0)-1),1),IF(INDEX(CZ$3:DD$230,MATCH(8,DD$3:DD$230,0),2)&gt;2*STDEV(DB$3:(INDEX(CZ$3:DD$230,(MATCH(8,DD$3:DD$230,0)-1),2))),INDEX(CZ$3:DD$230,MATCH(8,DD$3:DD$230,0),1),IF(INDEX(CZ$3:DD$230,(SMALL(IF(DD$3:DD$230=8,ROW(DD$3:DD$230)-ROW(INDEX(DD$3:DD$230,1,1))+1),2)-7),2)&gt;2*STDEV(DB$3:(INDEX(CZ$3:DD$230,(SMALL(IF(DD$3:DD$230=8,ROW(DD$3:DD$230)-ROW(INDEX(DD$3:DD$230,1,1))+1),2)-8),2))),INDEX(CZ$3:DD$230,(SMALL(IF(DD$3:DD$230=8,ROW(DD$3:DD$230)-ROW(INDEX(DD$3:DD$230,1,1))+1),2)-7),1),IF(INDEX(CZ$3:DD$230,(SMALL(IF(DD$3:DD$230=8,ROW(DD$3:DD$230)-ROW(INDEX(DD$3:DD$230,1,1))+1),2)-6),2)&gt;2*STDEV(DB$3:(INDEX(CZ$3:DD$230,(SMALL(IF(DD$3:DD$230=8,ROW(DD$3:DD$230)-ROW(INDEX(DD$3:DD$230,1,1))+1),2)-7),2))),INDEX(CZ$3:DD$230,(SMALL(IF(DD$3:DD$230=8,ROW(DD$3:DD$230)-ROW(INDEX(DD$3:DD$230,1,1))+1),2)-6),1),IF(INDEX(CZ$3:DD$230,(SMALL(IF(DD$3:DD$230=8,ROW(DD$3:DD$230)-ROW(INDEX(DD$3:DD$230,1,1))+1),2)-5),2)&gt;2*STDEV(DB$3:(INDEX(CZ$3:DD$230,(SMALL(IF(DD$3:DD$230=8,ROW(DD$3:DD$230)-ROW(INDEX(DD$3:DD$230,1,1))+1),2)-6),2))),INDEX(CZ$3:DD$230,(SMALL(IF(DD$3:DD$230=8,ROW(DD$3:DD$230)-ROW(INDEX(DD$3:DD$230,1,1))+1),2)-5),1),IF(INDEX(CZ$3:DD$230,(SMALL(IF(DD$3:DD$230=8,ROW(DD$3:DD$230)-ROW(INDEX(DD$3:DD$230,1,1))+1),2)-4),2)&gt;2*STDEV(DB$3:(INDEX(CZ$3:DD$230,(SMALL(IF(DD$3:DD$230=8,ROW(DD$3:DD$230)-ROW(INDEX(DD$3:DD$230,1,1))+1),2)-5),2))),INDEX(CZ$3:DD$230,(SMALL(IF(DD$3:DD$230=8,ROW(DD$3:DD$230)-ROW(INDEX(DD$3:DD$230,1,1))+1),2)-4),1),IF(INDEX(CZ$3:DD$230,(SMALL(IF(DD$3:DD$230=8,ROW(DD$3:DD$230)-ROW(INDEX(DD$3:DD$230,1,1))+1),2)-3),2)&gt;2*STDEV(DB$3:(INDEX(CZ$3:DD$230,(SMALL(IF(DD$3:DD$230=8,ROW(DD$3:DD$230)-ROW(INDEX(DD$3:DD$230,1,1))+1),2)-4),2))),INDEX(CZ$3:DD$230,(SMALL(IF(DD$3:DD$230=8,ROW(DD$3:DD$230)-ROW(INDEX(DD$3:DD$230,1,1))+1),2)-3),1),IF(INDEX(CZ$3:DD$230,(SMALL(IF(DD$3:DD$230=8,ROW(DD$3:DD$230)-ROW(INDEX(DD$3:DD$230,1,1))+1),2)-2),2)&gt;2*STDEV(DB$3:(INDEX(CZ$3:DD$230,(SMALL(IF(DD$3:DD$230=8,ROW(DD$3:DD$230)-ROW(INDEX(DD$3:DD$230,1,1))+1),2)-3),2))),INDEX(CZ$3:DD$230,(SMALL(IF(DD$3:DD$230=8,ROW(DD$3:DD$230)-ROW(INDEX(DD$3:DD$230,1,1))+1),2)-2),1),IF(INDEX(CZ$3:DD$230,(SMALL(IF(DD$3:DD$230=8,ROW(DD$3:DD$230)-ROW(INDEX(DD$3:DD$230,1,1))+1),2)-1),2)&gt;2*STDEV(DB$3:(INDEX(CZ$3:DD$230,(SMALL(IF(DD$3:DD$230=8,ROW(DD$3:DD$230)-ROW(INDEX(DD$3:DD$230,1,1))+1),2)-2),2))),INDEX(CZ$3:DD$230,(SMALL(IF(DD$3:DD$230=8,ROW(DD$3:DD$230)-ROW(INDEX(DD$3:DD$230,1,1))+1),2)-1),1),IF(INDEX(CZ$3:DD$230,SMALL(IF(DD$3:DD$230=8,ROW(DD$3:DD$230)-ROW(INDEX(DD$3:DD$230,1,1))+1),2),2)&gt;2*STDEV(DB$3:(INDEX(CZ$3:DD$230,(SMALL(IF(DD$3:DD$230=8,ROW(DD$3:DD$230)-ROW(INDEX(DD$3:DD$230,1,1))+1),2)-1),2))),INDEX(CZ$3:DD$230,SMALL(IF(DD$3:DD$230=8,ROW(DD$3:DD$230)-ROW(INDEX(DD$3:DD$230,1,1))+1),2),1),FALSE)))))))))))))))))),FALSE)</f>
        <v>0</v>
      </c>
      <c r="DE232" s="1"/>
      <c r="DF232" s="59" t="s">
        <v>3</v>
      </c>
      <c r="DG232" s="60"/>
      <c r="DH232" s="60"/>
      <c r="DI232" s="40"/>
      <c r="DJ232" s="21" t="b">
        <f t="array" ref="DJ232">IFERROR(IF(INDEX(DF$3:DJ$230,(MATCH(8,DJ$3:DJ$230,0)-7),2)&gt;2*STDEV(DH$3:(INDEX(DF$3:DJ$230,(MATCH(8,DJ$3:DJ$230,0)-8),2))),INDEX(DF$3:DJ$230,(MATCH(8,DJ$3:DJ$230,0)-7),1),IF(INDEX(DF$3:DJ$230,(MATCH(8,DJ$3:DJ$230,0)-6),2)&gt;2*STDEV(DH$3:(INDEX(DF$3:DJ$230,(MATCH(8,DJ$3:DJ$230,0)-7),2))),INDEX(DF$3:DJ$230,(MATCH(8,DJ$3:DJ$230,0)-6),1),IF(INDEX(DF$3:DJ$230,(MATCH(8,DJ$3:DJ$230,0)-5),2)&gt;2*STDEV(DH$3:(INDEX(DF$3:DJ$230,(MATCH(8,DJ$3:DJ$230,0)-6),2))),INDEX(DF$3:DJ$230,(MATCH(8,DJ$3:DJ$230,0)-5),1),IF(INDEX(DF$3:DJ$230,(MATCH(8,DJ$3:DJ$230,0)-4),2)&gt;2*STDEV(DH$3:(INDEX(DF$3:DJ$230,(MATCH(8,DJ$3:DJ$230,0)-5),2))),INDEX(DF$3:DJ$230,(MATCH(8,DJ$3:DJ$230,0)-4),1),IF(INDEX(DF$3:DJ$230,(MATCH(8,DJ$3:DJ$230,0)-3),2)&gt;2*STDEV(DH$3:(INDEX(DF$3:DJ$230,(MATCH(8,DJ$3:DJ$230,0)-4),2))),INDEX(DF$3:DJ$230,(MATCH(8,DJ$3:DJ$230,0)-3),1),IF(INDEX(DF$3:DJ$230,(MATCH(8,DJ$3:DJ$230,0)-3),2)&gt;2*STDEV(DH$3:(INDEX(DF$3:DJ$230,(MATCH(8,DJ$3:DJ$230,0)-4),2))),INDEX(DF$3:DJ$230,(MATCH(8,DJ$3:DJ$230,0)-3),1),IF(INDEX(DF$3:DJ$230,(MATCH(8,DJ$3:DJ$230,0)-2),2)&gt;2*STDEV(DH$3:(INDEX(DF$3:DJ$230,(MATCH(8,DJ$3:DJ$230,0)-3),2))),INDEX(DF$3:DJ$230,(MATCH(8,DJ$3:DJ$230,0)-2),1),IF(INDEX(DF$3:DJ$230,(MATCH(8,DJ$3:DJ$230,0)-2),2)&gt;2*STDEV(DH$3:(INDEX(DF$3:DJ$230,(MATCH(8,DJ$3:DJ$230,0)-3),2))),INDEX(DF$3:DJ$230,(MATCH(8,DJ$3:DJ$230,0)-2),1),IF(INDEX(DF$3:DJ$230,(MATCH(8,DJ$3:DJ$230,0)-1),2)&gt;2*STDEV(DH$3:(INDEX(DF$3:DJ$230,(MATCH(8,DJ$3:DJ$230,0)-2),2))),INDEX(DF$3:DJ$230,(MATCH(8,DJ$3:DJ$230,0)-1),1),IF(INDEX(DF$3:DJ$230,MATCH(8,DJ$3:DJ$230,0),2)&gt;2*STDEV(DH$3:(INDEX(DF$3:DJ$230,(MATCH(8,DJ$3:DJ$230,0)-1),2))),INDEX(DF$3:DJ$230,MATCH(8,DJ$3:DJ$230,0),1),IF(INDEX(DF$3:DJ$230,(SMALL(IF(DJ$3:DJ$230=8,ROW(DJ$3:DJ$230)-ROW(INDEX(DJ$3:DJ$230,1,1))+1),2)-7),2)&gt;2*STDEV(DH$3:(INDEX(DF$3:DJ$230,(SMALL(IF(DJ$3:DJ$230=8,ROW(DJ$3:DJ$230)-ROW(INDEX(DJ$3:DJ$230,1,1))+1),2)-8),2))),INDEX(DF$3:DJ$230,(SMALL(IF(DJ$3:DJ$230=8,ROW(DJ$3:DJ$230)-ROW(INDEX(DJ$3:DJ$230,1,1))+1),2)-7),1),IF(INDEX(DF$3:DJ$230,(SMALL(IF(DJ$3:DJ$230=8,ROW(DJ$3:DJ$230)-ROW(INDEX(DJ$3:DJ$230,1,1))+1),2)-6),2)&gt;2*STDEV(DH$3:(INDEX(DF$3:DJ$230,(SMALL(IF(DJ$3:DJ$230=8,ROW(DJ$3:DJ$230)-ROW(INDEX(DJ$3:DJ$230,1,1))+1),2)-7),2))),INDEX(DF$3:DJ$230,(SMALL(IF(DJ$3:DJ$230=8,ROW(DJ$3:DJ$230)-ROW(INDEX(DJ$3:DJ$230,1,1))+1),2)-6),1),IF(INDEX(DF$3:DJ$230,(SMALL(IF(DJ$3:DJ$230=8,ROW(DJ$3:DJ$230)-ROW(INDEX(DJ$3:DJ$230,1,1))+1),2)-5),2)&gt;2*STDEV(DH$3:(INDEX(DF$3:DJ$230,(SMALL(IF(DJ$3:DJ$230=8,ROW(DJ$3:DJ$230)-ROW(INDEX(DJ$3:DJ$230,1,1))+1),2)-6),2))),INDEX(DF$3:DJ$230,(SMALL(IF(DJ$3:DJ$230=8,ROW(DJ$3:DJ$230)-ROW(INDEX(DJ$3:DJ$230,1,1))+1),2)-5),1),IF(INDEX(DF$3:DJ$230,(SMALL(IF(DJ$3:DJ$230=8,ROW(DJ$3:DJ$230)-ROW(INDEX(DJ$3:DJ$230,1,1))+1),2)-4),2)&gt;2*STDEV(DH$3:(INDEX(DF$3:DJ$230,(SMALL(IF(DJ$3:DJ$230=8,ROW(DJ$3:DJ$230)-ROW(INDEX(DJ$3:DJ$230,1,1))+1),2)-5),2))),INDEX(DF$3:DJ$230,(SMALL(IF(DJ$3:DJ$230=8,ROW(DJ$3:DJ$230)-ROW(INDEX(DJ$3:DJ$230,1,1))+1),2)-4),1),IF(INDEX(DF$3:DJ$230,(SMALL(IF(DJ$3:DJ$230=8,ROW(DJ$3:DJ$230)-ROW(INDEX(DJ$3:DJ$230,1,1))+1),2)-3),2)&gt;2*STDEV(DH$3:(INDEX(DF$3:DJ$230,(SMALL(IF(DJ$3:DJ$230=8,ROW(DJ$3:DJ$230)-ROW(INDEX(DJ$3:DJ$230,1,1))+1),2)-4),2))),INDEX(DF$3:DJ$230,(SMALL(IF(DJ$3:DJ$230=8,ROW(DJ$3:DJ$230)-ROW(INDEX(DJ$3:DJ$230,1,1))+1),2)-3),1),IF(INDEX(DF$3:DJ$230,(SMALL(IF(DJ$3:DJ$230=8,ROW(DJ$3:DJ$230)-ROW(INDEX(DJ$3:DJ$230,1,1))+1),2)-2),2)&gt;2*STDEV(DH$3:(INDEX(DF$3:DJ$230,(SMALL(IF(DJ$3:DJ$230=8,ROW(DJ$3:DJ$230)-ROW(INDEX(DJ$3:DJ$230,1,1))+1),2)-3),2))),INDEX(DF$3:DJ$230,(SMALL(IF(DJ$3:DJ$230=8,ROW(DJ$3:DJ$230)-ROW(INDEX(DJ$3:DJ$230,1,1))+1),2)-2),1),IF(INDEX(DF$3:DJ$230,(SMALL(IF(DJ$3:DJ$230=8,ROW(DJ$3:DJ$230)-ROW(INDEX(DJ$3:DJ$230,1,1))+1),2)-1),2)&gt;2*STDEV(DH$3:(INDEX(DF$3:DJ$230,(SMALL(IF(DJ$3:DJ$230=8,ROW(DJ$3:DJ$230)-ROW(INDEX(DJ$3:DJ$230,1,1))+1),2)-2),2))),INDEX(DF$3:DJ$230,(SMALL(IF(DJ$3:DJ$230=8,ROW(DJ$3:DJ$230)-ROW(INDEX(DJ$3:DJ$230,1,1))+1),2)-1),1),IF(INDEX(DF$3:DJ$230,SMALL(IF(DJ$3:DJ$230=8,ROW(DJ$3:DJ$230)-ROW(INDEX(DJ$3:DJ$230,1,1))+1),2),2)&gt;2*STDEV(DH$3:(INDEX(DF$3:DJ$230,(SMALL(IF(DJ$3:DJ$230=8,ROW(DJ$3:DJ$230)-ROW(INDEX(DJ$3:DJ$230,1,1))+1),2)-1),2))),INDEX(DF$3:DJ$230,SMALL(IF(DJ$3:DJ$230=8,ROW(DJ$3:DJ$230)-ROW(INDEX(DJ$3:DJ$230,1,1))+1),2),1),FALSE)))))))))))))))))),FALSE)</f>
        <v>0</v>
      </c>
      <c r="DK232" s="1"/>
      <c r="DL232" s="59" t="s">
        <v>3</v>
      </c>
      <c r="DM232" s="60"/>
      <c r="DN232" s="60"/>
      <c r="DO232" s="40"/>
      <c r="DP232" s="21" t="b">
        <f t="array" ref="DP232">IFERROR(IF(INDEX(DL$3:DP$230,(MATCH(8,DP$3:DP$230,0)-7),2)&gt;2*STDEV(DN$3:(INDEX(DL$3:DP$230,(MATCH(8,DP$3:DP$230,0)-8),2))),INDEX(DL$3:DP$230,(MATCH(8,DP$3:DP$230,0)-7),1),IF(INDEX(DL$3:DP$230,(MATCH(8,DP$3:DP$230,0)-6),2)&gt;2*STDEV(DN$3:(INDEX(DL$3:DP$230,(MATCH(8,DP$3:DP$230,0)-7),2))),INDEX(DL$3:DP$230,(MATCH(8,DP$3:DP$230,0)-6),1),IF(INDEX(DL$3:DP$230,(MATCH(8,DP$3:DP$230,0)-5),2)&gt;2*STDEV(DN$3:(INDEX(DL$3:DP$230,(MATCH(8,DP$3:DP$230,0)-6),2))),INDEX(DL$3:DP$230,(MATCH(8,DP$3:DP$230,0)-5),1),IF(INDEX(DL$3:DP$230,(MATCH(8,DP$3:DP$230,0)-4),2)&gt;2*STDEV(DN$3:(INDEX(DL$3:DP$230,(MATCH(8,DP$3:DP$230,0)-5),2))),INDEX(DL$3:DP$230,(MATCH(8,DP$3:DP$230,0)-4),1),IF(INDEX(DL$3:DP$230,(MATCH(8,DP$3:DP$230,0)-3),2)&gt;2*STDEV(DN$3:(INDEX(DL$3:DP$230,(MATCH(8,DP$3:DP$230,0)-4),2))),INDEX(DL$3:DP$230,(MATCH(8,DP$3:DP$230,0)-3),1),IF(INDEX(DL$3:DP$230,(MATCH(8,DP$3:DP$230,0)-3),2)&gt;2*STDEV(DN$3:(INDEX(DL$3:DP$230,(MATCH(8,DP$3:DP$230,0)-4),2))),INDEX(DL$3:DP$230,(MATCH(8,DP$3:DP$230,0)-3),1),IF(INDEX(DL$3:DP$230,(MATCH(8,DP$3:DP$230,0)-2),2)&gt;2*STDEV(DN$3:(INDEX(DL$3:DP$230,(MATCH(8,DP$3:DP$230,0)-3),2))),INDEX(DL$3:DP$230,(MATCH(8,DP$3:DP$230,0)-2),1),IF(INDEX(DL$3:DP$230,(MATCH(8,DP$3:DP$230,0)-2),2)&gt;2*STDEV(DN$3:(INDEX(DL$3:DP$230,(MATCH(8,DP$3:DP$230,0)-3),2))),INDEX(DL$3:DP$230,(MATCH(8,DP$3:DP$230,0)-2),1),IF(INDEX(DL$3:DP$230,(MATCH(8,DP$3:DP$230,0)-1),2)&gt;2*STDEV(DN$3:(INDEX(DL$3:DP$230,(MATCH(8,DP$3:DP$230,0)-2),2))),INDEX(DL$3:DP$230,(MATCH(8,DP$3:DP$230,0)-1),1),IF(INDEX(DL$3:DP$230,MATCH(8,DP$3:DP$230,0),2)&gt;2*STDEV(DN$3:(INDEX(DL$3:DP$230,(MATCH(8,DP$3:DP$230,0)-1),2))),INDEX(DL$3:DP$230,MATCH(8,DP$3:DP$230,0),1),IF(INDEX(DL$3:DP$230,(SMALL(IF(DP$3:DP$230=8,ROW(DP$3:DP$230)-ROW(INDEX(DP$3:DP$230,1,1))+1),2)-7),2)&gt;2*STDEV(DN$3:(INDEX(DL$3:DP$230,(SMALL(IF(DP$3:DP$230=8,ROW(DP$3:DP$230)-ROW(INDEX(DP$3:DP$230,1,1))+1),2)-8),2))),INDEX(DL$3:DP$230,(SMALL(IF(DP$3:DP$230=8,ROW(DP$3:DP$230)-ROW(INDEX(DP$3:DP$230,1,1))+1),2)-7),1),IF(INDEX(DL$3:DP$230,(SMALL(IF(DP$3:DP$230=8,ROW(DP$3:DP$230)-ROW(INDEX(DP$3:DP$230,1,1))+1),2)-6),2)&gt;2*STDEV(DN$3:(INDEX(DL$3:DP$230,(SMALL(IF(DP$3:DP$230=8,ROW(DP$3:DP$230)-ROW(INDEX(DP$3:DP$230,1,1))+1),2)-7),2))),INDEX(DL$3:DP$230,(SMALL(IF(DP$3:DP$230=8,ROW(DP$3:DP$230)-ROW(INDEX(DP$3:DP$230,1,1))+1),2)-6),1),IF(INDEX(DL$3:DP$230,(SMALL(IF(DP$3:DP$230=8,ROW(DP$3:DP$230)-ROW(INDEX(DP$3:DP$230,1,1))+1),2)-5),2)&gt;2*STDEV(DN$3:(INDEX(DL$3:DP$230,(SMALL(IF(DP$3:DP$230=8,ROW(DP$3:DP$230)-ROW(INDEX(DP$3:DP$230,1,1))+1),2)-6),2))),INDEX(DL$3:DP$230,(SMALL(IF(DP$3:DP$230=8,ROW(DP$3:DP$230)-ROW(INDEX(DP$3:DP$230,1,1))+1),2)-5),1),IF(INDEX(DL$3:DP$230,(SMALL(IF(DP$3:DP$230=8,ROW(DP$3:DP$230)-ROW(INDEX(DP$3:DP$230,1,1))+1),2)-4),2)&gt;2*STDEV(DN$3:(INDEX(DL$3:DP$230,(SMALL(IF(DP$3:DP$230=8,ROW(DP$3:DP$230)-ROW(INDEX(DP$3:DP$230,1,1))+1),2)-5),2))),INDEX(DL$3:DP$230,(SMALL(IF(DP$3:DP$230=8,ROW(DP$3:DP$230)-ROW(INDEX(DP$3:DP$230,1,1))+1),2)-4),1),IF(INDEX(DL$3:DP$230,(SMALL(IF(DP$3:DP$230=8,ROW(DP$3:DP$230)-ROW(INDEX(DP$3:DP$230,1,1))+1),2)-3),2)&gt;2*STDEV(DN$3:(INDEX(DL$3:DP$230,(SMALL(IF(DP$3:DP$230=8,ROW(DP$3:DP$230)-ROW(INDEX(DP$3:DP$230,1,1))+1),2)-4),2))),INDEX(DL$3:DP$230,(SMALL(IF(DP$3:DP$230=8,ROW(DP$3:DP$230)-ROW(INDEX(DP$3:DP$230,1,1))+1),2)-3),1),IF(INDEX(DL$3:DP$230,(SMALL(IF(DP$3:DP$230=8,ROW(DP$3:DP$230)-ROW(INDEX(DP$3:DP$230,1,1))+1),2)-2),2)&gt;2*STDEV(DN$3:(INDEX(DL$3:DP$230,(SMALL(IF(DP$3:DP$230=8,ROW(DP$3:DP$230)-ROW(INDEX(DP$3:DP$230,1,1))+1),2)-3),2))),INDEX(DL$3:DP$230,(SMALL(IF(DP$3:DP$230=8,ROW(DP$3:DP$230)-ROW(INDEX(DP$3:DP$230,1,1))+1),2)-2),1),IF(INDEX(DL$3:DP$230,(SMALL(IF(DP$3:DP$230=8,ROW(DP$3:DP$230)-ROW(INDEX(DP$3:DP$230,1,1))+1),2)-1),2)&gt;2*STDEV(DN$3:(INDEX(DL$3:DP$230,(SMALL(IF(DP$3:DP$230=8,ROW(DP$3:DP$230)-ROW(INDEX(DP$3:DP$230,1,1))+1),2)-2),2))),INDEX(DL$3:DP$230,(SMALL(IF(DP$3:DP$230=8,ROW(DP$3:DP$230)-ROW(INDEX(DP$3:DP$230,1,1))+1),2)-1),1),IF(INDEX(DL$3:DP$230,SMALL(IF(DP$3:DP$230=8,ROW(DP$3:DP$230)-ROW(INDEX(DP$3:DP$230,1,1))+1),2),2)&gt;2*STDEV(DN$3:(INDEX(DL$3:DP$230,(SMALL(IF(DP$3:DP$230=8,ROW(DP$3:DP$230)-ROW(INDEX(DP$3:DP$230,1,1))+1),2)-1),2))),INDEX(DL$3:DP$230,SMALL(IF(DP$3:DP$230=8,ROW(DP$3:DP$230)-ROW(INDEX(DP$3:DP$230,1,1))+1),2),1),FALSE)))))))))))))))))),FALSE)</f>
        <v>0</v>
      </c>
      <c r="DQ232" s="1"/>
      <c r="DR232" s="59" t="s">
        <v>3</v>
      </c>
      <c r="DS232" s="60"/>
      <c r="DT232" s="60"/>
      <c r="DU232" s="40"/>
      <c r="DV232" s="21" t="b">
        <f t="array" ref="DV232">IFERROR(IF(INDEX(DR$3:DV$230,(MATCH(8,DV$3:DV$230,0)-7),2)&gt;2*STDEV(DT$3:(INDEX(DR$3:DV$230,(MATCH(8,DV$3:DV$230,0)-8),2))),INDEX(DR$3:DV$230,(MATCH(8,DV$3:DV$230,0)-7),1),IF(INDEX(DR$3:DV$230,(MATCH(8,DV$3:DV$230,0)-6),2)&gt;2*STDEV(DT$3:(INDEX(DR$3:DV$230,(MATCH(8,DV$3:DV$230,0)-7),2))),INDEX(DR$3:DV$230,(MATCH(8,DV$3:DV$230,0)-6),1),IF(INDEX(DR$3:DV$230,(MATCH(8,DV$3:DV$230,0)-5),2)&gt;2*STDEV(DT$3:(INDEX(DR$3:DV$230,(MATCH(8,DV$3:DV$230,0)-6),2))),INDEX(DR$3:DV$230,(MATCH(8,DV$3:DV$230,0)-5),1),IF(INDEX(DR$3:DV$230,(MATCH(8,DV$3:DV$230,0)-4),2)&gt;2*STDEV(DT$3:(INDEX(DR$3:DV$230,(MATCH(8,DV$3:DV$230,0)-5),2))),INDEX(DR$3:DV$230,(MATCH(8,DV$3:DV$230,0)-4),1),IF(INDEX(DR$3:DV$230,(MATCH(8,DV$3:DV$230,0)-3),2)&gt;2*STDEV(DT$3:(INDEX(DR$3:DV$230,(MATCH(8,DV$3:DV$230,0)-4),2))),INDEX(DR$3:DV$230,(MATCH(8,DV$3:DV$230,0)-3),1),IF(INDEX(DR$3:DV$230,(MATCH(8,DV$3:DV$230,0)-3),2)&gt;2*STDEV(DT$3:(INDEX(DR$3:DV$230,(MATCH(8,DV$3:DV$230,0)-4),2))),INDEX(DR$3:DV$230,(MATCH(8,DV$3:DV$230,0)-3),1),IF(INDEX(DR$3:DV$230,(MATCH(8,DV$3:DV$230,0)-2),2)&gt;2*STDEV(DT$3:(INDEX(DR$3:DV$230,(MATCH(8,DV$3:DV$230,0)-3),2))),INDEX(DR$3:DV$230,(MATCH(8,DV$3:DV$230,0)-2),1),IF(INDEX(DR$3:DV$230,(MATCH(8,DV$3:DV$230,0)-2),2)&gt;2*STDEV(DT$3:(INDEX(DR$3:DV$230,(MATCH(8,DV$3:DV$230,0)-3),2))),INDEX(DR$3:DV$230,(MATCH(8,DV$3:DV$230,0)-2),1),IF(INDEX(DR$3:DV$230,(MATCH(8,DV$3:DV$230,0)-1),2)&gt;2*STDEV(DT$3:(INDEX(DR$3:DV$230,(MATCH(8,DV$3:DV$230,0)-2),2))),INDEX(DR$3:DV$230,(MATCH(8,DV$3:DV$230,0)-1),1),IF(INDEX(DR$3:DV$230,MATCH(8,DV$3:DV$230,0),2)&gt;2*STDEV(DT$3:(INDEX(DR$3:DV$230,(MATCH(8,DV$3:DV$230,0)-1),2))),INDEX(DR$3:DV$230,MATCH(8,DV$3:DV$230,0),1),IF(INDEX(DR$3:DV$230,(SMALL(IF(DV$3:DV$230=8,ROW(DV$3:DV$230)-ROW(INDEX(DV$3:DV$230,1,1))+1),2)-7),2)&gt;2*STDEV(DT$3:(INDEX(DR$3:DV$230,(SMALL(IF(DV$3:DV$230=8,ROW(DV$3:DV$230)-ROW(INDEX(DV$3:DV$230,1,1))+1),2)-8),2))),INDEX(DR$3:DV$230,(SMALL(IF(DV$3:DV$230=8,ROW(DV$3:DV$230)-ROW(INDEX(DV$3:DV$230,1,1))+1),2)-7),1),IF(INDEX(DR$3:DV$230,(SMALL(IF(DV$3:DV$230=8,ROW(DV$3:DV$230)-ROW(INDEX(DV$3:DV$230,1,1))+1),2)-6),2)&gt;2*STDEV(DT$3:(INDEX(DR$3:DV$230,(SMALL(IF(DV$3:DV$230=8,ROW(DV$3:DV$230)-ROW(INDEX(DV$3:DV$230,1,1))+1),2)-7),2))),INDEX(DR$3:DV$230,(SMALL(IF(DV$3:DV$230=8,ROW(DV$3:DV$230)-ROW(INDEX(DV$3:DV$230,1,1))+1),2)-6),1),IF(INDEX(DR$3:DV$230,(SMALL(IF(DV$3:DV$230=8,ROW(DV$3:DV$230)-ROW(INDEX(DV$3:DV$230,1,1))+1),2)-5),2)&gt;2*STDEV(DT$3:(INDEX(DR$3:DV$230,(SMALL(IF(DV$3:DV$230=8,ROW(DV$3:DV$230)-ROW(INDEX(DV$3:DV$230,1,1))+1),2)-6),2))),INDEX(DR$3:DV$230,(SMALL(IF(DV$3:DV$230=8,ROW(DV$3:DV$230)-ROW(INDEX(DV$3:DV$230,1,1))+1),2)-5),1),IF(INDEX(DR$3:DV$230,(SMALL(IF(DV$3:DV$230=8,ROW(DV$3:DV$230)-ROW(INDEX(DV$3:DV$230,1,1))+1),2)-4),2)&gt;2*STDEV(DT$3:(INDEX(DR$3:DV$230,(SMALL(IF(DV$3:DV$230=8,ROW(DV$3:DV$230)-ROW(INDEX(DV$3:DV$230,1,1))+1),2)-5),2))),INDEX(DR$3:DV$230,(SMALL(IF(DV$3:DV$230=8,ROW(DV$3:DV$230)-ROW(INDEX(DV$3:DV$230,1,1))+1),2)-4),1),IF(INDEX(DR$3:DV$230,(SMALL(IF(DV$3:DV$230=8,ROW(DV$3:DV$230)-ROW(INDEX(DV$3:DV$230,1,1))+1),2)-3),2)&gt;2*STDEV(DT$3:(INDEX(DR$3:DV$230,(SMALL(IF(DV$3:DV$230=8,ROW(DV$3:DV$230)-ROW(INDEX(DV$3:DV$230,1,1))+1),2)-4),2))),INDEX(DR$3:DV$230,(SMALL(IF(DV$3:DV$230=8,ROW(DV$3:DV$230)-ROW(INDEX(DV$3:DV$230,1,1))+1),2)-3),1),IF(INDEX(DR$3:DV$230,(SMALL(IF(DV$3:DV$230=8,ROW(DV$3:DV$230)-ROW(INDEX(DV$3:DV$230,1,1))+1),2)-2),2)&gt;2*STDEV(DT$3:(INDEX(DR$3:DV$230,(SMALL(IF(DV$3:DV$230=8,ROW(DV$3:DV$230)-ROW(INDEX(DV$3:DV$230,1,1))+1),2)-3),2))),INDEX(DR$3:DV$230,(SMALL(IF(DV$3:DV$230=8,ROW(DV$3:DV$230)-ROW(INDEX(DV$3:DV$230,1,1))+1),2)-2),1),IF(INDEX(DR$3:DV$230,(SMALL(IF(DV$3:DV$230=8,ROW(DV$3:DV$230)-ROW(INDEX(DV$3:DV$230,1,1))+1),2)-1),2)&gt;2*STDEV(DT$3:(INDEX(DR$3:DV$230,(SMALL(IF(DV$3:DV$230=8,ROW(DV$3:DV$230)-ROW(INDEX(DV$3:DV$230,1,1))+1),2)-2),2))),INDEX(DR$3:DV$230,(SMALL(IF(DV$3:DV$230=8,ROW(DV$3:DV$230)-ROW(INDEX(DV$3:DV$230,1,1))+1),2)-1),1),IF(INDEX(DR$3:DV$230,SMALL(IF(DV$3:DV$230=8,ROW(DV$3:DV$230)-ROW(INDEX(DV$3:DV$230,1,1))+1),2),2)&gt;2*STDEV(DT$3:(INDEX(DR$3:DV$230,(SMALL(IF(DV$3:DV$230=8,ROW(DV$3:DV$230)-ROW(INDEX(DV$3:DV$230,1,1))+1),2)-1),2))),INDEX(DR$3:DV$230,SMALL(IF(DV$3:DV$230=8,ROW(DV$3:DV$230)-ROW(INDEX(DV$3:DV$230,1,1))+1),2),1),FALSE)))))))))))))))))),FALSE)</f>
        <v>0</v>
      </c>
      <c r="DW232" s="1"/>
      <c r="DX232" s="59" t="s">
        <v>3</v>
      </c>
      <c r="DY232" s="60"/>
      <c r="DZ232" s="60"/>
      <c r="EA232" s="40"/>
      <c r="EB232" s="21" t="b">
        <f t="array" ref="EB232">IFERROR(IF(INDEX(DX$3:EB$230,(MATCH(8,EB$3:EB$230,0)-7),2)&gt;2*STDEV(DZ$3:(INDEX(DX$3:EB$230,(MATCH(8,EB$3:EB$230,0)-8),2))),INDEX(DX$3:EB$230,(MATCH(8,EB$3:EB$230,0)-7),1),IF(INDEX(DX$3:EB$230,(MATCH(8,EB$3:EB$230,0)-6),2)&gt;2*STDEV(DZ$3:(INDEX(DX$3:EB$230,(MATCH(8,EB$3:EB$230,0)-7),2))),INDEX(DX$3:EB$230,(MATCH(8,EB$3:EB$230,0)-6),1),IF(INDEX(DX$3:EB$230,(MATCH(8,EB$3:EB$230,0)-5),2)&gt;2*STDEV(DZ$3:(INDEX(DX$3:EB$230,(MATCH(8,EB$3:EB$230,0)-6),2))),INDEX(DX$3:EB$230,(MATCH(8,EB$3:EB$230,0)-5),1),IF(INDEX(DX$3:EB$230,(MATCH(8,EB$3:EB$230,0)-4),2)&gt;2*STDEV(DZ$3:(INDEX(DX$3:EB$230,(MATCH(8,EB$3:EB$230,0)-5),2))),INDEX(DX$3:EB$230,(MATCH(8,EB$3:EB$230,0)-4),1),IF(INDEX(DX$3:EB$230,(MATCH(8,EB$3:EB$230,0)-3),2)&gt;2*STDEV(DZ$3:(INDEX(DX$3:EB$230,(MATCH(8,EB$3:EB$230,0)-4),2))),INDEX(DX$3:EB$230,(MATCH(8,EB$3:EB$230,0)-3),1),IF(INDEX(DX$3:EB$230,(MATCH(8,EB$3:EB$230,0)-3),2)&gt;2*STDEV(DZ$3:(INDEX(DX$3:EB$230,(MATCH(8,EB$3:EB$230,0)-4),2))),INDEX(DX$3:EB$230,(MATCH(8,EB$3:EB$230,0)-3),1),IF(INDEX(DX$3:EB$230,(MATCH(8,EB$3:EB$230,0)-2),2)&gt;2*STDEV(DZ$3:(INDEX(DX$3:EB$230,(MATCH(8,EB$3:EB$230,0)-3),2))),INDEX(DX$3:EB$230,(MATCH(8,EB$3:EB$230,0)-2),1),IF(INDEX(DX$3:EB$230,(MATCH(8,EB$3:EB$230,0)-2),2)&gt;2*STDEV(DZ$3:(INDEX(DX$3:EB$230,(MATCH(8,EB$3:EB$230,0)-3),2))),INDEX(DX$3:EB$230,(MATCH(8,EB$3:EB$230,0)-2),1),IF(INDEX(DX$3:EB$230,(MATCH(8,EB$3:EB$230,0)-1),2)&gt;2*STDEV(DZ$3:(INDEX(DX$3:EB$230,(MATCH(8,EB$3:EB$230,0)-2),2))),INDEX(DX$3:EB$230,(MATCH(8,EB$3:EB$230,0)-1),1),IF(INDEX(DX$3:EB$230,MATCH(8,EB$3:EB$230,0),2)&gt;2*STDEV(DZ$3:(INDEX(DX$3:EB$230,(MATCH(8,EB$3:EB$230,0)-1),2))),INDEX(DX$3:EB$230,MATCH(8,EB$3:EB$230,0),1),IF(INDEX(DX$3:EB$230,(SMALL(IF(EB$3:EB$230=8,ROW(EB$3:EB$230)-ROW(INDEX(EB$3:EB$230,1,1))+1),2)-7),2)&gt;2*STDEV(DZ$3:(INDEX(DX$3:EB$230,(SMALL(IF(EB$3:EB$230=8,ROW(EB$3:EB$230)-ROW(INDEX(EB$3:EB$230,1,1))+1),2)-8),2))),INDEX(DX$3:EB$230,(SMALL(IF(EB$3:EB$230=8,ROW(EB$3:EB$230)-ROW(INDEX(EB$3:EB$230,1,1))+1),2)-7),1),IF(INDEX(DX$3:EB$230,(SMALL(IF(EB$3:EB$230=8,ROW(EB$3:EB$230)-ROW(INDEX(EB$3:EB$230,1,1))+1),2)-6),2)&gt;2*STDEV(DZ$3:(INDEX(DX$3:EB$230,(SMALL(IF(EB$3:EB$230=8,ROW(EB$3:EB$230)-ROW(INDEX(EB$3:EB$230,1,1))+1),2)-7),2))),INDEX(DX$3:EB$230,(SMALL(IF(EB$3:EB$230=8,ROW(EB$3:EB$230)-ROW(INDEX(EB$3:EB$230,1,1))+1),2)-6),1),IF(INDEX(DX$3:EB$230,(SMALL(IF(EB$3:EB$230=8,ROW(EB$3:EB$230)-ROW(INDEX(EB$3:EB$230,1,1))+1),2)-5),2)&gt;2*STDEV(DZ$3:(INDEX(DX$3:EB$230,(SMALL(IF(EB$3:EB$230=8,ROW(EB$3:EB$230)-ROW(INDEX(EB$3:EB$230,1,1))+1),2)-6),2))),INDEX(DX$3:EB$230,(SMALL(IF(EB$3:EB$230=8,ROW(EB$3:EB$230)-ROW(INDEX(EB$3:EB$230,1,1))+1),2)-5),1),IF(INDEX(DX$3:EB$230,(SMALL(IF(EB$3:EB$230=8,ROW(EB$3:EB$230)-ROW(INDEX(EB$3:EB$230,1,1))+1),2)-4),2)&gt;2*STDEV(DZ$3:(INDEX(DX$3:EB$230,(SMALL(IF(EB$3:EB$230=8,ROW(EB$3:EB$230)-ROW(INDEX(EB$3:EB$230,1,1))+1),2)-5),2))),INDEX(DX$3:EB$230,(SMALL(IF(EB$3:EB$230=8,ROW(EB$3:EB$230)-ROW(INDEX(EB$3:EB$230,1,1))+1),2)-4),1),IF(INDEX(DX$3:EB$230,(SMALL(IF(EB$3:EB$230=8,ROW(EB$3:EB$230)-ROW(INDEX(EB$3:EB$230,1,1))+1),2)-3),2)&gt;2*STDEV(DZ$3:(INDEX(DX$3:EB$230,(SMALL(IF(EB$3:EB$230=8,ROW(EB$3:EB$230)-ROW(INDEX(EB$3:EB$230,1,1))+1),2)-4),2))),INDEX(DX$3:EB$230,(SMALL(IF(EB$3:EB$230=8,ROW(EB$3:EB$230)-ROW(INDEX(EB$3:EB$230,1,1))+1),2)-3),1),IF(INDEX(DX$3:EB$230,(SMALL(IF(EB$3:EB$230=8,ROW(EB$3:EB$230)-ROW(INDEX(EB$3:EB$230,1,1))+1),2)-2),2)&gt;2*STDEV(DZ$3:(INDEX(DX$3:EB$230,(SMALL(IF(EB$3:EB$230=8,ROW(EB$3:EB$230)-ROW(INDEX(EB$3:EB$230,1,1))+1),2)-3),2))),INDEX(DX$3:EB$230,(SMALL(IF(EB$3:EB$230=8,ROW(EB$3:EB$230)-ROW(INDEX(EB$3:EB$230,1,1))+1),2)-2),1),IF(INDEX(DX$3:EB$230,(SMALL(IF(EB$3:EB$230=8,ROW(EB$3:EB$230)-ROW(INDEX(EB$3:EB$230,1,1))+1),2)-1),2)&gt;2*STDEV(DZ$3:(INDEX(DX$3:EB$230,(SMALL(IF(EB$3:EB$230=8,ROW(EB$3:EB$230)-ROW(INDEX(EB$3:EB$230,1,1))+1),2)-2),2))),INDEX(DX$3:EB$230,(SMALL(IF(EB$3:EB$230=8,ROW(EB$3:EB$230)-ROW(INDEX(EB$3:EB$230,1,1))+1),2)-1),1),IF(INDEX(DX$3:EB$230,SMALL(IF(EB$3:EB$230=8,ROW(EB$3:EB$230)-ROW(INDEX(EB$3:EB$230,1,1))+1),2),2)&gt;2*STDEV(DZ$3:(INDEX(DX$3:EB$230,(SMALL(IF(EB$3:EB$230=8,ROW(EB$3:EB$230)-ROW(INDEX(EB$3:EB$230,1,1))+1),2)-1),2))),INDEX(DX$3:EB$230,SMALL(IF(EB$3:EB$230=8,ROW(EB$3:EB$230)-ROW(INDEX(EB$3:EB$230,1,1))+1),2),1),FALSE)))))))))))))))))),FALSE)</f>
        <v>0</v>
      </c>
      <c r="EC232" s="1"/>
      <c r="ED232" s="59" t="s">
        <v>3</v>
      </c>
      <c r="EE232" s="60"/>
      <c r="EF232" s="60"/>
      <c r="EG232" s="40"/>
      <c r="EH232" s="21" t="b">
        <f t="array" ref="EH232">IFERROR(IF(INDEX(ED$3:EH$230,(MATCH(8,EH$3:EH$230,0)-7),2)&gt;2*STDEV(EF$3:(INDEX(ED$3:EH$230,(MATCH(8,EH$3:EH$230,0)-8),2))),INDEX(ED$3:EH$230,(MATCH(8,EH$3:EH$230,0)-7),1),IF(INDEX(ED$3:EH$230,(MATCH(8,EH$3:EH$230,0)-6),2)&gt;2*STDEV(EF$3:(INDEX(ED$3:EH$230,(MATCH(8,EH$3:EH$230,0)-7),2))),INDEX(ED$3:EH$230,(MATCH(8,EH$3:EH$230,0)-6),1),IF(INDEX(ED$3:EH$230,(MATCH(8,EH$3:EH$230,0)-5),2)&gt;2*STDEV(EF$3:(INDEX(ED$3:EH$230,(MATCH(8,EH$3:EH$230,0)-6),2))),INDEX(ED$3:EH$230,(MATCH(8,EH$3:EH$230,0)-5),1),IF(INDEX(ED$3:EH$230,(MATCH(8,EH$3:EH$230,0)-4),2)&gt;2*STDEV(EF$3:(INDEX(ED$3:EH$230,(MATCH(8,EH$3:EH$230,0)-5),2))),INDEX(ED$3:EH$230,(MATCH(8,EH$3:EH$230,0)-4),1),IF(INDEX(ED$3:EH$230,(MATCH(8,EH$3:EH$230,0)-3),2)&gt;2*STDEV(EF$3:(INDEX(ED$3:EH$230,(MATCH(8,EH$3:EH$230,0)-4),2))),INDEX(ED$3:EH$230,(MATCH(8,EH$3:EH$230,0)-3),1),IF(INDEX(ED$3:EH$230,(MATCH(8,EH$3:EH$230,0)-3),2)&gt;2*STDEV(EF$3:(INDEX(ED$3:EH$230,(MATCH(8,EH$3:EH$230,0)-4),2))),INDEX(ED$3:EH$230,(MATCH(8,EH$3:EH$230,0)-3),1),IF(INDEX(ED$3:EH$230,(MATCH(8,EH$3:EH$230,0)-2),2)&gt;2*STDEV(EF$3:(INDEX(ED$3:EH$230,(MATCH(8,EH$3:EH$230,0)-3),2))),INDEX(ED$3:EH$230,(MATCH(8,EH$3:EH$230,0)-2),1),IF(INDEX(ED$3:EH$230,(MATCH(8,EH$3:EH$230,0)-2),2)&gt;2*STDEV(EF$3:(INDEX(ED$3:EH$230,(MATCH(8,EH$3:EH$230,0)-3),2))),INDEX(ED$3:EH$230,(MATCH(8,EH$3:EH$230,0)-2),1),IF(INDEX(ED$3:EH$230,(MATCH(8,EH$3:EH$230,0)-1),2)&gt;2*STDEV(EF$3:(INDEX(ED$3:EH$230,(MATCH(8,EH$3:EH$230,0)-2),2))),INDEX(ED$3:EH$230,(MATCH(8,EH$3:EH$230,0)-1),1),IF(INDEX(ED$3:EH$230,MATCH(8,EH$3:EH$230,0),2)&gt;2*STDEV(EF$3:(INDEX(ED$3:EH$230,(MATCH(8,EH$3:EH$230,0)-1),2))),INDEX(ED$3:EH$230,MATCH(8,EH$3:EH$230,0),1),IF(INDEX(ED$3:EH$230,(SMALL(IF(EH$3:EH$230=8,ROW(EH$3:EH$230)-ROW(INDEX(EH$3:EH$230,1,1))+1),2)-7),2)&gt;2*STDEV(EF$3:(INDEX(ED$3:EH$230,(SMALL(IF(EH$3:EH$230=8,ROW(EH$3:EH$230)-ROW(INDEX(EH$3:EH$230,1,1))+1),2)-8),2))),INDEX(ED$3:EH$230,(SMALL(IF(EH$3:EH$230=8,ROW(EH$3:EH$230)-ROW(INDEX(EH$3:EH$230,1,1))+1),2)-7),1),IF(INDEX(ED$3:EH$230,(SMALL(IF(EH$3:EH$230=8,ROW(EH$3:EH$230)-ROW(INDEX(EH$3:EH$230,1,1))+1),2)-6),2)&gt;2*STDEV(EF$3:(INDEX(ED$3:EH$230,(SMALL(IF(EH$3:EH$230=8,ROW(EH$3:EH$230)-ROW(INDEX(EH$3:EH$230,1,1))+1),2)-7),2))),INDEX(ED$3:EH$230,(SMALL(IF(EH$3:EH$230=8,ROW(EH$3:EH$230)-ROW(INDEX(EH$3:EH$230,1,1))+1),2)-6),1),IF(INDEX(ED$3:EH$230,(SMALL(IF(EH$3:EH$230=8,ROW(EH$3:EH$230)-ROW(INDEX(EH$3:EH$230,1,1))+1),2)-5),2)&gt;2*STDEV(EF$3:(INDEX(ED$3:EH$230,(SMALL(IF(EH$3:EH$230=8,ROW(EH$3:EH$230)-ROW(INDEX(EH$3:EH$230,1,1))+1),2)-6),2))),INDEX(ED$3:EH$230,(SMALL(IF(EH$3:EH$230=8,ROW(EH$3:EH$230)-ROW(INDEX(EH$3:EH$230,1,1))+1),2)-5),1),IF(INDEX(ED$3:EH$230,(SMALL(IF(EH$3:EH$230=8,ROW(EH$3:EH$230)-ROW(INDEX(EH$3:EH$230,1,1))+1),2)-4),2)&gt;2*STDEV(EF$3:(INDEX(ED$3:EH$230,(SMALL(IF(EH$3:EH$230=8,ROW(EH$3:EH$230)-ROW(INDEX(EH$3:EH$230,1,1))+1),2)-5),2))),INDEX(ED$3:EH$230,(SMALL(IF(EH$3:EH$230=8,ROW(EH$3:EH$230)-ROW(INDEX(EH$3:EH$230,1,1))+1),2)-4),1),IF(INDEX(ED$3:EH$230,(SMALL(IF(EH$3:EH$230=8,ROW(EH$3:EH$230)-ROW(INDEX(EH$3:EH$230,1,1))+1),2)-3),2)&gt;2*STDEV(EF$3:(INDEX(ED$3:EH$230,(SMALL(IF(EH$3:EH$230=8,ROW(EH$3:EH$230)-ROW(INDEX(EH$3:EH$230,1,1))+1),2)-4),2))),INDEX(ED$3:EH$230,(SMALL(IF(EH$3:EH$230=8,ROW(EH$3:EH$230)-ROW(INDEX(EH$3:EH$230,1,1))+1),2)-3),1),IF(INDEX(ED$3:EH$230,(SMALL(IF(EH$3:EH$230=8,ROW(EH$3:EH$230)-ROW(INDEX(EH$3:EH$230,1,1))+1),2)-2),2)&gt;2*STDEV(EF$3:(INDEX(ED$3:EH$230,(SMALL(IF(EH$3:EH$230=8,ROW(EH$3:EH$230)-ROW(INDEX(EH$3:EH$230,1,1))+1),2)-3),2))),INDEX(ED$3:EH$230,(SMALL(IF(EH$3:EH$230=8,ROW(EH$3:EH$230)-ROW(INDEX(EH$3:EH$230,1,1))+1),2)-2),1),IF(INDEX(ED$3:EH$230,(SMALL(IF(EH$3:EH$230=8,ROW(EH$3:EH$230)-ROW(INDEX(EH$3:EH$230,1,1))+1),2)-1),2)&gt;2*STDEV(EF$3:(INDEX(ED$3:EH$230,(SMALL(IF(EH$3:EH$230=8,ROW(EH$3:EH$230)-ROW(INDEX(EH$3:EH$230,1,1))+1),2)-2),2))),INDEX(ED$3:EH$230,(SMALL(IF(EH$3:EH$230=8,ROW(EH$3:EH$230)-ROW(INDEX(EH$3:EH$230,1,1))+1),2)-1),1),IF(INDEX(ED$3:EH$230,SMALL(IF(EH$3:EH$230=8,ROW(EH$3:EH$230)-ROW(INDEX(EH$3:EH$230,1,1))+1),2),2)&gt;2*STDEV(EF$3:(INDEX(ED$3:EH$230,(SMALL(IF(EH$3:EH$230=8,ROW(EH$3:EH$230)-ROW(INDEX(EH$3:EH$230,1,1))+1),2)-1),2))),INDEX(ED$3:EH$230,SMALL(IF(EH$3:EH$230=8,ROW(EH$3:EH$230)-ROW(INDEX(EH$3:EH$230,1,1))+1),2),1),FALSE)))))))))))))))))),FALSE)</f>
        <v>0</v>
      </c>
      <c r="EI232" s="1"/>
      <c r="EJ232" s="59" t="s">
        <v>3</v>
      </c>
      <c r="EK232" s="60"/>
      <c r="EL232" s="60"/>
      <c r="EM232" s="40"/>
      <c r="EN232" s="21" t="b">
        <f t="array" ref="EN232">IFERROR(IF(INDEX(EJ$3:EN$230,(MATCH(8,EN$3:EN$230,0)-7),2)&gt;2*STDEV(EL$3:(INDEX(EJ$3:EN$230,(MATCH(8,EN$3:EN$230,0)-8),2))),INDEX(EJ$3:EN$230,(MATCH(8,EN$3:EN$230,0)-7),1),IF(INDEX(EJ$3:EN$230,(MATCH(8,EN$3:EN$230,0)-6),2)&gt;2*STDEV(EL$3:(INDEX(EJ$3:EN$230,(MATCH(8,EN$3:EN$230,0)-7),2))),INDEX(EJ$3:EN$230,(MATCH(8,EN$3:EN$230,0)-6),1),IF(INDEX(EJ$3:EN$230,(MATCH(8,EN$3:EN$230,0)-5),2)&gt;2*STDEV(EL$3:(INDEX(EJ$3:EN$230,(MATCH(8,EN$3:EN$230,0)-6),2))),INDEX(EJ$3:EN$230,(MATCH(8,EN$3:EN$230,0)-5),1),IF(INDEX(EJ$3:EN$230,(MATCH(8,EN$3:EN$230,0)-4),2)&gt;2*STDEV(EL$3:(INDEX(EJ$3:EN$230,(MATCH(8,EN$3:EN$230,0)-5),2))),INDEX(EJ$3:EN$230,(MATCH(8,EN$3:EN$230,0)-4),1),IF(INDEX(EJ$3:EN$230,(MATCH(8,EN$3:EN$230,0)-3),2)&gt;2*STDEV(EL$3:(INDEX(EJ$3:EN$230,(MATCH(8,EN$3:EN$230,0)-4),2))),INDEX(EJ$3:EN$230,(MATCH(8,EN$3:EN$230,0)-3),1),IF(INDEX(EJ$3:EN$230,(MATCH(8,EN$3:EN$230,0)-3),2)&gt;2*STDEV(EL$3:(INDEX(EJ$3:EN$230,(MATCH(8,EN$3:EN$230,0)-4),2))),INDEX(EJ$3:EN$230,(MATCH(8,EN$3:EN$230,0)-3),1),IF(INDEX(EJ$3:EN$230,(MATCH(8,EN$3:EN$230,0)-2),2)&gt;2*STDEV(EL$3:(INDEX(EJ$3:EN$230,(MATCH(8,EN$3:EN$230,0)-3),2))),INDEX(EJ$3:EN$230,(MATCH(8,EN$3:EN$230,0)-2),1),IF(INDEX(EJ$3:EN$230,(MATCH(8,EN$3:EN$230,0)-2),2)&gt;2*STDEV(EL$3:(INDEX(EJ$3:EN$230,(MATCH(8,EN$3:EN$230,0)-3),2))),INDEX(EJ$3:EN$230,(MATCH(8,EN$3:EN$230,0)-2),1),IF(INDEX(EJ$3:EN$230,(MATCH(8,EN$3:EN$230,0)-1),2)&gt;2*STDEV(EL$3:(INDEX(EJ$3:EN$230,(MATCH(8,EN$3:EN$230,0)-2),2))),INDEX(EJ$3:EN$230,(MATCH(8,EN$3:EN$230,0)-1),1),IF(INDEX(EJ$3:EN$230,MATCH(8,EN$3:EN$230,0),2)&gt;2*STDEV(EL$3:(INDEX(EJ$3:EN$230,(MATCH(8,EN$3:EN$230,0)-1),2))),INDEX(EJ$3:EN$230,MATCH(8,EN$3:EN$230,0),1),IF(INDEX(EJ$3:EN$230,(SMALL(IF(EN$3:EN$230=8,ROW(EN$3:EN$230)-ROW(INDEX(EN$3:EN$230,1,1))+1),2)-7),2)&gt;2*STDEV(EL$3:(INDEX(EJ$3:EN$230,(SMALL(IF(EN$3:EN$230=8,ROW(EN$3:EN$230)-ROW(INDEX(EN$3:EN$230,1,1))+1),2)-8),2))),INDEX(EJ$3:EN$230,(SMALL(IF(EN$3:EN$230=8,ROW(EN$3:EN$230)-ROW(INDEX(EN$3:EN$230,1,1))+1),2)-7),1),IF(INDEX(EJ$3:EN$230,(SMALL(IF(EN$3:EN$230=8,ROW(EN$3:EN$230)-ROW(INDEX(EN$3:EN$230,1,1))+1),2)-6),2)&gt;2*STDEV(EL$3:(INDEX(EJ$3:EN$230,(SMALL(IF(EN$3:EN$230=8,ROW(EN$3:EN$230)-ROW(INDEX(EN$3:EN$230,1,1))+1),2)-7),2))),INDEX(EJ$3:EN$230,(SMALL(IF(EN$3:EN$230=8,ROW(EN$3:EN$230)-ROW(INDEX(EN$3:EN$230,1,1))+1),2)-6),1),IF(INDEX(EJ$3:EN$230,(SMALL(IF(EN$3:EN$230=8,ROW(EN$3:EN$230)-ROW(INDEX(EN$3:EN$230,1,1))+1),2)-5),2)&gt;2*STDEV(EL$3:(INDEX(EJ$3:EN$230,(SMALL(IF(EN$3:EN$230=8,ROW(EN$3:EN$230)-ROW(INDEX(EN$3:EN$230,1,1))+1),2)-6),2))),INDEX(EJ$3:EN$230,(SMALL(IF(EN$3:EN$230=8,ROW(EN$3:EN$230)-ROW(INDEX(EN$3:EN$230,1,1))+1),2)-5),1),IF(INDEX(EJ$3:EN$230,(SMALL(IF(EN$3:EN$230=8,ROW(EN$3:EN$230)-ROW(INDEX(EN$3:EN$230,1,1))+1),2)-4),2)&gt;2*STDEV(EL$3:(INDEX(EJ$3:EN$230,(SMALL(IF(EN$3:EN$230=8,ROW(EN$3:EN$230)-ROW(INDEX(EN$3:EN$230,1,1))+1),2)-5),2))),INDEX(EJ$3:EN$230,(SMALL(IF(EN$3:EN$230=8,ROW(EN$3:EN$230)-ROW(INDEX(EN$3:EN$230,1,1))+1),2)-4),1),IF(INDEX(EJ$3:EN$230,(SMALL(IF(EN$3:EN$230=8,ROW(EN$3:EN$230)-ROW(INDEX(EN$3:EN$230,1,1))+1),2)-3),2)&gt;2*STDEV(EL$3:(INDEX(EJ$3:EN$230,(SMALL(IF(EN$3:EN$230=8,ROW(EN$3:EN$230)-ROW(INDEX(EN$3:EN$230,1,1))+1),2)-4),2))),INDEX(EJ$3:EN$230,(SMALL(IF(EN$3:EN$230=8,ROW(EN$3:EN$230)-ROW(INDEX(EN$3:EN$230,1,1))+1),2)-3),1),IF(INDEX(EJ$3:EN$230,(SMALL(IF(EN$3:EN$230=8,ROW(EN$3:EN$230)-ROW(INDEX(EN$3:EN$230,1,1))+1),2)-2),2)&gt;2*STDEV(EL$3:(INDEX(EJ$3:EN$230,(SMALL(IF(EN$3:EN$230=8,ROW(EN$3:EN$230)-ROW(INDEX(EN$3:EN$230,1,1))+1),2)-3),2))),INDEX(EJ$3:EN$230,(SMALL(IF(EN$3:EN$230=8,ROW(EN$3:EN$230)-ROW(INDEX(EN$3:EN$230,1,1))+1),2)-2),1),IF(INDEX(EJ$3:EN$230,(SMALL(IF(EN$3:EN$230=8,ROW(EN$3:EN$230)-ROW(INDEX(EN$3:EN$230,1,1))+1),2)-1),2)&gt;2*STDEV(EL$3:(INDEX(EJ$3:EN$230,(SMALL(IF(EN$3:EN$230=8,ROW(EN$3:EN$230)-ROW(INDEX(EN$3:EN$230,1,1))+1),2)-2),2))),INDEX(EJ$3:EN$230,(SMALL(IF(EN$3:EN$230=8,ROW(EN$3:EN$230)-ROW(INDEX(EN$3:EN$230,1,1))+1),2)-1),1),IF(INDEX(EJ$3:EN$230,SMALL(IF(EN$3:EN$230=8,ROW(EN$3:EN$230)-ROW(INDEX(EN$3:EN$230,1,1))+1),2),2)&gt;2*STDEV(EL$3:(INDEX(EJ$3:EN$230,(SMALL(IF(EN$3:EN$230=8,ROW(EN$3:EN$230)-ROW(INDEX(EN$3:EN$230,1,1))+1),2)-1),2))),INDEX(EJ$3:EN$230,SMALL(IF(EN$3:EN$230=8,ROW(EN$3:EN$230)-ROW(INDEX(EN$3:EN$230,1,1))+1),2),1),FALSE)))))))))))))))))),FALSE)</f>
        <v>0</v>
      </c>
      <c r="EO232" s="1"/>
      <c r="EP232" s="59" t="s">
        <v>3</v>
      </c>
      <c r="EQ232" s="60"/>
      <c r="ER232" s="60"/>
      <c r="ES232" s="40"/>
      <c r="ET232" s="21" t="b">
        <f t="array" ref="ET232">IFERROR(IF(INDEX(EP$3:ET$230,(MATCH(8,ET$3:ET$230,0)-7),2)&gt;2*STDEV(ER$3:(INDEX(EP$3:ET$230,(MATCH(8,ET$3:ET$230,0)-8),2))),INDEX(EP$3:ET$230,(MATCH(8,ET$3:ET$230,0)-7),1),IF(INDEX(EP$3:ET$230,(MATCH(8,ET$3:ET$230,0)-6),2)&gt;2*STDEV(ER$3:(INDEX(EP$3:ET$230,(MATCH(8,ET$3:ET$230,0)-7),2))),INDEX(EP$3:ET$230,(MATCH(8,ET$3:ET$230,0)-6),1),IF(INDEX(EP$3:ET$230,(MATCH(8,ET$3:ET$230,0)-5),2)&gt;2*STDEV(ER$3:(INDEX(EP$3:ET$230,(MATCH(8,ET$3:ET$230,0)-6),2))),INDEX(EP$3:ET$230,(MATCH(8,ET$3:ET$230,0)-5),1),IF(INDEX(EP$3:ET$230,(MATCH(8,ET$3:ET$230,0)-4),2)&gt;2*STDEV(ER$3:(INDEX(EP$3:ET$230,(MATCH(8,ET$3:ET$230,0)-5),2))),INDEX(EP$3:ET$230,(MATCH(8,ET$3:ET$230,0)-4),1),IF(INDEX(EP$3:ET$230,(MATCH(8,ET$3:ET$230,0)-3),2)&gt;2*STDEV(ER$3:(INDEX(EP$3:ET$230,(MATCH(8,ET$3:ET$230,0)-4),2))),INDEX(EP$3:ET$230,(MATCH(8,ET$3:ET$230,0)-3),1),IF(INDEX(EP$3:ET$230,(MATCH(8,ET$3:ET$230,0)-3),2)&gt;2*STDEV(ER$3:(INDEX(EP$3:ET$230,(MATCH(8,ET$3:ET$230,0)-4),2))),INDEX(EP$3:ET$230,(MATCH(8,ET$3:ET$230,0)-3),1),IF(INDEX(EP$3:ET$230,(MATCH(8,ET$3:ET$230,0)-2),2)&gt;2*STDEV(ER$3:(INDEX(EP$3:ET$230,(MATCH(8,ET$3:ET$230,0)-3),2))),INDEX(EP$3:ET$230,(MATCH(8,ET$3:ET$230,0)-2),1),IF(INDEX(EP$3:ET$230,(MATCH(8,ET$3:ET$230,0)-2),2)&gt;2*STDEV(ER$3:(INDEX(EP$3:ET$230,(MATCH(8,ET$3:ET$230,0)-3),2))),INDEX(EP$3:ET$230,(MATCH(8,ET$3:ET$230,0)-2),1),IF(INDEX(EP$3:ET$230,(MATCH(8,ET$3:ET$230,0)-1),2)&gt;2*STDEV(ER$3:(INDEX(EP$3:ET$230,(MATCH(8,ET$3:ET$230,0)-2),2))),INDEX(EP$3:ET$230,(MATCH(8,ET$3:ET$230,0)-1),1),IF(INDEX(EP$3:ET$230,MATCH(8,ET$3:ET$230,0),2)&gt;2*STDEV(ER$3:(INDEX(EP$3:ET$230,(MATCH(8,ET$3:ET$230,0)-1),2))),INDEX(EP$3:ET$230,MATCH(8,ET$3:ET$230,0),1),IF(INDEX(EP$3:ET$230,(SMALL(IF(ET$3:ET$230=8,ROW(ET$3:ET$230)-ROW(INDEX(ET$3:ET$230,1,1))+1),2)-7),2)&gt;2*STDEV(ER$3:(INDEX(EP$3:ET$230,(SMALL(IF(ET$3:ET$230=8,ROW(ET$3:ET$230)-ROW(INDEX(ET$3:ET$230,1,1))+1),2)-8),2))),INDEX(EP$3:ET$230,(SMALL(IF(ET$3:ET$230=8,ROW(ET$3:ET$230)-ROW(INDEX(ET$3:ET$230,1,1))+1),2)-7),1),IF(INDEX(EP$3:ET$230,(SMALL(IF(ET$3:ET$230=8,ROW(ET$3:ET$230)-ROW(INDEX(ET$3:ET$230,1,1))+1),2)-6),2)&gt;2*STDEV(ER$3:(INDEX(EP$3:ET$230,(SMALL(IF(ET$3:ET$230=8,ROW(ET$3:ET$230)-ROW(INDEX(ET$3:ET$230,1,1))+1),2)-7),2))),INDEX(EP$3:ET$230,(SMALL(IF(ET$3:ET$230=8,ROW(ET$3:ET$230)-ROW(INDEX(ET$3:ET$230,1,1))+1),2)-6),1),IF(INDEX(EP$3:ET$230,(SMALL(IF(ET$3:ET$230=8,ROW(ET$3:ET$230)-ROW(INDEX(ET$3:ET$230,1,1))+1),2)-5),2)&gt;2*STDEV(ER$3:(INDEX(EP$3:ET$230,(SMALL(IF(ET$3:ET$230=8,ROW(ET$3:ET$230)-ROW(INDEX(ET$3:ET$230,1,1))+1),2)-6),2))),INDEX(EP$3:ET$230,(SMALL(IF(ET$3:ET$230=8,ROW(ET$3:ET$230)-ROW(INDEX(ET$3:ET$230,1,1))+1),2)-5),1),IF(INDEX(EP$3:ET$230,(SMALL(IF(ET$3:ET$230=8,ROW(ET$3:ET$230)-ROW(INDEX(ET$3:ET$230,1,1))+1),2)-4),2)&gt;2*STDEV(ER$3:(INDEX(EP$3:ET$230,(SMALL(IF(ET$3:ET$230=8,ROW(ET$3:ET$230)-ROW(INDEX(ET$3:ET$230,1,1))+1),2)-5),2))),INDEX(EP$3:ET$230,(SMALL(IF(ET$3:ET$230=8,ROW(ET$3:ET$230)-ROW(INDEX(ET$3:ET$230,1,1))+1),2)-4),1),IF(INDEX(EP$3:ET$230,(SMALL(IF(ET$3:ET$230=8,ROW(ET$3:ET$230)-ROW(INDEX(ET$3:ET$230,1,1))+1),2)-3),2)&gt;2*STDEV(ER$3:(INDEX(EP$3:ET$230,(SMALL(IF(ET$3:ET$230=8,ROW(ET$3:ET$230)-ROW(INDEX(ET$3:ET$230,1,1))+1),2)-4),2))),INDEX(EP$3:ET$230,(SMALL(IF(ET$3:ET$230=8,ROW(ET$3:ET$230)-ROW(INDEX(ET$3:ET$230,1,1))+1),2)-3),1),IF(INDEX(EP$3:ET$230,(SMALL(IF(ET$3:ET$230=8,ROW(ET$3:ET$230)-ROW(INDEX(ET$3:ET$230,1,1))+1),2)-2),2)&gt;2*STDEV(ER$3:(INDEX(EP$3:ET$230,(SMALL(IF(ET$3:ET$230=8,ROW(ET$3:ET$230)-ROW(INDEX(ET$3:ET$230,1,1))+1),2)-3),2))),INDEX(EP$3:ET$230,(SMALL(IF(ET$3:ET$230=8,ROW(ET$3:ET$230)-ROW(INDEX(ET$3:ET$230,1,1))+1),2)-2),1),IF(INDEX(EP$3:ET$230,(SMALL(IF(ET$3:ET$230=8,ROW(ET$3:ET$230)-ROW(INDEX(ET$3:ET$230,1,1))+1),2)-1),2)&gt;2*STDEV(ER$3:(INDEX(EP$3:ET$230,(SMALL(IF(ET$3:ET$230=8,ROW(ET$3:ET$230)-ROW(INDEX(ET$3:ET$230,1,1))+1),2)-2),2))),INDEX(EP$3:ET$230,(SMALL(IF(ET$3:ET$230=8,ROW(ET$3:ET$230)-ROW(INDEX(ET$3:ET$230,1,1))+1),2)-1),1),IF(INDEX(EP$3:ET$230,SMALL(IF(ET$3:ET$230=8,ROW(ET$3:ET$230)-ROW(INDEX(ET$3:ET$230,1,1))+1),2),2)&gt;2*STDEV(ER$3:(INDEX(EP$3:ET$230,(SMALL(IF(ET$3:ET$230=8,ROW(ET$3:ET$230)-ROW(INDEX(ET$3:ET$230,1,1))+1),2)-1),2))),INDEX(EP$3:ET$230,SMALL(IF(ET$3:ET$230=8,ROW(ET$3:ET$230)-ROW(INDEX(ET$3:ET$230,1,1))+1),2),1),FALSE)))))))))))))))))),FALSE)</f>
        <v>0</v>
      </c>
      <c r="EU232" s="1"/>
      <c r="EV232" s="59" t="s">
        <v>3</v>
      </c>
      <c r="EW232" s="60"/>
      <c r="EX232" s="60"/>
      <c r="EY232" s="40"/>
      <c r="EZ232" s="21" t="b">
        <f t="array" ref="EZ232">IFERROR(IF(INDEX(EV$3:EZ$230,(MATCH(8,EZ$3:EZ$230,0)-7),2)&gt;2*STDEV(EX$3:(INDEX(EV$3:EZ$230,(MATCH(8,EZ$3:EZ$230,0)-8),2))),INDEX(EV$3:EZ$230,(MATCH(8,EZ$3:EZ$230,0)-7),1),IF(INDEX(EV$3:EZ$230,(MATCH(8,EZ$3:EZ$230,0)-6),2)&gt;2*STDEV(EX$3:(INDEX(EV$3:EZ$230,(MATCH(8,EZ$3:EZ$230,0)-7),2))),INDEX(EV$3:EZ$230,(MATCH(8,EZ$3:EZ$230,0)-6),1),IF(INDEX(EV$3:EZ$230,(MATCH(8,EZ$3:EZ$230,0)-5),2)&gt;2*STDEV(EX$3:(INDEX(EV$3:EZ$230,(MATCH(8,EZ$3:EZ$230,0)-6),2))),INDEX(EV$3:EZ$230,(MATCH(8,EZ$3:EZ$230,0)-5),1),IF(INDEX(EV$3:EZ$230,(MATCH(8,EZ$3:EZ$230,0)-4),2)&gt;2*STDEV(EX$3:(INDEX(EV$3:EZ$230,(MATCH(8,EZ$3:EZ$230,0)-5),2))),INDEX(EV$3:EZ$230,(MATCH(8,EZ$3:EZ$230,0)-4),1),IF(INDEX(EV$3:EZ$230,(MATCH(8,EZ$3:EZ$230,0)-3),2)&gt;2*STDEV(EX$3:(INDEX(EV$3:EZ$230,(MATCH(8,EZ$3:EZ$230,0)-4),2))),INDEX(EV$3:EZ$230,(MATCH(8,EZ$3:EZ$230,0)-3),1),IF(INDEX(EV$3:EZ$230,(MATCH(8,EZ$3:EZ$230,0)-3),2)&gt;2*STDEV(EX$3:(INDEX(EV$3:EZ$230,(MATCH(8,EZ$3:EZ$230,0)-4),2))),INDEX(EV$3:EZ$230,(MATCH(8,EZ$3:EZ$230,0)-3),1),IF(INDEX(EV$3:EZ$230,(MATCH(8,EZ$3:EZ$230,0)-2),2)&gt;2*STDEV(EX$3:(INDEX(EV$3:EZ$230,(MATCH(8,EZ$3:EZ$230,0)-3),2))),INDEX(EV$3:EZ$230,(MATCH(8,EZ$3:EZ$230,0)-2),1),IF(INDEX(EV$3:EZ$230,(MATCH(8,EZ$3:EZ$230,0)-2),2)&gt;2*STDEV(EX$3:(INDEX(EV$3:EZ$230,(MATCH(8,EZ$3:EZ$230,0)-3),2))),INDEX(EV$3:EZ$230,(MATCH(8,EZ$3:EZ$230,0)-2),1),IF(INDEX(EV$3:EZ$230,(MATCH(8,EZ$3:EZ$230,0)-1),2)&gt;2*STDEV(EX$3:(INDEX(EV$3:EZ$230,(MATCH(8,EZ$3:EZ$230,0)-2),2))),INDEX(EV$3:EZ$230,(MATCH(8,EZ$3:EZ$230,0)-1),1),IF(INDEX(EV$3:EZ$230,MATCH(8,EZ$3:EZ$230,0),2)&gt;2*STDEV(EX$3:(INDEX(EV$3:EZ$230,(MATCH(8,EZ$3:EZ$230,0)-1),2))),INDEX(EV$3:EZ$230,MATCH(8,EZ$3:EZ$230,0),1),IF(INDEX(EV$3:EZ$230,(SMALL(IF(EZ$3:EZ$230=8,ROW(EZ$3:EZ$230)-ROW(INDEX(EZ$3:EZ$230,1,1))+1),2)-7),2)&gt;2*STDEV(EX$3:(INDEX(EV$3:EZ$230,(SMALL(IF(EZ$3:EZ$230=8,ROW(EZ$3:EZ$230)-ROW(INDEX(EZ$3:EZ$230,1,1))+1),2)-8),2))),INDEX(EV$3:EZ$230,(SMALL(IF(EZ$3:EZ$230=8,ROW(EZ$3:EZ$230)-ROW(INDEX(EZ$3:EZ$230,1,1))+1),2)-7),1),IF(INDEX(EV$3:EZ$230,(SMALL(IF(EZ$3:EZ$230=8,ROW(EZ$3:EZ$230)-ROW(INDEX(EZ$3:EZ$230,1,1))+1),2)-6),2)&gt;2*STDEV(EX$3:(INDEX(EV$3:EZ$230,(SMALL(IF(EZ$3:EZ$230=8,ROW(EZ$3:EZ$230)-ROW(INDEX(EZ$3:EZ$230,1,1))+1),2)-7),2))),INDEX(EV$3:EZ$230,(SMALL(IF(EZ$3:EZ$230=8,ROW(EZ$3:EZ$230)-ROW(INDEX(EZ$3:EZ$230,1,1))+1),2)-6),1),IF(INDEX(EV$3:EZ$230,(SMALL(IF(EZ$3:EZ$230=8,ROW(EZ$3:EZ$230)-ROW(INDEX(EZ$3:EZ$230,1,1))+1),2)-5),2)&gt;2*STDEV(EX$3:(INDEX(EV$3:EZ$230,(SMALL(IF(EZ$3:EZ$230=8,ROW(EZ$3:EZ$230)-ROW(INDEX(EZ$3:EZ$230,1,1))+1),2)-6),2))),INDEX(EV$3:EZ$230,(SMALL(IF(EZ$3:EZ$230=8,ROW(EZ$3:EZ$230)-ROW(INDEX(EZ$3:EZ$230,1,1))+1),2)-5),1),IF(INDEX(EV$3:EZ$230,(SMALL(IF(EZ$3:EZ$230=8,ROW(EZ$3:EZ$230)-ROW(INDEX(EZ$3:EZ$230,1,1))+1),2)-4),2)&gt;2*STDEV(EX$3:(INDEX(EV$3:EZ$230,(SMALL(IF(EZ$3:EZ$230=8,ROW(EZ$3:EZ$230)-ROW(INDEX(EZ$3:EZ$230,1,1))+1),2)-5),2))),INDEX(EV$3:EZ$230,(SMALL(IF(EZ$3:EZ$230=8,ROW(EZ$3:EZ$230)-ROW(INDEX(EZ$3:EZ$230,1,1))+1),2)-4),1),IF(INDEX(EV$3:EZ$230,(SMALL(IF(EZ$3:EZ$230=8,ROW(EZ$3:EZ$230)-ROW(INDEX(EZ$3:EZ$230,1,1))+1),2)-3),2)&gt;2*STDEV(EX$3:(INDEX(EV$3:EZ$230,(SMALL(IF(EZ$3:EZ$230=8,ROW(EZ$3:EZ$230)-ROW(INDEX(EZ$3:EZ$230,1,1))+1),2)-4),2))),INDEX(EV$3:EZ$230,(SMALL(IF(EZ$3:EZ$230=8,ROW(EZ$3:EZ$230)-ROW(INDEX(EZ$3:EZ$230,1,1))+1),2)-3),1),IF(INDEX(EV$3:EZ$230,(SMALL(IF(EZ$3:EZ$230=8,ROW(EZ$3:EZ$230)-ROW(INDEX(EZ$3:EZ$230,1,1))+1),2)-2),2)&gt;2*STDEV(EX$3:(INDEX(EV$3:EZ$230,(SMALL(IF(EZ$3:EZ$230=8,ROW(EZ$3:EZ$230)-ROW(INDEX(EZ$3:EZ$230,1,1))+1),2)-3),2))),INDEX(EV$3:EZ$230,(SMALL(IF(EZ$3:EZ$230=8,ROW(EZ$3:EZ$230)-ROW(INDEX(EZ$3:EZ$230,1,1))+1),2)-2),1),IF(INDEX(EV$3:EZ$230,(SMALL(IF(EZ$3:EZ$230=8,ROW(EZ$3:EZ$230)-ROW(INDEX(EZ$3:EZ$230,1,1))+1),2)-1),2)&gt;2*STDEV(EX$3:(INDEX(EV$3:EZ$230,(SMALL(IF(EZ$3:EZ$230=8,ROW(EZ$3:EZ$230)-ROW(INDEX(EZ$3:EZ$230,1,1))+1),2)-2),2))),INDEX(EV$3:EZ$230,(SMALL(IF(EZ$3:EZ$230=8,ROW(EZ$3:EZ$230)-ROW(INDEX(EZ$3:EZ$230,1,1))+1),2)-1),1),IF(INDEX(EV$3:EZ$230,SMALL(IF(EZ$3:EZ$230=8,ROW(EZ$3:EZ$230)-ROW(INDEX(EZ$3:EZ$230,1,1))+1),2),2)&gt;2*STDEV(EX$3:(INDEX(EV$3:EZ$230,(SMALL(IF(EZ$3:EZ$230=8,ROW(EZ$3:EZ$230)-ROW(INDEX(EZ$3:EZ$230,1,1))+1),2)-1),2))),INDEX(EV$3:EZ$230,SMALL(IF(EZ$3:EZ$230=8,ROW(EZ$3:EZ$230)-ROW(INDEX(EZ$3:EZ$230,1,1))+1),2),1),FALSE)))))))))))))))))),FALSE)</f>
        <v>0</v>
      </c>
      <c r="FA232" s="1"/>
      <c r="FB232" s="59" t="s">
        <v>3</v>
      </c>
      <c r="FC232" s="60"/>
      <c r="FD232" s="60"/>
      <c r="FE232" s="40"/>
      <c r="FF232" s="21" t="b">
        <f t="array" ref="FF232">IFERROR(IF(INDEX(FB$3:FF$230,(MATCH(8,FF$3:FF$230,0)-7),2)&gt;2*STDEV(FD$3:(INDEX(FB$3:FF$230,(MATCH(8,FF$3:FF$230,0)-8),2))),INDEX(FB$3:FF$230,(MATCH(8,FF$3:FF$230,0)-7),1),IF(INDEX(FB$3:FF$230,(MATCH(8,FF$3:FF$230,0)-6),2)&gt;2*STDEV(FD$3:(INDEX(FB$3:FF$230,(MATCH(8,FF$3:FF$230,0)-7),2))),INDEX(FB$3:FF$230,(MATCH(8,FF$3:FF$230,0)-6),1),IF(INDEX(FB$3:FF$230,(MATCH(8,FF$3:FF$230,0)-5),2)&gt;2*STDEV(FD$3:(INDEX(FB$3:FF$230,(MATCH(8,FF$3:FF$230,0)-6),2))),INDEX(FB$3:FF$230,(MATCH(8,FF$3:FF$230,0)-5),1),IF(INDEX(FB$3:FF$230,(MATCH(8,FF$3:FF$230,0)-4),2)&gt;2*STDEV(FD$3:(INDEX(FB$3:FF$230,(MATCH(8,FF$3:FF$230,0)-5),2))),INDEX(FB$3:FF$230,(MATCH(8,FF$3:FF$230,0)-4),1),IF(INDEX(FB$3:FF$230,(MATCH(8,FF$3:FF$230,0)-3),2)&gt;2*STDEV(FD$3:(INDEX(FB$3:FF$230,(MATCH(8,FF$3:FF$230,0)-4),2))),INDEX(FB$3:FF$230,(MATCH(8,FF$3:FF$230,0)-3),1),IF(INDEX(FB$3:FF$230,(MATCH(8,FF$3:FF$230,0)-3),2)&gt;2*STDEV(FD$3:(INDEX(FB$3:FF$230,(MATCH(8,FF$3:FF$230,0)-4),2))),INDEX(FB$3:FF$230,(MATCH(8,FF$3:FF$230,0)-3),1),IF(INDEX(FB$3:FF$230,(MATCH(8,FF$3:FF$230,0)-2),2)&gt;2*STDEV(FD$3:(INDEX(FB$3:FF$230,(MATCH(8,FF$3:FF$230,0)-3),2))),INDEX(FB$3:FF$230,(MATCH(8,FF$3:FF$230,0)-2),1),IF(INDEX(FB$3:FF$230,(MATCH(8,FF$3:FF$230,0)-2),2)&gt;2*STDEV(FD$3:(INDEX(FB$3:FF$230,(MATCH(8,FF$3:FF$230,0)-3),2))),INDEX(FB$3:FF$230,(MATCH(8,FF$3:FF$230,0)-2),1),IF(INDEX(FB$3:FF$230,(MATCH(8,FF$3:FF$230,0)-1),2)&gt;2*STDEV(FD$3:(INDEX(FB$3:FF$230,(MATCH(8,FF$3:FF$230,0)-2),2))),INDEX(FB$3:FF$230,(MATCH(8,FF$3:FF$230,0)-1),1),IF(INDEX(FB$3:FF$230,MATCH(8,FF$3:FF$230,0),2)&gt;2*STDEV(FD$3:(INDEX(FB$3:FF$230,(MATCH(8,FF$3:FF$230,0)-1),2))),INDEX(FB$3:FF$230,MATCH(8,FF$3:FF$230,0),1),IF(INDEX(FB$3:FF$230,(SMALL(IF(FF$3:FF$230=8,ROW(FF$3:FF$230)-ROW(INDEX(FF$3:FF$230,1,1))+1),2)-7),2)&gt;2*STDEV(FD$3:(INDEX(FB$3:FF$230,(SMALL(IF(FF$3:FF$230=8,ROW(FF$3:FF$230)-ROW(INDEX(FF$3:FF$230,1,1))+1),2)-8),2))),INDEX(FB$3:FF$230,(SMALL(IF(FF$3:FF$230=8,ROW(FF$3:FF$230)-ROW(INDEX(FF$3:FF$230,1,1))+1),2)-7),1),IF(INDEX(FB$3:FF$230,(SMALL(IF(FF$3:FF$230=8,ROW(FF$3:FF$230)-ROW(INDEX(FF$3:FF$230,1,1))+1),2)-6),2)&gt;2*STDEV(FD$3:(INDEX(FB$3:FF$230,(SMALL(IF(FF$3:FF$230=8,ROW(FF$3:FF$230)-ROW(INDEX(FF$3:FF$230,1,1))+1),2)-7),2))),INDEX(FB$3:FF$230,(SMALL(IF(FF$3:FF$230=8,ROW(FF$3:FF$230)-ROW(INDEX(FF$3:FF$230,1,1))+1),2)-6),1),IF(INDEX(FB$3:FF$230,(SMALL(IF(FF$3:FF$230=8,ROW(FF$3:FF$230)-ROW(INDEX(FF$3:FF$230,1,1))+1),2)-5),2)&gt;2*STDEV(FD$3:(INDEX(FB$3:FF$230,(SMALL(IF(FF$3:FF$230=8,ROW(FF$3:FF$230)-ROW(INDEX(FF$3:FF$230,1,1))+1),2)-6),2))),INDEX(FB$3:FF$230,(SMALL(IF(FF$3:FF$230=8,ROW(FF$3:FF$230)-ROW(INDEX(FF$3:FF$230,1,1))+1),2)-5),1),IF(INDEX(FB$3:FF$230,(SMALL(IF(FF$3:FF$230=8,ROW(FF$3:FF$230)-ROW(INDEX(FF$3:FF$230,1,1))+1),2)-4),2)&gt;2*STDEV(FD$3:(INDEX(FB$3:FF$230,(SMALL(IF(FF$3:FF$230=8,ROW(FF$3:FF$230)-ROW(INDEX(FF$3:FF$230,1,1))+1),2)-5),2))),INDEX(FB$3:FF$230,(SMALL(IF(FF$3:FF$230=8,ROW(FF$3:FF$230)-ROW(INDEX(FF$3:FF$230,1,1))+1),2)-4),1),IF(INDEX(FB$3:FF$230,(SMALL(IF(FF$3:FF$230=8,ROW(FF$3:FF$230)-ROW(INDEX(FF$3:FF$230,1,1))+1),2)-3),2)&gt;2*STDEV(FD$3:(INDEX(FB$3:FF$230,(SMALL(IF(FF$3:FF$230=8,ROW(FF$3:FF$230)-ROW(INDEX(FF$3:FF$230,1,1))+1),2)-4),2))),INDEX(FB$3:FF$230,(SMALL(IF(FF$3:FF$230=8,ROW(FF$3:FF$230)-ROW(INDEX(FF$3:FF$230,1,1))+1),2)-3),1),IF(INDEX(FB$3:FF$230,(SMALL(IF(FF$3:FF$230=8,ROW(FF$3:FF$230)-ROW(INDEX(FF$3:FF$230,1,1))+1),2)-2),2)&gt;2*STDEV(FD$3:(INDEX(FB$3:FF$230,(SMALL(IF(FF$3:FF$230=8,ROW(FF$3:FF$230)-ROW(INDEX(FF$3:FF$230,1,1))+1),2)-3),2))),INDEX(FB$3:FF$230,(SMALL(IF(FF$3:FF$230=8,ROW(FF$3:FF$230)-ROW(INDEX(FF$3:FF$230,1,1))+1),2)-2),1),IF(INDEX(FB$3:FF$230,(SMALL(IF(FF$3:FF$230=8,ROW(FF$3:FF$230)-ROW(INDEX(FF$3:FF$230,1,1))+1),2)-1),2)&gt;2*STDEV(FD$3:(INDEX(FB$3:FF$230,(SMALL(IF(FF$3:FF$230=8,ROW(FF$3:FF$230)-ROW(INDEX(FF$3:FF$230,1,1))+1),2)-2),2))),INDEX(FB$3:FF$230,(SMALL(IF(FF$3:FF$230=8,ROW(FF$3:FF$230)-ROW(INDEX(FF$3:FF$230,1,1))+1),2)-1),1),IF(INDEX(FB$3:FF$230,SMALL(IF(FF$3:FF$230=8,ROW(FF$3:FF$230)-ROW(INDEX(FF$3:FF$230,1,1))+1),2),2)&gt;2*STDEV(FD$3:(INDEX(FB$3:FF$230,(SMALL(IF(FF$3:FF$230=8,ROW(FF$3:FF$230)-ROW(INDEX(FF$3:FF$230,1,1))+1),2)-1),2))),INDEX(FB$3:FF$230,SMALL(IF(FF$3:FF$230=8,ROW(FF$3:FF$230)-ROW(INDEX(FF$3:FF$230,1,1))+1),2),1),FALSE)))))))))))))))))),FALSE)</f>
        <v>0</v>
      </c>
      <c r="FG232" s="1"/>
      <c r="FH232" s="59" t="s">
        <v>3</v>
      </c>
      <c r="FI232" s="60"/>
      <c r="FJ232" s="60"/>
      <c r="FK232" s="40"/>
      <c r="FL232" s="21" t="b">
        <f t="array" ref="FL232">IFERROR(IF(INDEX(FH$3:FL$230,(MATCH(8,FL$3:FL$230,0)-7),2)&gt;2*STDEV(FJ$3:(INDEX(FH$3:FL$230,(MATCH(8,FL$3:FL$230,0)-8),2))),INDEX(FH$3:FL$230,(MATCH(8,FL$3:FL$230,0)-7),1),IF(INDEX(FH$3:FL$230,(MATCH(8,FL$3:FL$230,0)-6),2)&gt;2*STDEV(FJ$3:(INDEX(FH$3:FL$230,(MATCH(8,FL$3:FL$230,0)-7),2))),INDEX(FH$3:FL$230,(MATCH(8,FL$3:FL$230,0)-6),1),IF(INDEX(FH$3:FL$230,(MATCH(8,FL$3:FL$230,0)-5),2)&gt;2*STDEV(FJ$3:(INDEX(FH$3:FL$230,(MATCH(8,FL$3:FL$230,0)-6),2))),INDEX(FH$3:FL$230,(MATCH(8,FL$3:FL$230,0)-5),1),IF(INDEX(FH$3:FL$230,(MATCH(8,FL$3:FL$230,0)-4),2)&gt;2*STDEV(FJ$3:(INDEX(FH$3:FL$230,(MATCH(8,FL$3:FL$230,0)-5),2))),INDEX(FH$3:FL$230,(MATCH(8,FL$3:FL$230,0)-4),1),IF(INDEX(FH$3:FL$230,(MATCH(8,FL$3:FL$230,0)-3),2)&gt;2*STDEV(FJ$3:(INDEX(FH$3:FL$230,(MATCH(8,FL$3:FL$230,0)-4),2))),INDEX(FH$3:FL$230,(MATCH(8,FL$3:FL$230,0)-3),1),IF(INDEX(FH$3:FL$230,(MATCH(8,FL$3:FL$230,0)-3),2)&gt;2*STDEV(FJ$3:(INDEX(FH$3:FL$230,(MATCH(8,FL$3:FL$230,0)-4),2))),INDEX(FH$3:FL$230,(MATCH(8,FL$3:FL$230,0)-3),1),IF(INDEX(FH$3:FL$230,(MATCH(8,FL$3:FL$230,0)-2),2)&gt;2*STDEV(FJ$3:(INDEX(FH$3:FL$230,(MATCH(8,FL$3:FL$230,0)-3),2))),INDEX(FH$3:FL$230,(MATCH(8,FL$3:FL$230,0)-2),1),IF(INDEX(FH$3:FL$230,(MATCH(8,FL$3:FL$230,0)-2),2)&gt;2*STDEV(FJ$3:(INDEX(FH$3:FL$230,(MATCH(8,FL$3:FL$230,0)-3),2))),INDEX(FH$3:FL$230,(MATCH(8,FL$3:FL$230,0)-2),1),IF(INDEX(FH$3:FL$230,(MATCH(8,FL$3:FL$230,0)-1),2)&gt;2*STDEV(FJ$3:(INDEX(FH$3:FL$230,(MATCH(8,FL$3:FL$230,0)-2),2))),INDEX(FH$3:FL$230,(MATCH(8,FL$3:FL$230,0)-1),1),IF(INDEX(FH$3:FL$230,MATCH(8,FL$3:FL$230,0),2)&gt;2*STDEV(FJ$3:(INDEX(FH$3:FL$230,(MATCH(8,FL$3:FL$230,0)-1),2))),INDEX(FH$3:FL$230,MATCH(8,FL$3:FL$230,0),1),IF(INDEX(FH$3:FL$230,(SMALL(IF(FL$3:FL$230=8,ROW(FL$3:FL$230)-ROW(INDEX(FL$3:FL$230,1,1))+1),2)-7),2)&gt;2*STDEV(FJ$3:(INDEX(FH$3:FL$230,(SMALL(IF(FL$3:FL$230=8,ROW(FL$3:FL$230)-ROW(INDEX(FL$3:FL$230,1,1))+1),2)-8),2))),INDEX(FH$3:FL$230,(SMALL(IF(FL$3:FL$230=8,ROW(FL$3:FL$230)-ROW(INDEX(FL$3:FL$230,1,1))+1),2)-7),1),IF(INDEX(FH$3:FL$230,(SMALL(IF(FL$3:FL$230=8,ROW(FL$3:FL$230)-ROW(INDEX(FL$3:FL$230,1,1))+1),2)-6),2)&gt;2*STDEV(FJ$3:(INDEX(FH$3:FL$230,(SMALL(IF(FL$3:FL$230=8,ROW(FL$3:FL$230)-ROW(INDEX(FL$3:FL$230,1,1))+1),2)-7),2))),INDEX(FH$3:FL$230,(SMALL(IF(FL$3:FL$230=8,ROW(FL$3:FL$230)-ROW(INDEX(FL$3:FL$230,1,1))+1),2)-6),1),IF(INDEX(FH$3:FL$230,(SMALL(IF(FL$3:FL$230=8,ROW(FL$3:FL$230)-ROW(INDEX(FL$3:FL$230,1,1))+1),2)-5),2)&gt;2*STDEV(FJ$3:(INDEX(FH$3:FL$230,(SMALL(IF(FL$3:FL$230=8,ROW(FL$3:FL$230)-ROW(INDEX(FL$3:FL$230,1,1))+1),2)-6),2))),INDEX(FH$3:FL$230,(SMALL(IF(FL$3:FL$230=8,ROW(FL$3:FL$230)-ROW(INDEX(FL$3:FL$230,1,1))+1),2)-5),1),IF(INDEX(FH$3:FL$230,(SMALL(IF(FL$3:FL$230=8,ROW(FL$3:FL$230)-ROW(INDEX(FL$3:FL$230,1,1))+1),2)-4),2)&gt;2*STDEV(FJ$3:(INDEX(FH$3:FL$230,(SMALL(IF(FL$3:FL$230=8,ROW(FL$3:FL$230)-ROW(INDEX(FL$3:FL$230,1,1))+1),2)-5),2))),INDEX(FH$3:FL$230,(SMALL(IF(FL$3:FL$230=8,ROW(FL$3:FL$230)-ROW(INDEX(FL$3:FL$230,1,1))+1),2)-4),1),IF(INDEX(FH$3:FL$230,(SMALL(IF(FL$3:FL$230=8,ROW(FL$3:FL$230)-ROW(INDEX(FL$3:FL$230,1,1))+1),2)-3),2)&gt;2*STDEV(FJ$3:(INDEX(FH$3:FL$230,(SMALL(IF(FL$3:FL$230=8,ROW(FL$3:FL$230)-ROW(INDEX(FL$3:FL$230,1,1))+1),2)-4),2))),INDEX(FH$3:FL$230,(SMALL(IF(FL$3:FL$230=8,ROW(FL$3:FL$230)-ROW(INDEX(FL$3:FL$230,1,1))+1),2)-3),1),IF(INDEX(FH$3:FL$230,(SMALL(IF(FL$3:FL$230=8,ROW(FL$3:FL$230)-ROW(INDEX(FL$3:FL$230,1,1))+1),2)-2),2)&gt;2*STDEV(FJ$3:(INDEX(FH$3:FL$230,(SMALL(IF(FL$3:FL$230=8,ROW(FL$3:FL$230)-ROW(INDEX(FL$3:FL$230,1,1))+1),2)-3),2))),INDEX(FH$3:FL$230,(SMALL(IF(FL$3:FL$230=8,ROW(FL$3:FL$230)-ROW(INDEX(FL$3:FL$230,1,1))+1),2)-2),1),IF(INDEX(FH$3:FL$230,(SMALL(IF(FL$3:FL$230=8,ROW(FL$3:FL$230)-ROW(INDEX(FL$3:FL$230,1,1))+1),2)-1),2)&gt;2*STDEV(FJ$3:(INDEX(FH$3:FL$230,(SMALL(IF(FL$3:FL$230=8,ROW(FL$3:FL$230)-ROW(INDEX(FL$3:FL$230,1,1))+1),2)-2),2))),INDEX(FH$3:FL$230,(SMALL(IF(FL$3:FL$230=8,ROW(FL$3:FL$230)-ROW(INDEX(FL$3:FL$230,1,1))+1),2)-1),1),IF(INDEX(FH$3:FL$230,SMALL(IF(FL$3:FL$230=8,ROW(FL$3:FL$230)-ROW(INDEX(FL$3:FL$230,1,1))+1),2),2)&gt;2*STDEV(FJ$3:(INDEX(FH$3:FL$230,(SMALL(IF(FL$3:FL$230=8,ROW(FL$3:FL$230)-ROW(INDEX(FL$3:FL$230,1,1))+1),2)-1),2))),INDEX(FH$3:FL$230,SMALL(IF(FL$3:FL$230=8,ROW(FL$3:FL$230)-ROW(INDEX(FL$3:FL$230,1,1))+1),2),1),FALSE)))))))))))))))))),FALSE)</f>
        <v>0</v>
      </c>
      <c r="FM232" s="1"/>
    </row>
    <row r="233" spans="1:169" s="8" customFormat="1" x14ac:dyDescent="0.25">
      <c r="B233" s="57" t="s">
        <v>3</v>
      </c>
      <c r="C233" s="58"/>
      <c r="D233" s="58"/>
      <c r="E233" s="39"/>
      <c r="F233" s="23" t="b">
        <f t="array" ref="F233">IFERROR(IF(INDEX(B$3:F$230,(MATCH(10,F$3:F$230,0)-9),2)&gt;2*STDEV(D$3:(INDEX(B$3:F$230,(MATCH(10,F$3:F$230,0)-10),2))),INDEX(B$3:F$230,(MATCH(10,F$3:F$230,0)-9),1),IF(INDEX(B$3:F$230,(MATCH(10,F$3:F$230,0)-8),2)&gt;2*STDEV(D$3:(INDEX(B$3:F$230,(MATCH(10,F$3:F$230,0)-9),2))),INDEX(B$3:F$230,(MATCH(10,F$3:F$230,0)-8),1),IF(INDEX(B$3:F$230,(MATCH(10,F$3:F$230,0)-7),2)&gt;2*STDEV(D$3:(INDEX(B$3:F$230,(MATCH(10,F$3:F$230,0)-8),2))),INDEX(B$3:F$230,(MATCH(10,F$3:F$230,0)-7),1),IF(INDEX(B$3:F$230,(MATCH(10,F$3:F$230,0)-6),2)&gt;2*STDEV(D$3:(INDEX(B$3:F$230,(MATCH(10,F$3:F$230,0)-7),2))),INDEX(B$3:F$230,(MATCH(10,F$3:F$230,0)-6),1),IF(INDEX(B$3:F$230,(MATCH(10,F$3:F$230,0)-5),2)&gt;2*STDEV(D$3:(INDEX(B$3:F$230,(MATCH(10,F$3:F$230,0)-6),2))),INDEX(B$3:F$230,(MATCH(10,F$3:F$230,0)-5),1),IF(INDEX(B$3:F$230,(MATCH(10,F$3:F$230,0)-4),2)&gt;2*STDEV(D$3:(INDEX(B$3:F$230,(MATCH(10,F$3:F$230,0)-5),2))),INDEX(B$3:F$230,(MATCH(10,F$3:F$230,0)-4),1),IF(INDEX(B$3:F$230,(MATCH(10,F$3:F$230,0)-3),2)&gt;2*STDEV(D$3:(INDEX(B$3:F$230,(MATCH(10,F$3:F$230,0)-4),2))),INDEX(B$3:F$230,(MATCH(10,F$3:F$230,0)-3),1),IF(INDEX(B$3:F$230,(MATCH(10,F$3:F$230,0)-2),2)&gt;2*STDEV(D$3:(INDEX(B$3:F$230,(MATCH(10,F$3:F$230,0)-3),2))),INDEX(B$3:F$230,(MATCH(10,F$3:F$230,0)-2),1),IF(INDEX(B$3:F$230,(MATCH(10,F$3:F$230,0)-1),2)&gt;2*STDEV(D$3:(INDEX(B$3:F$230,(MATCH(10,F$3:F$230,0)-2),2))),INDEX(B$3:F$230,(MATCH(10,F$3:F$230,0)-1),1),IF(INDEX(B$3:F$230,MATCH(10,F$3:F$230,0),2)&gt;2*STDEV(D$3:(INDEX(B$3:F$230,(MATCH(10,F$3:F$230,0)-1),2))),INDEX(B$3:F$230,MATCH(10,F$3:F$230,0),1),IF(INDEX(B$3:F$230,(SMALL(IF(F$3:F$230=10,ROW(F$3:F$230)-ROW(INDEX(F$3:F$230,1,1))+1),2)-9),2)&gt;2*STDEV(D$3:(INDEX(B$3:F$230,(SMALL(IF(F$3:F$230=10,ROW(F$3:F$230)-ROW(INDEX(F$3:F$230,1,1))+1),2)-10),2))),INDEX(B$3:F$230,(SMALL(IF(F$3:F$230=10,ROW(F$3:F$230)-ROW(INDEX(F$3:F$230,1,1))+1),2)-9),1),IF(INDEX(B$3:F$230,(SMALL(IF(F$3:F$230=10,ROW(F$3:F$230)-ROW(INDEX(F$3:F$230,1,1))+1),2)-8),2)&gt;2*STDEV(D$3:(INDEX(B$3:F$230,(SMALL(IF(F$3:F$230=10,ROW(F$3:F$230)-ROW(INDEX(F$3:F$230,1,1))+1),2)-9),2))),INDEX(B$3:F$230,(SMALL(IF(F$3:F$230=10,ROW(F$3:F$230)-ROW(INDEX(F$3:F$230,1,1))+1),2)-8),1),IF(INDEX(B$3:F$230,(SMALL(IF(F$3:F$230=10,ROW(F$3:F$230)-ROW(INDEX(F$3:F$230,1,1))+1),2)-7),2)&gt;2*STDEV(D$3:(INDEX(B$3:F$230,(SMALL(IF(F$3:F$230=10,ROW(F$3:F$230)-ROW(INDEX(F$3:F$230,1,1))+1),2)-8),2))),INDEX(B$3:F$230,(SMALL(IF(F$3:F$230=10,ROW(F$3:F$230)-ROW(INDEX(F$3:F$230,1,1))+1),2)-7),1),IF(INDEX(B$3:F$230,(SMALL(IF(F$3:F$230=10,ROW(F$3:F$230)-ROW(INDEX(F$3:F$230,1,1))+1),2)-6),2)&gt;2*STDEV(D$3:(INDEX(B$3:F$230,(SMALL(IF(F$3:F$230=10,ROW(F$3:F$230)-ROW(INDEX(F$3:F$230,1,1))+1),2)-7),2))),INDEX(B$3:F$230,(SMALL(IF(F$3:F$230=10,ROW(F$3:F$230)-ROW(INDEX(F$3:F$230,1,1))+1),2)-6),1),IF(INDEX(B$3:F$230,(SMALL(IF(F$3:F$230=10,ROW(F$3:F$230)-ROW(INDEX(F$3:F$230,1,1))+1),2)-5),2)&gt;2*STDEV(D$3:(INDEX(B$3:F$230,(SMALL(IF(F$3:F$230=10,ROW(F$3:F$230)-ROW(INDEX(F$3:F$230,1,1))+1),2)-6),2))),INDEX(B$3:F$230,(SMALL(IF(F$3:F$230=10,ROW(F$3:F$230)-ROW(INDEX(F$3:F$230,1,1))+1),2)-5),1),IF(INDEX(B$3:F$230,(SMALL(IF(F$3:F$230=10,ROW(F$3:F$230)-ROW(INDEX(F$3:F$230,1,1))+1),2)-4),2)&gt;2*STDEV(D$3:(INDEX(B$3:F$230,(SMALL(IF(F$3:F$230=10,ROW(F$3:F$230)-ROW(INDEX(F$3:F$230,1,1))+1),2)-5),2))),INDEX(B$3:F$230,(SMALL(IF(F$3:F$230=10,ROW(F$3:F$230)-ROW(INDEX(F$3:F$230,1,1))+1),2)-4),1),IF(INDEX(B$3:F$230,(SMALL(IF(F$3:F$230=10,ROW(F$3:F$230)-ROW(INDEX(F$3:F$230,1,1))+1),2)-3),2)&gt;2*STDEV(D$3:(INDEX(B$3:F$230,(SMALL(IF(F$3:F$230=10,ROW(F$3:F$230)-ROW(INDEX(F$3:F$230,1,1))+1),2)-4),2))),INDEX(B$3:F$230,(SMALL(IF(F$3:F$230=10,ROW(F$3:F$230)-ROW(INDEX(F$3:F$230,1,1))+1),2)-3),1),IF(INDEX(B$3:F$230,(SMALL(IF(F$3:F$230=10,ROW(F$3:F$230)-ROW(INDEX(F$3:F$230,1,1))+1),2)-2),2)&gt;2*STDEV(D$3:(INDEX(B$3:F$230,(SMALL(IF(F$3:F$230=10,ROW(F$3:F$230)-ROW(INDEX(F$3:F$230,1,1))+1),2)-3),2))),INDEX(B$3:F$230,(SMALL(IF(F$3:F$230=10,ROW(F$3:F$230)-ROW(INDEX(F$3:F$230,1,1))+1),2)-2),1),IF(INDEX(B$3:F$230,(SMALL(IF(F$3:F$230=10,ROW(F$3:F$230)-ROW(INDEX(F$3:F$230,1,1))+1),2)-1),2)&gt;2*STDEV(D$3:(INDEX(B$3:F$230,(SMALL(IF(F$3:F$230=10,ROW(F$3:F$230)-ROW(INDEX(F$3:F$230,1,1))+1),2)-2),2))),INDEX(B$3:F$230,(SMALL(IF(F$3:F$230=10,ROW(F$3:F$230)-ROW(INDEX(F$3:F$230,1,1))+1),2)-1),1),IF(INDEX(B$3:F$230,SMALL(IF(F$3:F$230=10,ROW(F$3:F$230)-ROW(INDEX(F$3:F$230,1,1))+1),2),2)&gt;2*STDEV(D$3:(INDEX(B$3:F$230,(SMALL(IF(F$3:F$230=10,ROW(F$3:F$230)-ROW(INDEX(F$3:F$230,1,1))+1),2)-1),2))),INDEX(B$3:F$230,SMALL(IF(F$3:F$230=10,ROW(F$3:F$230)-ROW(INDEX(F$3:F$230,1,1))+1),2),1),FALSE)))))))))))))))))))),FALSE)</f>
        <v>0</v>
      </c>
      <c r="G233" s="1"/>
      <c r="H233" s="57" t="s">
        <v>3</v>
      </c>
      <c r="I233" s="58"/>
      <c r="J233" s="58"/>
      <c r="K233" s="39"/>
      <c r="L233" s="23" t="b">
        <f t="array" ref="L233">IFERROR(IF(INDEX(H$3:L$230,(MATCH(10,L$3:L$230,0)-9),2)&gt;2*STDEV(J$3:(INDEX(H$3:L$230,(MATCH(10,L$3:L$230,0)-10),2))),INDEX(H$3:L$230,(MATCH(10,L$3:L$230,0)-9),1),IF(INDEX(H$3:L$230,(MATCH(10,L$3:L$230,0)-8),2)&gt;2*STDEV(J$3:(INDEX(H$3:L$230,(MATCH(10,L$3:L$230,0)-9),2))),INDEX(H$3:L$230,(MATCH(10,L$3:L$230,0)-8),1),IF(INDEX(H$3:L$230,(MATCH(10,L$3:L$230,0)-7),2)&gt;2*STDEV(J$3:(INDEX(H$3:L$230,(MATCH(10,L$3:L$230,0)-8),2))),INDEX(H$3:L$230,(MATCH(10,L$3:L$230,0)-7),1),IF(INDEX(H$3:L$230,(MATCH(10,L$3:L$230,0)-6),2)&gt;2*STDEV(J$3:(INDEX(H$3:L$230,(MATCH(10,L$3:L$230,0)-7),2))),INDEX(H$3:L$230,(MATCH(10,L$3:L$230,0)-6),1),IF(INDEX(H$3:L$230,(MATCH(10,L$3:L$230,0)-5),2)&gt;2*STDEV(J$3:(INDEX(H$3:L$230,(MATCH(10,L$3:L$230,0)-6),2))),INDEX(H$3:L$230,(MATCH(10,L$3:L$230,0)-5),1),IF(INDEX(H$3:L$230,(MATCH(10,L$3:L$230,0)-4),2)&gt;2*STDEV(J$3:(INDEX(H$3:L$230,(MATCH(10,L$3:L$230,0)-5),2))),INDEX(H$3:L$230,(MATCH(10,L$3:L$230,0)-4),1),IF(INDEX(H$3:L$230,(MATCH(10,L$3:L$230,0)-3),2)&gt;2*STDEV(J$3:(INDEX(H$3:L$230,(MATCH(10,L$3:L$230,0)-4),2))),INDEX(H$3:L$230,(MATCH(10,L$3:L$230,0)-3),1),IF(INDEX(H$3:L$230,(MATCH(10,L$3:L$230,0)-2),2)&gt;2*STDEV(J$3:(INDEX(H$3:L$230,(MATCH(10,L$3:L$230,0)-3),2))),INDEX(H$3:L$230,(MATCH(10,L$3:L$230,0)-2),1),IF(INDEX(H$3:L$230,(MATCH(10,L$3:L$230,0)-1),2)&gt;2*STDEV(J$3:(INDEX(H$3:L$230,(MATCH(10,L$3:L$230,0)-2),2))),INDEX(H$3:L$230,(MATCH(10,L$3:L$230,0)-1),1),IF(INDEX(H$3:L$230,MATCH(10,L$3:L$230,0),2)&gt;2*STDEV(J$3:(INDEX(H$3:L$230,(MATCH(10,L$3:L$230,0)-1),2))),INDEX(H$3:L$230,MATCH(10,L$3:L$230,0),1),IF(INDEX(H$3:L$230,(SMALL(IF(L$3:L$230=10,ROW(L$3:L$230)-ROW(INDEX(L$3:L$230,1,1))+1),2)-9),2)&gt;2*STDEV(J$3:(INDEX(H$3:L$230,(SMALL(IF(L$3:L$230=10,ROW(L$3:L$230)-ROW(INDEX(L$3:L$230,1,1))+1),2)-10),2))),INDEX(H$3:L$230,(SMALL(IF(L$3:L$230=10,ROW(L$3:L$230)-ROW(INDEX(L$3:L$230,1,1))+1),2)-9),1),IF(INDEX(H$3:L$230,(SMALL(IF(L$3:L$230=10,ROW(L$3:L$230)-ROW(INDEX(L$3:L$230,1,1))+1),2)-8),2)&gt;2*STDEV(J$3:(INDEX(H$3:L$230,(SMALL(IF(L$3:L$230=10,ROW(L$3:L$230)-ROW(INDEX(L$3:L$230,1,1))+1),2)-9),2))),INDEX(H$3:L$230,(SMALL(IF(L$3:L$230=10,ROW(L$3:L$230)-ROW(INDEX(L$3:L$230,1,1))+1),2)-8),1),IF(INDEX(H$3:L$230,(SMALL(IF(L$3:L$230=10,ROW(L$3:L$230)-ROW(INDEX(L$3:L$230,1,1))+1),2)-7),2)&gt;2*STDEV(J$3:(INDEX(H$3:L$230,(SMALL(IF(L$3:L$230=10,ROW(L$3:L$230)-ROW(INDEX(L$3:L$230,1,1))+1),2)-8),2))),INDEX(H$3:L$230,(SMALL(IF(L$3:L$230=10,ROW(L$3:L$230)-ROW(INDEX(L$3:L$230,1,1))+1),2)-7),1),IF(INDEX(H$3:L$230,(SMALL(IF(L$3:L$230=10,ROW(L$3:L$230)-ROW(INDEX(L$3:L$230,1,1))+1),2)-6),2)&gt;2*STDEV(J$3:(INDEX(H$3:L$230,(SMALL(IF(L$3:L$230=10,ROW(L$3:L$230)-ROW(INDEX(L$3:L$230,1,1))+1),2)-7),2))),INDEX(H$3:L$230,(SMALL(IF(L$3:L$230=10,ROW(L$3:L$230)-ROW(INDEX(L$3:L$230,1,1))+1),2)-6),1),IF(INDEX(H$3:L$230,(SMALL(IF(L$3:L$230=10,ROW(L$3:L$230)-ROW(INDEX(L$3:L$230,1,1))+1),2)-5),2)&gt;2*STDEV(J$3:(INDEX(H$3:L$230,(SMALL(IF(L$3:L$230=10,ROW(L$3:L$230)-ROW(INDEX(L$3:L$230,1,1))+1),2)-6),2))),INDEX(H$3:L$230,(SMALL(IF(L$3:L$230=10,ROW(L$3:L$230)-ROW(INDEX(L$3:L$230,1,1))+1),2)-5),1),IF(INDEX(H$3:L$230,(SMALL(IF(L$3:L$230=10,ROW(L$3:L$230)-ROW(INDEX(L$3:L$230,1,1))+1),2)-4),2)&gt;2*STDEV(J$3:(INDEX(H$3:L$230,(SMALL(IF(L$3:L$230=10,ROW(L$3:L$230)-ROW(INDEX(L$3:L$230,1,1))+1),2)-5),2))),INDEX(H$3:L$230,(SMALL(IF(L$3:L$230=10,ROW(L$3:L$230)-ROW(INDEX(L$3:L$230,1,1))+1),2)-4),1),IF(INDEX(H$3:L$230,(SMALL(IF(L$3:L$230=10,ROW(L$3:L$230)-ROW(INDEX(L$3:L$230,1,1))+1),2)-3),2)&gt;2*STDEV(J$3:(INDEX(H$3:L$230,(SMALL(IF(L$3:L$230=10,ROW(L$3:L$230)-ROW(INDEX(L$3:L$230,1,1))+1),2)-4),2))),INDEX(H$3:L$230,(SMALL(IF(L$3:L$230=10,ROW(L$3:L$230)-ROW(INDEX(L$3:L$230,1,1))+1),2)-3),1),IF(INDEX(H$3:L$230,(SMALL(IF(L$3:L$230=10,ROW(L$3:L$230)-ROW(INDEX(L$3:L$230,1,1))+1),2)-2),2)&gt;2*STDEV(J$3:(INDEX(H$3:L$230,(SMALL(IF(L$3:L$230=10,ROW(L$3:L$230)-ROW(INDEX(L$3:L$230,1,1))+1),2)-3),2))),INDEX(H$3:L$230,(SMALL(IF(L$3:L$230=10,ROW(L$3:L$230)-ROW(INDEX(L$3:L$230,1,1))+1),2)-2),1),IF(INDEX(H$3:L$230,(SMALL(IF(L$3:L$230=10,ROW(L$3:L$230)-ROW(INDEX(L$3:L$230,1,1))+1),2)-1),2)&gt;2*STDEV(J$3:(INDEX(H$3:L$230,(SMALL(IF(L$3:L$230=10,ROW(L$3:L$230)-ROW(INDEX(L$3:L$230,1,1))+1),2)-2),2))),INDEX(H$3:L$230,(SMALL(IF(L$3:L$230=10,ROW(L$3:L$230)-ROW(INDEX(L$3:L$230,1,1))+1),2)-1),1),IF(INDEX(H$3:L$230,SMALL(IF(L$3:L$230=10,ROW(L$3:L$230)-ROW(INDEX(L$3:L$230,1,1))+1),2),2)&gt;2*STDEV(J$3:(INDEX(H$3:L$230,(SMALL(IF(L$3:L$230=10,ROW(L$3:L$230)-ROW(INDEX(L$3:L$230,1,1))+1),2)-1),2))),INDEX(H$3:L$230,SMALL(IF(L$3:L$230=10,ROW(L$3:L$230)-ROW(INDEX(L$3:L$230,1,1))+1),2),1),FALSE)))))))))))))))))))),FALSE)</f>
        <v>0</v>
      </c>
      <c r="M233" s="1"/>
      <c r="N233" s="57" t="s">
        <v>3</v>
      </c>
      <c r="O233" s="58"/>
      <c r="P233" s="58"/>
      <c r="Q233" s="39"/>
      <c r="R233" s="23" t="b">
        <f t="array" ref="R233">IFERROR(IF(INDEX(N$3:R$230,(MATCH(10,R$3:R$230,0)-9),2)&gt;2*STDEV(P$3:(INDEX(N$3:R$230,(MATCH(10,R$3:R$230,0)-10),2))),INDEX(N$3:R$230,(MATCH(10,R$3:R$230,0)-9),1),IF(INDEX(N$3:R$230,(MATCH(10,R$3:R$230,0)-8),2)&gt;2*STDEV(P$3:(INDEX(N$3:R$230,(MATCH(10,R$3:R$230,0)-9),2))),INDEX(N$3:R$230,(MATCH(10,R$3:R$230,0)-8),1),IF(INDEX(N$3:R$230,(MATCH(10,R$3:R$230,0)-7),2)&gt;2*STDEV(P$3:(INDEX(N$3:R$230,(MATCH(10,R$3:R$230,0)-8),2))),INDEX(N$3:R$230,(MATCH(10,R$3:R$230,0)-7),1),IF(INDEX(N$3:R$230,(MATCH(10,R$3:R$230,0)-6),2)&gt;2*STDEV(P$3:(INDEX(N$3:R$230,(MATCH(10,R$3:R$230,0)-7),2))),INDEX(N$3:R$230,(MATCH(10,R$3:R$230,0)-6),1),IF(INDEX(N$3:R$230,(MATCH(10,R$3:R$230,0)-5),2)&gt;2*STDEV(P$3:(INDEX(N$3:R$230,(MATCH(10,R$3:R$230,0)-6),2))),INDEX(N$3:R$230,(MATCH(10,R$3:R$230,0)-5),1),IF(INDEX(N$3:R$230,(MATCH(10,R$3:R$230,0)-4),2)&gt;2*STDEV(P$3:(INDEX(N$3:R$230,(MATCH(10,R$3:R$230,0)-5),2))),INDEX(N$3:R$230,(MATCH(10,R$3:R$230,0)-4),1),IF(INDEX(N$3:R$230,(MATCH(10,R$3:R$230,0)-3),2)&gt;2*STDEV(P$3:(INDEX(N$3:R$230,(MATCH(10,R$3:R$230,0)-4),2))),INDEX(N$3:R$230,(MATCH(10,R$3:R$230,0)-3),1),IF(INDEX(N$3:R$230,(MATCH(10,R$3:R$230,0)-2),2)&gt;2*STDEV(P$3:(INDEX(N$3:R$230,(MATCH(10,R$3:R$230,0)-3),2))),INDEX(N$3:R$230,(MATCH(10,R$3:R$230,0)-2),1),IF(INDEX(N$3:R$230,(MATCH(10,R$3:R$230,0)-1),2)&gt;2*STDEV(P$3:(INDEX(N$3:R$230,(MATCH(10,R$3:R$230,0)-2),2))),INDEX(N$3:R$230,(MATCH(10,R$3:R$230,0)-1),1),IF(INDEX(N$3:R$230,MATCH(10,R$3:R$230,0),2)&gt;2*STDEV(P$3:(INDEX(N$3:R$230,(MATCH(10,R$3:R$230,0)-1),2))),INDEX(N$3:R$230,MATCH(10,R$3:R$230,0),1),IF(INDEX(N$3:R$230,(SMALL(IF(R$3:R$230=10,ROW(R$3:R$230)-ROW(INDEX(R$3:R$230,1,1))+1),2)-9),2)&gt;2*STDEV(P$3:(INDEX(N$3:R$230,(SMALL(IF(R$3:R$230=10,ROW(R$3:R$230)-ROW(INDEX(R$3:R$230,1,1))+1),2)-10),2))),INDEX(N$3:R$230,(SMALL(IF(R$3:R$230=10,ROW(R$3:R$230)-ROW(INDEX(R$3:R$230,1,1))+1),2)-9),1),IF(INDEX(N$3:R$230,(SMALL(IF(R$3:R$230=10,ROW(R$3:R$230)-ROW(INDEX(R$3:R$230,1,1))+1),2)-8),2)&gt;2*STDEV(P$3:(INDEX(N$3:R$230,(SMALL(IF(R$3:R$230=10,ROW(R$3:R$230)-ROW(INDEX(R$3:R$230,1,1))+1),2)-9),2))),INDEX(N$3:R$230,(SMALL(IF(R$3:R$230=10,ROW(R$3:R$230)-ROW(INDEX(R$3:R$230,1,1))+1),2)-8),1),IF(INDEX(N$3:R$230,(SMALL(IF(R$3:R$230=10,ROW(R$3:R$230)-ROW(INDEX(R$3:R$230,1,1))+1),2)-7),2)&gt;2*STDEV(P$3:(INDEX(N$3:R$230,(SMALL(IF(R$3:R$230=10,ROW(R$3:R$230)-ROW(INDEX(R$3:R$230,1,1))+1),2)-8),2))),INDEX(N$3:R$230,(SMALL(IF(R$3:R$230=10,ROW(R$3:R$230)-ROW(INDEX(R$3:R$230,1,1))+1),2)-7),1),IF(INDEX(N$3:R$230,(SMALL(IF(R$3:R$230=10,ROW(R$3:R$230)-ROW(INDEX(R$3:R$230,1,1))+1),2)-6),2)&gt;2*STDEV(P$3:(INDEX(N$3:R$230,(SMALL(IF(R$3:R$230=10,ROW(R$3:R$230)-ROW(INDEX(R$3:R$230,1,1))+1),2)-7),2))),INDEX(N$3:R$230,(SMALL(IF(R$3:R$230=10,ROW(R$3:R$230)-ROW(INDEX(R$3:R$230,1,1))+1),2)-6),1),IF(INDEX(N$3:R$230,(SMALL(IF(R$3:R$230=10,ROW(R$3:R$230)-ROW(INDEX(R$3:R$230,1,1))+1),2)-5),2)&gt;2*STDEV(P$3:(INDEX(N$3:R$230,(SMALL(IF(R$3:R$230=10,ROW(R$3:R$230)-ROW(INDEX(R$3:R$230,1,1))+1),2)-6),2))),INDEX(N$3:R$230,(SMALL(IF(R$3:R$230=10,ROW(R$3:R$230)-ROW(INDEX(R$3:R$230,1,1))+1),2)-5),1),IF(INDEX(N$3:R$230,(SMALL(IF(R$3:R$230=10,ROW(R$3:R$230)-ROW(INDEX(R$3:R$230,1,1))+1),2)-4),2)&gt;2*STDEV(P$3:(INDEX(N$3:R$230,(SMALL(IF(R$3:R$230=10,ROW(R$3:R$230)-ROW(INDEX(R$3:R$230,1,1))+1),2)-5),2))),INDEX(N$3:R$230,(SMALL(IF(R$3:R$230=10,ROW(R$3:R$230)-ROW(INDEX(R$3:R$230,1,1))+1),2)-4),1),IF(INDEX(N$3:R$230,(SMALL(IF(R$3:R$230=10,ROW(R$3:R$230)-ROW(INDEX(R$3:R$230,1,1))+1),2)-3),2)&gt;2*STDEV(P$3:(INDEX(N$3:R$230,(SMALL(IF(R$3:R$230=10,ROW(R$3:R$230)-ROW(INDEX(R$3:R$230,1,1))+1),2)-4),2))),INDEX(N$3:R$230,(SMALL(IF(R$3:R$230=10,ROW(R$3:R$230)-ROW(INDEX(R$3:R$230,1,1))+1),2)-3),1),IF(INDEX(N$3:R$230,(SMALL(IF(R$3:R$230=10,ROW(R$3:R$230)-ROW(INDEX(R$3:R$230,1,1))+1),2)-2),2)&gt;2*STDEV(P$3:(INDEX(N$3:R$230,(SMALL(IF(R$3:R$230=10,ROW(R$3:R$230)-ROW(INDEX(R$3:R$230,1,1))+1),2)-3),2))),INDEX(N$3:R$230,(SMALL(IF(R$3:R$230=10,ROW(R$3:R$230)-ROW(INDEX(R$3:R$230,1,1))+1),2)-2),1),IF(INDEX(N$3:R$230,(SMALL(IF(R$3:R$230=10,ROW(R$3:R$230)-ROW(INDEX(R$3:R$230,1,1))+1),2)-1),2)&gt;2*STDEV(P$3:(INDEX(N$3:R$230,(SMALL(IF(R$3:R$230=10,ROW(R$3:R$230)-ROW(INDEX(R$3:R$230,1,1))+1),2)-2),2))),INDEX(N$3:R$230,(SMALL(IF(R$3:R$230=10,ROW(R$3:R$230)-ROW(INDEX(R$3:R$230,1,1))+1),2)-1),1),IF(INDEX(N$3:R$230,SMALL(IF(R$3:R$230=10,ROW(R$3:R$230)-ROW(INDEX(R$3:R$230,1,1))+1),2),2)&gt;2*STDEV(P$3:(INDEX(N$3:R$230,(SMALL(IF(R$3:R$230=10,ROW(R$3:R$230)-ROW(INDEX(R$3:R$230,1,1))+1),2)-1),2))),INDEX(N$3:R$230,SMALL(IF(R$3:R$230=10,ROW(R$3:R$230)-ROW(INDEX(R$3:R$230,1,1))+1),2),1),FALSE)))))))))))))))))))),FALSE)</f>
        <v>0</v>
      </c>
      <c r="S233" s="1"/>
      <c r="T233" s="57" t="s">
        <v>3</v>
      </c>
      <c r="U233" s="58"/>
      <c r="V233" s="58"/>
      <c r="W233" s="39"/>
      <c r="X233" s="23" t="b">
        <f t="array" ref="X233">IFERROR(IF(INDEX(T$3:X$230,(MATCH(10,X$3:X$230,0)-9),2)&gt;2*STDEV(V$3:(INDEX(T$3:X$230,(MATCH(10,X$3:X$230,0)-10),2))),INDEX(T$3:X$230,(MATCH(10,X$3:X$230,0)-9),1),IF(INDEX(T$3:X$230,(MATCH(10,X$3:X$230,0)-8),2)&gt;2*STDEV(V$3:(INDEX(T$3:X$230,(MATCH(10,X$3:X$230,0)-9),2))),INDEX(T$3:X$230,(MATCH(10,X$3:X$230,0)-8),1),IF(INDEX(T$3:X$230,(MATCH(10,X$3:X$230,0)-7),2)&gt;2*STDEV(V$3:(INDEX(T$3:X$230,(MATCH(10,X$3:X$230,0)-8),2))),INDEX(T$3:X$230,(MATCH(10,X$3:X$230,0)-7),1),IF(INDEX(T$3:X$230,(MATCH(10,X$3:X$230,0)-6),2)&gt;2*STDEV(V$3:(INDEX(T$3:X$230,(MATCH(10,X$3:X$230,0)-7),2))),INDEX(T$3:X$230,(MATCH(10,X$3:X$230,0)-6),1),IF(INDEX(T$3:X$230,(MATCH(10,X$3:X$230,0)-5),2)&gt;2*STDEV(V$3:(INDEX(T$3:X$230,(MATCH(10,X$3:X$230,0)-6),2))),INDEX(T$3:X$230,(MATCH(10,X$3:X$230,0)-5),1),IF(INDEX(T$3:X$230,(MATCH(10,X$3:X$230,0)-4),2)&gt;2*STDEV(V$3:(INDEX(T$3:X$230,(MATCH(10,X$3:X$230,0)-5),2))),INDEX(T$3:X$230,(MATCH(10,X$3:X$230,0)-4),1),IF(INDEX(T$3:X$230,(MATCH(10,X$3:X$230,0)-3),2)&gt;2*STDEV(V$3:(INDEX(T$3:X$230,(MATCH(10,X$3:X$230,0)-4),2))),INDEX(T$3:X$230,(MATCH(10,X$3:X$230,0)-3),1),IF(INDEX(T$3:X$230,(MATCH(10,X$3:X$230,0)-2),2)&gt;2*STDEV(V$3:(INDEX(T$3:X$230,(MATCH(10,X$3:X$230,0)-3),2))),INDEX(T$3:X$230,(MATCH(10,X$3:X$230,0)-2),1),IF(INDEX(T$3:X$230,(MATCH(10,X$3:X$230,0)-1),2)&gt;2*STDEV(V$3:(INDEX(T$3:X$230,(MATCH(10,X$3:X$230,0)-2),2))),INDEX(T$3:X$230,(MATCH(10,X$3:X$230,0)-1),1),IF(INDEX(T$3:X$230,MATCH(10,X$3:X$230,0),2)&gt;2*STDEV(V$3:(INDEX(T$3:X$230,(MATCH(10,X$3:X$230,0)-1),2))),INDEX(T$3:X$230,MATCH(10,X$3:X$230,0),1),IF(INDEX(T$3:X$230,(SMALL(IF(X$3:X$230=10,ROW(X$3:X$230)-ROW(INDEX(X$3:X$230,1,1))+1),2)-9),2)&gt;2*STDEV(V$3:(INDEX(T$3:X$230,(SMALL(IF(X$3:X$230=10,ROW(X$3:X$230)-ROW(INDEX(X$3:X$230,1,1))+1),2)-10),2))),INDEX(T$3:X$230,(SMALL(IF(X$3:X$230=10,ROW(X$3:X$230)-ROW(INDEX(X$3:X$230,1,1))+1),2)-9),1),IF(INDEX(T$3:X$230,(SMALL(IF(X$3:X$230=10,ROW(X$3:X$230)-ROW(INDEX(X$3:X$230,1,1))+1),2)-8),2)&gt;2*STDEV(V$3:(INDEX(T$3:X$230,(SMALL(IF(X$3:X$230=10,ROW(X$3:X$230)-ROW(INDEX(X$3:X$230,1,1))+1),2)-9),2))),INDEX(T$3:X$230,(SMALL(IF(X$3:X$230=10,ROW(X$3:X$230)-ROW(INDEX(X$3:X$230,1,1))+1),2)-8),1),IF(INDEX(T$3:X$230,(SMALL(IF(X$3:X$230=10,ROW(X$3:X$230)-ROW(INDEX(X$3:X$230,1,1))+1),2)-7),2)&gt;2*STDEV(V$3:(INDEX(T$3:X$230,(SMALL(IF(X$3:X$230=10,ROW(X$3:X$230)-ROW(INDEX(X$3:X$230,1,1))+1),2)-8),2))),INDEX(T$3:X$230,(SMALL(IF(X$3:X$230=10,ROW(X$3:X$230)-ROW(INDEX(X$3:X$230,1,1))+1),2)-7),1),IF(INDEX(T$3:X$230,(SMALL(IF(X$3:X$230=10,ROW(X$3:X$230)-ROW(INDEX(X$3:X$230,1,1))+1),2)-6),2)&gt;2*STDEV(V$3:(INDEX(T$3:X$230,(SMALL(IF(X$3:X$230=10,ROW(X$3:X$230)-ROW(INDEX(X$3:X$230,1,1))+1),2)-7),2))),INDEX(T$3:X$230,(SMALL(IF(X$3:X$230=10,ROW(X$3:X$230)-ROW(INDEX(X$3:X$230,1,1))+1),2)-6),1),IF(INDEX(T$3:X$230,(SMALL(IF(X$3:X$230=10,ROW(X$3:X$230)-ROW(INDEX(X$3:X$230,1,1))+1),2)-5),2)&gt;2*STDEV(V$3:(INDEX(T$3:X$230,(SMALL(IF(X$3:X$230=10,ROW(X$3:X$230)-ROW(INDEX(X$3:X$230,1,1))+1),2)-6),2))),INDEX(T$3:X$230,(SMALL(IF(X$3:X$230=10,ROW(X$3:X$230)-ROW(INDEX(X$3:X$230,1,1))+1),2)-5),1),IF(INDEX(T$3:X$230,(SMALL(IF(X$3:X$230=10,ROW(X$3:X$230)-ROW(INDEX(X$3:X$230,1,1))+1),2)-4),2)&gt;2*STDEV(V$3:(INDEX(T$3:X$230,(SMALL(IF(X$3:X$230=10,ROW(X$3:X$230)-ROW(INDEX(X$3:X$230,1,1))+1),2)-5),2))),INDEX(T$3:X$230,(SMALL(IF(X$3:X$230=10,ROW(X$3:X$230)-ROW(INDEX(X$3:X$230,1,1))+1),2)-4),1),IF(INDEX(T$3:X$230,(SMALL(IF(X$3:X$230=10,ROW(X$3:X$230)-ROW(INDEX(X$3:X$230,1,1))+1),2)-3),2)&gt;2*STDEV(V$3:(INDEX(T$3:X$230,(SMALL(IF(X$3:X$230=10,ROW(X$3:X$230)-ROW(INDEX(X$3:X$230,1,1))+1),2)-4),2))),INDEX(T$3:X$230,(SMALL(IF(X$3:X$230=10,ROW(X$3:X$230)-ROW(INDEX(X$3:X$230,1,1))+1),2)-3),1),IF(INDEX(T$3:X$230,(SMALL(IF(X$3:X$230=10,ROW(X$3:X$230)-ROW(INDEX(X$3:X$230,1,1))+1),2)-2),2)&gt;2*STDEV(V$3:(INDEX(T$3:X$230,(SMALL(IF(X$3:X$230=10,ROW(X$3:X$230)-ROW(INDEX(X$3:X$230,1,1))+1),2)-3),2))),INDEX(T$3:X$230,(SMALL(IF(X$3:X$230=10,ROW(X$3:X$230)-ROW(INDEX(X$3:X$230,1,1))+1),2)-2),1),IF(INDEX(T$3:X$230,(SMALL(IF(X$3:X$230=10,ROW(X$3:X$230)-ROW(INDEX(X$3:X$230,1,1))+1),2)-1),2)&gt;2*STDEV(V$3:(INDEX(T$3:X$230,(SMALL(IF(X$3:X$230=10,ROW(X$3:X$230)-ROW(INDEX(X$3:X$230,1,1))+1),2)-2),2))),INDEX(T$3:X$230,(SMALL(IF(X$3:X$230=10,ROW(X$3:X$230)-ROW(INDEX(X$3:X$230,1,1))+1),2)-1),1),IF(INDEX(T$3:X$230,SMALL(IF(X$3:X$230=10,ROW(X$3:X$230)-ROW(INDEX(X$3:X$230,1,1))+1),2),2)&gt;2*STDEV(V$3:(INDEX(T$3:X$230,(SMALL(IF(X$3:X$230=10,ROW(X$3:X$230)-ROW(INDEX(X$3:X$230,1,1))+1),2)-1),2))),INDEX(T$3:X$230,SMALL(IF(X$3:X$230=10,ROW(X$3:X$230)-ROW(INDEX(X$3:X$230,1,1))+1),2),1),FALSE)))))))))))))))))))),FALSE)</f>
        <v>0</v>
      </c>
      <c r="Y233" s="1"/>
      <c r="Z233" s="57" t="s">
        <v>3</v>
      </c>
      <c r="AA233" s="58"/>
      <c r="AB233" s="58"/>
      <c r="AC233" s="39"/>
      <c r="AD233" s="23" t="b">
        <f t="array" ref="AD233">IFERROR(IF(INDEX(Z$3:AD$230,(MATCH(10,AD$3:AD$230,0)-9),2)&gt;2*STDEV(AB$3:(INDEX(Z$3:AD$230,(MATCH(10,AD$3:AD$230,0)-10),2))),INDEX(Z$3:AD$230,(MATCH(10,AD$3:AD$230,0)-9),1),IF(INDEX(Z$3:AD$230,(MATCH(10,AD$3:AD$230,0)-8),2)&gt;2*STDEV(AB$3:(INDEX(Z$3:AD$230,(MATCH(10,AD$3:AD$230,0)-9),2))),INDEX(Z$3:AD$230,(MATCH(10,AD$3:AD$230,0)-8),1),IF(INDEX(Z$3:AD$230,(MATCH(10,AD$3:AD$230,0)-7),2)&gt;2*STDEV(AB$3:(INDEX(Z$3:AD$230,(MATCH(10,AD$3:AD$230,0)-8),2))),INDEX(Z$3:AD$230,(MATCH(10,AD$3:AD$230,0)-7),1),IF(INDEX(Z$3:AD$230,(MATCH(10,AD$3:AD$230,0)-6),2)&gt;2*STDEV(AB$3:(INDEX(Z$3:AD$230,(MATCH(10,AD$3:AD$230,0)-7),2))),INDEX(Z$3:AD$230,(MATCH(10,AD$3:AD$230,0)-6),1),IF(INDEX(Z$3:AD$230,(MATCH(10,AD$3:AD$230,0)-5),2)&gt;2*STDEV(AB$3:(INDEX(Z$3:AD$230,(MATCH(10,AD$3:AD$230,0)-6),2))),INDEX(Z$3:AD$230,(MATCH(10,AD$3:AD$230,0)-5),1),IF(INDEX(Z$3:AD$230,(MATCH(10,AD$3:AD$230,0)-4),2)&gt;2*STDEV(AB$3:(INDEX(Z$3:AD$230,(MATCH(10,AD$3:AD$230,0)-5),2))),INDEX(Z$3:AD$230,(MATCH(10,AD$3:AD$230,0)-4),1),IF(INDEX(Z$3:AD$230,(MATCH(10,AD$3:AD$230,0)-3),2)&gt;2*STDEV(AB$3:(INDEX(Z$3:AD$230,(MATCH(10,AD$3:AD$230,0)-4),2))),INDEX(Z$3:AD$230,(MATCH(10,AD$3:AD$230,0)-3),1),IF(INDEX(Z$3:AD$230,(MATCH(10,AD$3:AD$230,0)-2),2)&gt;2*STDEV(AB$3:(INDEX(Z$3:AD$230,(MATCH(10,AD$3:AD$230,0)-3),2))),INDEX(Z$3:AD$230,(MATCH(10,AD$3:AD$230,0)-2),1),IF(INDEX(Z$3:AD$230,(MATCH(10,AD$3:AD$230,0)-1),2)&gt;2*STDEV(AB$3:(INDEX(Z$3:AD$230,(MATCH(10,AD$3:AD$230,0)-2),2))),INDEX(Z$3:AD$230,(MATCH(10,AD$3:AD$230,0)-1),1),IF(INDEX(Z$3:AD$230,MATCH(10,AD$3:AD$230,0),2)&gt;2*STDEV(AB$3:(INDEX(Z$3:AD$230,(MATCH(10,AD$3:AD$230,0)-1),2))),INDEX(Z$3:AD$230,MATCH(10,AD$3:AD$230,0),1),IF(INDEX(Z$3:AD$230,(SMALL(IF(AD$3:AD$230=10,ROW(AD$3:AD$230)-ROW(INDEX(AD$3:AD$230,1,1))+1),2)-9),2)&gt;2*STDEV(AB$3:(INDEX(Z$3:AD$230,(SMALL(IF(AD$3:AD$230=10,ROW(AD$3:AD$230)-ROW(INDEX(AD$3:AD$230,1,1))+1),2)-10),2))),INDEX(Z$3:AD$230,(SMALL(IF(AD$3:AD$230=10,ROW(AD$3:AD$230)-ROW(INDEX(AD$3:AD$230,1,1))+1),2)-9),1),IF(INDEX(Z$3:AD$230,(SMALL(IF(AD$3:AD$230=10,ROW(AD$3:AD$230)-ROW(INDEX(AD$3:AD$230,1,1))+1),2)-8),2)&gt;2*STDEV(AB$3:(INDEX(Z$3:AD$230,(SMALL(IF(AD$3:AD$230=10,ROW(AD$3:AD$230)-ROW(INDEX(AD$3:AD$230,1,1))+1),2)-9),2))),INDEX(Z$3:AD$230,(SMALL(IF(AD$3:AD$230=10,ROW(AD$3:AD$230)-ROW(INDEX(AD$3:AD$230,1,1))+1),2)-8),1),IF(INDEX(Z$3:AD$230,(SMALL(IF(AD$3:AD$230=10,ROW(AD$3:AD$230)-ROW(INDEX(AD$3:AD$230,1,1))+1),2)-7),2)&gt;2*STDEV(AB$3:(INDEX(Z$3:AD$230,(SMALL(IF(AD$3:AD$230=10,ROW(AD$3:AD$230)-ROW(INDEX(AD$3:AD$230,1,1))+1),2)-8),2))),INDEX(Z$3:AD$230,(SMALL(IF(AD$3:AD$230=10,ROW(AD$3:AD$230)-ROW(INDEX(AD$3:AD$230,1,1))+1),2)-7),1),IF(INDEX(Z$3:AD$230,(SMALL(IF(AD$3:AD$230=10,ROW(AD$3:AD$230)-ROW(INDEX(AD$3:AD$230,1,1))+1),2)-6),2)&gt;2*STDEV(AB$3:(INDEX(Z$3:AD$230,(SMALL(IF(AD$3:AD$230=10,ROW(AD$3:AD$230)-ROW(INDEX(AD$3:AD$230,1,1))+1),2)-7),2))),INDEX(Z$3:AD$230,(SMALL(IF(AD$3:AD$230=10,ROW(AD$3:AD$230)-ROW(INDEX(AD$3:AD$230,1,1))+1),2)-6),1),IF(INDEX(Z$3:AD$230,(SMALL(IF(AD$3:AD$230=10,ROW(AD$3:AD$230)-ROW(INDEX(AD$3:AD$230,1,1))+1),2)-5),2)&gt;2*STDEV(AB$3:(INDEX(Z$3:AD$230,(SMALL(IF(AD$3:AD$230=10,ROW(AD$3:AD$230)-ROW(INDEX(AD$3:AD$230,1,1))+1),2)-6),2))),INDEX(Z$3:AD$230,(SMALL(IF(AD$3:AD$230=10,ROW(AD$3:AD$230)-ROW(INDEX(AD$3:AD$230,1,1))+1),2)-5),1),IF(INDEX(Z$3:AD$230,(SMALL(IF(AD$3:AD$230=10,ROW(AD$3:AD$230)-ROW(INDEX(AD$3:AD$230,1,1))+1),2)-4),2)&gt;2*STDEV(AB$3:(INDEX(Z$3:AD$230,(SMALL(IF(AD$3:AD$230=10,ROW(AD$3:AD$230)-ROW(INDEX(AD$3:AD$230,1,1))+1),2)-5),2))),INDEX(Z$3:AD$230,(SMALL(IF(AD$3:AD$230=10,ROW(AD$3:AD$230)-ROW(INDEX(AD$3:AD$230,1,1))+1),2)-4),1),IF(INDEX(Z$3:AD$230,(SMALL(IF(AD$3:AD$230=10,ROW(AD$3:AD$230)-ROW(INDEX(AD$3:AD$230,1,1))+1),2)-3),2)&gt;2*STDEV(AB$3:(INDEX(Z$3:AD$230,(SMALL(IF(AD$3:AD$230=10,ROW(AD$3:AD$230)-ROW(INDEX(AD$3:AD$230,1,1))+1),2)-4),2))),INDEX(Z$3:AD$230,(SMALL(IF(AD$3:AD$230=10,ROW(AD$3:AD$230)-ROW(INDEX(AD$3:AD$230,1,1))+1),2)-3),1),IF(INDEX(Z$3:AD$230,(SMALL(IF(AD$3:AD$230=10,ROW(AD$3:AD$230)-ROW(INDEX(AD$3:AD$230,1,1))+1),2)-2),2)&gt;2*STDEV(AB$3:(INDEX(Z$3:AD$230,(SMALL(IF(AD$3:AD$230=10,ROW(AD$3:AD$230)-ROW(INDEX(AD$3:AD$230,1,1))+1),2)-3),2))),INDEX(Z$3:AD$230,(SMALL(IF(AD$3:AD$230=10,ROW(AD$3:AD$230)-ROW(INDEX(AD$3:AD$230,1,1))+1),2)-2),1),IF(INDEX(Z$3:AD$230,(SMALL(IF(AD$3:AD$230=10,ROW(AD$3:AD$230)-ROW(INDEX(AD$3:AD$230,1,1))+1),2)-1),2)&gt;2*STDEV(AB$3:(INDEX(Z$3:AD$230,(SMALL(IF(AD$3:AD$230=10,ROW(AD$3:AD$230)-ROW(INDEX(AD$3:AD$230,1,1))+1),2)-2),2))),INDEX(Z$3:AD$230,(SMALL(IF(AD$3:AD$230=10,ROW(AD$3:AD$230)-ROW(INDEX(AD$3:AD$230,1,1))+1),2)-1),1),IF(INDEX(Z$3:AD$230,SMALL(IF(AD$3:AD$230=10,ROW(AD$3:AD$230)-ROW(INDEX(AD$3:AD$230,1,1))+1),2),2)&gt;2*STDEV(AB$3:(INDEX(Z$3:AD$230,(SMALL(IF(AD$3:AD$230=10,ROW(AD$3:AD$230)-ROW(INDEX(AD$3:AD$230,1,1))+1),2)-1),2))),INDEX(Z$3:AD$230,SMALL(IF(AD$3:AD$230=10,ROW(AD$3:AD$230)-ROW(INDEX(AD$3:AD$230,1,1))+1),2),1),FALSE)))))))))))))))))))),FALSE)</f>
        <v>0</v>
      </c>
      <c r="AE233" s="1"/>
      <c r="AF233" s="57" t="s">
        <v>3</v>
      </c>
      <c r="AG233" s="58"/>
      <c r="AH233" s="58"/>
      <c r="AI233" s="39"/>
      <c r="AJ233" s="23" t="b">
        <f t="array" ref="AJ233">IFERROR(IF(INDEX(AF$3:AJ$230,(MATCH(10,AJ$3:AJ$230,0)-9),2)&gt;2*STDEV(AH$3:(INDEX(AF$3:AJ$230,(MATCH(10,AJ$3:AJ$230,0)-10),2))),INDEX(AF$3:AJ$230,(MATCH(10,AJ$3:AJ$230,0)-9),1),IF(INDEX(AF$3:AJ$230,(MATCH(10,AJ$3:AJ$230,0)-8),2)&gt;2*STDEV(AH$3:(INDEX(AF$3:AJ$230,(MATCH(10,AJ$3:AJ$230,0)-9),2))),INDEX(AF$3:AJ$230,(MATCH(10,AJ$3:AJ$230,0)-8),1),IF(INDEX(AF$3:AJ$230,(MATCH(10,AJ$3:AJ$230,0)-7),2)&gt;2*STDEV(AH$3:(INDEX(AF$3:AJ$230,(MATCH(10,AJ$3:AJ$230,0)-8),2))),INDEX(AF$3:AJ$230,(MATCH(10,AJ$3:AJ$230,0)-7),1),IF(INDEX(AF$3:AJ$230,(MATCH(10,AJ$3:AJ$230,0)-6),2)&gt;2*STDEV(AH$3:(INDEX(AF$3:AJ$230,(MATCH(10,AJ$3:AJ$230,0)-7),2))),INDEX(AF$3:AJ$230,(MATCH(10,AJ$3:AJ$230,0)-6),1),IF(INDEX(AF$3:AJ$230,(MATCH(10,AJ$3:AJ$230,0)-5),2)&gt;2*STDEV(AH$3:(INDEX(AF$3:AJ$230,(MATCH(10,AJ$3:AJ$230,0)-6),2))),INDEX(AF$3:AJ$230,(MATCH(10,AJ$3:AJ$230,0)-5),1),IF(INDEX(AF$3:AJ$230,(MATCH(10,AJ$3:AJ$230,0)-4),2)&gt;2*STDEV(AH$3:(INDEX(AF$3:AJ$230,(MATCH(10,AJ$3:AJ$230,0)-5),2))),INDEX(AF$3:AJ$230,(MATCH(10,AJ$3:AJ$230,0)-4),1),IF(INDEX(AF$3:AJ$230,(MATCH(10,AJ$3:AJ$230,0)-3),2)&gt;2*STDEV(AH$3:(INDEX(AF$3:AJ$230,(MATCH(10,AJ$3:AJ$230,0)-4),2))),INDEX(AF$3:AJ$230,(MATCH(10,AJ$3:AJ$230,0)-3),1),IF(INDEX(AF$3:AJ$230,(MATCH(10,AJ$3:AJ$230,0)-2),2)&gt;2*STDEV(AH$3:(INDEX(AF$3:AJ$230,(MATCH(10,AJ$3:AJ$230,0)-3),2))),INDEX(AF$3:AJ$230,(MATCH(10,AJ$3:AJ$230,0)-2),1),IF(INDEX(AF$3:AJ$230,(MATCH(10,AJ$3:AJ$230,0)-1),2)&gt;2*STDEV(AH$3:(INDEX(AF$3:AJ$230,(MATCH(10,AJ$3:AJ$230,0)-2),2))),INDEX(AF$3:AJ$230,(MATCH(10,AJ$3:AJ$230,0)-1),1),IF(INDEX(AF$3:AJ$230,MATCH(10,AJ$3:AJ$230,0),2)&gt;2*STDEV(AH$3:(INDEX(AF$3:AJ$230,(MATCH(10,AJ$3:AJ$230,0)-1),2))),INDEX(AF$3:AJ$230,MATCH(10,AJ$3:AJ$230,0),1),IF(INDEX(AF$3:AJ$230,(SMALL(IF(AJ$3:AJ$230=10,ROW(AJ$3:AJ$230)-ROW(INDEX(AJ$3:AJ$230,1,1))+1),2)-9),2)&gt;2*STDEV(AH$3:(INDEX(AF$3:AJ$230,(SMALL(IF(AJ$3:AJ$230=10,ROW(AJ$3:AJ$230)-ROW(INDEX(AJ$3:AJ$230,1,1))+1),2)-10),2))),INDEX(AF$3:AJ$230,(SMALL(IF(AJ$3:AJ$230=10,ROW(AJ$3:AJ$230)-ROW(INDEX(AJ$3:AJ$230,1,1))+1),2)-9),1),IF(INDEX(AF$3:AJ$230,(SMALL(IF(AJ$3:AJ$230=10,ROW(AJ$3:AJ$230)-ROW(INDEX(AJ$3:AJ$230,1,1))+1),2)-8),2)&gt;2*STDEV(AH$3:(INDEX(AF$3:AJ$230,(SMALL(IF(AJ$3:AJ$230=10,ROW(AJ$3:AJ$230)-ROW(INDEX(AJ$3:AJ$230,1,1))+1),2)-9),2))),INDEX(AF$3:AJ$230,(SMALL(IF(AJ$3:AJ$230=10,ROW(AJ$3:AJ$230)-ROW(INDEX(AJ$3:AJ$230,1,1))+1),2)-8),1),IF(INDEX(AF$3:AJ$230,(SMALL(IF(AJ$3:AJ$230=10,ROW(AJ$3:AJ$230)-ROW(INDEX(AJ$3:AJ$230,1,1))+1),2)-7),2)&gt;2*STDEV(AH$3:(INDEX(AF$3:AJ$230,(SMALL(IF(AJ$3:AJ$230=10,ROW(AJ$3:AJ$230)-ROW(INDEX(AJ$3:AJ$230,1,1))+1),2)-8),2))),INDEX(AF$3:AJ$230,(SMALL(IF(AJ$3:AJ$230=10,ROW(AJ$3:AJ$230)-ROW(INDEX(AJ$3:AJ$230,1,1))+1),2)-7),1),IF(INDEX(AF$3:AJ$230,(SMALL(IF(AJ$3:AJ$230=10,ROW(AJ$3:AJ$230)-ROW(INDEX(AJ$3:AJ$230,1,1))+1),2)-6),2)&gt;2*STDEV(AH$3:(INDEX(AF$3:AJ$230,(SMALL(IF(AJ$3:AJ$230=10,ROW(AJ$3:AJ$230)-ROW(INDEX(AJ$3:AJ$230,1,1))+1),2)-7),2))),INDEX(AF$3:AJ$230,(SMALL(IF(AJ$3:AJ$230=10,ROW(AJ$3:AJ$230)-ROW(INDEX(AJ$3:AJ$230,1,1))+1),2)-6),1),IF(INDEX(AF$3:AJ$230,(SMALL(IF(AJ$3:AJ$230=10,ROW(AJ$3:AJ$230)-ROW(INDEX(AJ$3:AJ$230,1,1))+1),2)-5),2)&gt;2*STDEV(AH$3:(INDEX(AF$3:AJ$230,(SMALL(IF(AJ$3:AJ$230=10,ROW(AJ$3:AJ$230)-ROW(INDEX(AJ$3:AJ$230,1,1))+1),2)-6),2))),INDEX(AF$3:AJ$230,(SMALL(IF(AJ$3:AJ$230=10,ROW(AJ$3:AJ$230)-ROW(INDEX(AJ$3:AJ$230,1,1))+1),2)-5),1),IF(INDEX(AF$3:AJ$230,(SMALL(IF(AJ$3:AJ$230=10,ROW(AJ$3:AJ$230)-ROW(INDEX(AJ$3:AJ$230,1,1))+1),2)-4),2)&gt;2*STDEV(AH$3:(INDEX(AF$3:AJ$230,(SMALL(IF(AJ$3:AJ$230=10,ROW(AJ$3:AJ$230)-ROW(INDEX(AJ$3:AJ$230,1,1))+1),2)-5),2))),INDEX(AF$3:AJ$230,(SMALL(IF(AJ$3:AJ$230=10,ROW(AJ$3:AJ$230)-ROW(INDEX(AJ$3:AJ$230,1,1))+1),2)-4),1),IF(INDEX(AF$3:AJ$230,(SMALL(IF(AJ$3:AJ$230=10,ROW(AJ$3:AJ$230)-ROW(INDEX(AJ$3:AJ$230,1,1))+1),2)-3),2)&gt;2*STDEV(AH$3:(INDEX(AF$3:AJ$230,(SMALL(IF(AJ$3:AJ$230=10,ROW(AJ$3:AJ$230)-ROW(INDEX(AJ$3:AJ$230,1,1))+1),2)-4),2))),INDEX(AF$3:AJ$230,(SMALL(IF(AJ$3:AJ$230=10,ROW(AJ$3:AJ$230)-ROW(INDEX(AJ$3:AJ$230,1,1))+1),2)-3),1),IF(INDEX(AF$3:AJ$230,(SMALL(IF(AJ$3:AJ$230=10,ROW(AJ$3:AJ$230)-ROW(INDEX(AJ$3:AJ$230,1,1))+1),2)-2),2)&gt;2*STDEV(AH$3:(INDEX(AF$3:AJ$230,(SMALL(IF(AJ$3:AJ$230=10,ROW(AJ$3:AJ$230)-ROW(INDEX(AJ$3:AJ$230,1,1))+1),2)-3),2))),INDEX(AF$3:AJ$230,(SMALL(IF(AJ$3:AJ$230=10,ROW(AJ$3:AJ$230)-ROW(INDEX(AJ$3:AJ$230,1,1))+1),2)-2),1),IF(INDEX(AF$3:AJ$230,(SMALL(IF(AJ$3:AJ$230=10,ROW(AJ$3:AJ$230)-ROW(INDEX(AJ$3:AJ$230,1,1))+1),2)-1),2)&gt;2*STDEV(AH$3:(INDEX(AF$3:AJ$230,(SMALL(IF(AJ$3:AJ$230=10,ROW(AJ$3:AJ$230)-ROW(INDEX(AJ$3:AJ$230,1,1))+1),2)-2),2))),INDEX(AF$3:AJ$230,(SMALL(IF(AJ$3:AJ$230=10,ROW(AJ$3:AJ$230)-ROW(INDEX(AJ$3:AJ$230,1,1))+1),2)-1),1),IF(INDEX(AF$3:AJ$230,SMALL(IF(AJ$3:AJ$230=10,ROW(AJ$3:AJ$230)-ROW(INDEX(AJ$3:AJ$230,1,1))+1),2),2)&gt;2*STDEV(AH$3:(INDEX(AF$3:AJ$230,(SMALL(IF(AJ$3:AJ$230=10,ROW(AJ$3:AJ$230)-ROW(INDEX(AJ$3:AJ$230,1,1))+1),2)-1),2))),INDEX(AF$3:AJ$230,SMALL(IF(AJ$3:AJ$230=10,ROW(AJ$3:AJ$230)-ROW(INDEX(AJ$3:AJ$230,1,1))+1),2),1),FALSE)))))))))))))))))))),FALSE)</f>
        <v>0</v>
      </c>
      <c r="AK233" s="1"/>
      <c r="AL233" s="57" t="s">
        <v>3</v>
      </c>
      <c r="AM233" s="58"/>
      <c r="AN233" s="58"/>
      <c r="AO233" s="29"/>
      <c r="AP233" s="23">
        <f t="array" ref="AP233">IFERROR(IF(INDEX(AL$3:AP$230,(MATCH(10,AP$3:AP$230,0)-9),2)&gt;2*STDEV(AN$3:(INDEX(AL$3:AP$230,(MATCH(10,AP$3:AP$230,0)-10),2))),INDEX(AL$3:AP$230,(MATCH(10,AP$3:AP$230,0)-9),1),IF(INDEX(AL$3:AP$230,(MATCH(10,AP$3:AP$230,0)-8),2)&gt;2*STDEV(AN$3:(INDEX(AL$3:AP$230,(MATCH(10,AP$3:AP$230,0)-9),2))),INDEX(AL$3:AP$230,(MATCH(10,AP$3:AP$230,0)-8),1),IF(INDEX(AL$3:AP$230,(MATCH(10,AP$3:AP$230,0)-7),2)&gt;2*STDEV(AN$3:(INDEX(AL$3:AP$230,(MATCH(10,AP$3:AP$230,0)-8),2))),INDEX(AL$3:AP$230,(MATCH(10,AP$3:AP$230,0)-7),1),IF(INDEX(AL$3:AP$230,(MATCH(10,AP$3:AP$230,0)-6),2)&gt;2*STDEV(AN$3:(INDEX(AL$3:AP$230,(MATCH(10,AP$3:AP$230,0)-7),2))),INDEX(AL$3:AP$230,(MATCH(10,AP$3:AP$230,0)-6),1),IF(INDEX(AL$3:AP$230,(MATCH(10,AP$3:AP$230,0)-5),2)&gt;2*STDEV(AN$3:(INDEX(AL$3:AP$230,(MATCH(10,AP$3:AP$230,0)-6),2))),INDEX(AL$3:AP$230,(MATCH(10,AP$3:AP$230,0)-5),1),IF(INDEX(AL$3:AP$230,(MATCH(10,AP$3:AP$230,0)-4),2)&gt;2*STDEV(AN$3:(INDEX(AL$3:AP$230,(MATCH(10,AP$3:AP$230,0)-5),2))),INDEX(AL$3:AP$230,(MATCH(10,AP$3:AP$230,0)-4),1),IF(INDEX(AL$3:AP$230,(MATCH(10,AP$3:AP$230,0)-3),2)&gt;2*STDEV(AN$3:(INDEX(AL$3:AP$230,(MATCH(10,AP$3:AP$230,0)-4),2))),INDEX(AL$3:AP$230,(MATCH(10,AP$3:AP$230,0)-3),1),IF(INDEX(AL$3:AP$230,(MATCH(10,AP$3:AP$230,0)-2),2)&gt;2*STDEV(AN$3:(INDEX(AL$3:AP$230,(MATCH(10,AP$3:AP$230,0)-3),2))),INDEX(AL$3:AP$230,(MATCH(10,AP$3:AP$230,0)-2),1),IF(INDEX(AL$3:AP$230,(MATCH(10,AP$3:AP$230,0)-1),2)&gt;2*STDEV(AN$3:(INDEX(AL$3:AP$230,(MATCH(10,AP$3:AP$230,0)-2),2))),INDEX(AL$3:AP$230,(MATCH(10,AP$3:AP$230,0)-1),1),IF(INDEX(AL$3:AP$230,MATCH(10,AP$3:AP$230,0),2)&gt;2*STDEV(AN$3:(INDEX(AL$3:AP$230,(MATCH(10,AP$3:AP$230,0)-1),2))),INDEX(AL$3:AP$230,MATCH(10,AP$3:AP$230,0),1),IF(INDEX(AL$3:AP$230,(SMALL(IF(AP$3:AP$230=10,ROW(AP$3:AP$230)-ROW(INDEX(AP$3:AP$230,1,1))+1),2)-9),2)&gt;2*STDEV(AN$3:(INDEX(AL$3:AP$230,(SMALL(IF(AP$3:AP$230=10,ROW(AP$3:AP$230)-ROW(INDEX(AP$3:AP$230,1,1))+1),2)-10),2))),INDEX(AL$3:AP$230,(SMALL(IF(AP$3:AP$230=10,ROW(AP$3:AP$230)-ROW(INDEX(AP$3:AP$230,1,1))+1),2)-9),1),IF(INDEX(AL$3:AP$230,(SMALL(IF(AP$3:AP$230=10,ROW(AP$3:AP$230)-ROW(INDEX(AP$3:AP$230,1,1))+1),2)-8),2)&gt;2*STDEV(AN$3:(INDEX(AL$3:AP$230,(SMALL(IF(AP$3:AP$230=10,ROW(AP$3:AP$230)-ROW(INDEX(AP$3:AP$230,1,1))+1),2)-9),2))),INDEX(AL$3:AP$230,(SMALL(IF(AP$3:AP$230=10,ROW(AP$3:AP$230)-ROW(INDEX(AP$3:AP$230,1,1))+1),2)-8),1),IF(INDEX(AL$3:AP$230,(SMALL(IF(AP$3:AP$230=10,ROW(AP$3:AP$230)-ROW(INDEX(AP$3:AP$230,1,1))+1),2)-7),2)&gt;2*STDEV(AN$3:(INDEX(AL$3:AP$230,(SMALL(IF(AP$3:AP$230=10,ROW(AP$3:AP$230)-ROW(INDEX(AP$3:AP$230,1,1))+1),2)-8),2))),INDEX(AL$3:AP$230,(SMALL(IF(AP$3:AP$230=10,ROW(AP$3:AP$230)-ROW(INDEX(AP$3:AP$230,1,1))+1),2)-7),1),IF(INDEX(AL$3:AP$230,(SMALL(IF(AP$3:AP$230=10,ROW(AP$3:AP$230)-ROW(INDEX(AP$3:AP$230,1,1))+1),2)-6),2)&gt;2*STDEV(AN$3:(INDEX(AL$3:AP$230,(SMALL(IF(AP$3:AP$230=10,ROW(AP$3:AP$230)-ROW(INDEX(AP$3:AP$230,1,1))+1),2)-7),2))),INDEX(AL$3:AP$230,(SMALL(IF(AP$3:AP$230=10,ROW(AP$3:AP$230)-ROW(INDEX(AP$3:AP$230,1,1))+1),2)-6),1),IF(INDEX(AL$3:AP$230,(SMALL(IF(AP$3:AP$230=10,ROW(AP$3:AP$230)-ROW(INDEX(AP$3:AP$230,1,1))+1),2)-5),2)&gt;2*STDEV(AN$3:(INDEX(AL$3:AP$230,(SMALL(IF(AP$3:AP$230=10,ROW(AP$3:AP$230)-ROW(INDEX(AP$3:AP$230,1,1))+1),2)-6),2))),INDEX(AL$3:AP$230,(SMALL(IF(AP$3:AP$230=10,ROW(AP$3:AP$230)-ROW(INDEX(AP$3:AP$230,1,1))+1),2)-5),1),IF(INDEX(AL$3:AP$230,(SMALL(IF(AP$3:AP$230=10,ROW(AP$3:AP$230)-ROW(INDEX(AP$3:AP$230,1,1))+1),2)-4),2)&gt;2*STDEV(AN$3:(INDEX(AL$3:AP$230,(SMALL(IF(AP$3:AP$230=10,ROW(AP$3:AP$230)-ROW(INDEX(AP$3:AP$230,1,1))+1),2)-5),2))),INDEX(AL$3:AP$230,(SMALL(IF(AP$3:AP$230=10,ROW(AP$3:AP$230)-ROW(INDEX(AP$3:AP$230,1,1))+1),2)-4),1),IF(INDEX(AL$3:AP$230,(SMALL(IF(AP$3:AP$230=10,ROW(AP$3:AP$230)-ROW(INDEX(AP$3:AP$230,1,1))+1),2)-3),2)&gt;2*STDEV(AN$3:(INDEX(AL$3:AP$230,(SMALL(IF(AP$3:AP$230=10,ROW(AP$3:AP$230)-ROW(INDEX(AP$3:AP$230,1,1))+1),2)-4),2))),INDEX(AL$3:AP$230,(SMALL(IF(AP$3:AP$230=10,ROW(AP$3:AP$230)-ROW(INDEX(AP$3:AP$230,1,1))+1),2)-3),1),IF(INDEX(AL$3:AP$230,(SMALL(IF(AP$3:AP$230=10,ROW(AP$3:AP$230)-ROW(INDEX(AP$3:AP$230,1,1))+1),2)-2),2)&gt;2*STDEV(AN$3:(INDEX(AL$3:AP$230,(SMALL(IF(AP$3:AP$230=10,ROW(AP$3:AP$230)-ROW(INDEX(AP$3:AP$230,1,1))+1),2)-3),2))),INDEX(AL$3:AP$230,(SMALL(IF(AP$3:AP$230=10,ROW(AP$3:AP$230)-ROW(INDEX(AP$3:AP$230,1,1))+1),2)-2),1),IF(INDEX(AL$3:AP$230,(SMALL(IF(AP$3:AP$230=10,ROW(AP$3:AP$230)-ROW(INDEX(AP$3:AP$230,1,1))+1),2)-1),2)&gt;2*STDEV(AN$3:(INDEX(AL$3:AP$230,(SMALL(IF(AP$3:AP$230=10,ROW(AP$3:AP$230)-ROW(INDEX(AP$3:AP$230,1,1))+1),2)-2),2))),INDEX(AL$3:AP$230,(SMALL(IF(AP$3:AP$230=10,ROW(AP$3:AP$230)-ROW(INDEX(AP$3:AP$230,1,1))+1),2)-1),1),IF(INDEX(AL$3:AP$230,SMALL(IF(AP$3:AP$230=10,ROW(AP$3:AP$230)-ROW(INDEX(AP$3:AP$230,1,1))+1),2),2)&gt;2*STDEV(AN$3:(INDEX(AL$3:AP$230,(SMALL(IF(AP$3:AP$230=10,ROW(AP$3:AP$230)-ROW(INDEX(AP$3:AP$230,1,1))+1),2)-1),2))),INDEX(AL$3:AP$230,SMALL(IF(AP$3:AP$230=10,ROW(AP$3:AP$230)-ROW(INDEX(AP$3:AP$230,1,1))+1),2),1),FALSE)))))))))))))))))))),FALSE)</f>
        <v>-45.302869999999999</v>
      </c>
      <c r="AQ233" s="1"/>
      <c r="AR233" s="57" t="s">
        <v>3</v>
      </c>
      <c r="AS233" s="58"/>
      <c r="AT233" s="58"/>
      <c r="AU233" s="29"/>
      <c r="AV233" s="23">
        <f t="array" ref="AV233">IFERROR(IF(INDEX(AR$3:AV$230,(MATCH(10,AV$3:AV$230,0)-9),2)&gt;2*STDEV(AT$3:(INDEX(AR$3:AV$230,(MATCH(10,AV$3:AV$230,0)-10),2))),INDEX(AR$3:AV$230,(MATCH(10,AV$3:AV$230,0)-9),1),IF(INDEX(AR$3:AV$230,(MATCH(10,AV$3:AV$230,0)-8),2)&gt;2*STDEV(AT$3:(INDEX(AR$3:AV$230,(MATCH(10,AV$3:AV$230,0)-9),2))),INDEX(AR$3:AV$230,(MATCH(10,AV$3:AV$230,0)-8),1),IF(INDEX(AR$3:AV$230,(MATCH(10,AV$3:AV$230,0)-7),2)&gt;2*STDEV(AT$3:(INDEX(AR$3:AV$230,(MATCH(10,AV$3:AV$230,0)-8),2))),INDEX(AR$3:AV$230,(MATCH(10,AV$3:AV$230,0)-7),1),IF(INDEX(AR$3:AV$230,(MATCH(10,AV$3:AV$230,0)-6),2)&gt;2*STDEV(AT$3:(INDEX(AR$3:AV$230,(MATCH(10,AV$3:AV$230,0)-7),2))),INDEX(AR$3:AV$230,(MATCH(10,AV$3:AV$230,0)-6),1),IF(INDEX(AR$3:AV$230,(MATCH(10,AV$3:AV$230,0)-5),2)&gt;2*STDEV(AT$3:(INDEX(AR$3:AV$230,(MATCH(10,AV$3:AV$230,0)-6),2))),INDEX(AR$3:AV$230,(MATCH(10,AV$3:AV$230,0)-5),1),IF(INDEX(AR$3:AV$230,(MATCH(10,AV$3:AV$230,0)-4),2)&gt;2*STDEV(AT$3:(INDEX(AR$3:AV$230,(MATCH(10,AV$3:AV$230,0)-5),2))),INDEX(AR$3:AV$230,(MATCH(10,AV$3:AV$230,0)-4),1),IF(INDEX(AR$3:AV$230,(MATCH(10,AV$3:AV$230,0)-3),2)&gt;2*STDEV(AT$3:(INDEX(AR$3:AV$230,(MATCH(10,AV$3:AV$230,0)-4),2))),INDEX(AR$3:AV$230,(MATCH(10,AV$3:AV$230,0)-3),1),IF(INDEX(AR$3:AV$230,(MATCH(10,AV$3:AV$230,0)-2),2)&gt;2*STDEV(AT$3:(INDEX(AR$3:AV$230,(MATCH(10,AV$3:AV$230,0)-3),2))),INDEX(AR$3:AV$230,(MATCH(10,AV$3:AV$230,0)-2),1),IF(INDEX(AR$3:AV$230,(MATCH(10,AV$3:AV$230,0)-1),2)&gt;2*STDEV(AT$3:(INDEX(AR$3:AV$230,(MATCH(10,AV$3:AV$230,0)-2),2))),INDEX(AR$3:AV$230,(MATCH(10,AV$3:AV$230,0)-1),1),IF(INDEX(AR$3:AV$230,MATCH(10,AV$3:AV$230,0),2)&gt;2*STDEV(AT$3:(INDEX(AR$3:AV$230,(MATCH(10,AV$3:AV$230,0)-1),2))),INDEX(AR$3:AV$230,MATCH(10,AV$3:AV$230,0),1),IF(INDEX(AR$3:AV$230,(SMALL(IF(AV$3:AV$230=10,ROW(AV$3:AV$230)-ROW(INDEX(AV$3:AV$230,1,1))+1),2)-9),2)&gt;2*STDEV(AT$3:(INDEX(AR$3:AV$230,(SMALL(IF(AV$3:AV$230=10,ROW(AV$3:AV$230)-ROW(INDEX(AV$3:AV$230,1,1))+1),2)-10),2))),INDEX(AR$3:AV$230,(SMALL(IF(AV$3:AV$230=10,ROW(AV$3:AV$230)-ROW(INDEX(AV$3:AV$230,1,1))+1),2)-9),1),IF(INDEX(AR$3:AV$230,(SMALL(IF(AV$3:AV$230=10,ROW(AV$3:AV$230)-ROW(INDEX(AV$3:AV$230,1,1))+1),2)-8),2)&gt;2*STDEV(AT$3:(INDEX(AR$3:AV$230,(SMALL(IF(AV$3:AV$230=10,ROW(AV$3:AV$230)-ROW(INDEX(AV$3:AV$230,1,1))+1),2)-9),2))),INDEX(AR$3:AV$230,(SMALL(IF(AV$3:AV$230=10,ROW(AV$3:AV$230)-ROW(INDEX(AV$3:AV$230,1,1))+1),2)-8),1),IF(INDEX(AR$3:AV$230,(SMALL(IF(AV$3:AV$230=10,ROW(AV$3:AV$230)-ROW(INDEX(AV$3:AV$230,1,1))+1),2)-7),2)&gt;2*STDEV(AT$3:(INDEX(AR$3:AV$230,(SMALL(IF(AV$3:AV$230=10,ROW(AV$3:AV$230)-ROW(INDEX(AV$3:AV$230,1,1))+1),2)-8),2))),INDEX(AR$3:AV$230,(SMALL(IF(AV$3:AV$230=10,ROW(AV$3:AV$230)-ROW(INDEX(AV$3:AV$230,1,1))+1),2)-7),1),IF(INDEX(AR$3:AV$230,(SMALL(IF(AV$3:AV$230=10,ROW(AV$3:AV$230)-ROW(INDEX(AV$3:AV$230,1,1))+1),2)-6),2)&gt;2*STDEV(AT$3:(INDEX(AR$3:AV$230,(SMALL(IF(AV$3:AV$230=10,ROW(AV$3:AV$230)-ROW(INDEX(AV$3:AV$230,1,1))+1),2)-7),2))),INDEX(AR$3:AV$230,(SMALL(IF(AV$3:AV$230=10,ROW(AV$3:AV$230)-ROW(INDEX(AV$3:AV$230,1,1))+1),2)-6),1),IF(INDEX(AR$3:AV$230,(SMALL(IF(AV$3:AV$230=10,ROW(AV$3:AV$230)-ROW(INDEX(AV$3:AV$230,1,1))+1),2)-5),2)&gt;2*STDEV(AT$3:(INDEX(AR$3:AV$230,(SMALL(IF(AV$3:AV$230=10,ROW(AV$3:AV$230)-ROW(INDEX(AV$3:AV$230,1,1))+1),2)-6),2))),INDEX(AR$3:AV$230,(SMALL(IF(AV$3:AV$230=10,ROW(AV$3:AV$230)-ROW(INDEX(AV$3:AV$230,1,1))+1),2)-5),1),IF(INDEX(AR$3:AV$230,(SMALL(IF(AV$3:AV$230=10,ROW(AV$3:AV$230)-ROW(INDEX(AV$3:AV$230,1,1))+1),2)-4),2)&gt;2*STDEV(AT$3:(INDEX(AR$3:AV$230,(SMALL(IF(AV$3:AV$230=10,ROW(AV$3:AV$230)-ROW(INDEX(AV$3:AV$230,1,1))+1),2)-5),2))),INDEX(AR$3:AV$230,(SMALL(IF(AV$3:AV$230=10,ROW(AV$3:AV$230)-ROW(INDEX(AV$3:AV$230,1,1))+1),2)-4),1),IF(INDEX(AR$3:AV$230,(SMALL(IF(AV$3:AV$230=10,ROW(AV$3:AV$230)-ROW(INDEX(AV$3:AV$230,1,1))+1),2)-3),2)&gt;2*STDEV(AT$3:(INDEX(AR$3:AV$230,(SMALL(IF(AV$3:AV$230=10,ROW(AV$3:AV$230)-ROW(INDEX(AV$3:AV$230,1,1))+1),2)-4),2))),INDEX(AR$3:AV$230,(SMALL(IF(AV$3:AV$230=10,ROW(AV$3:AV$230)-ROW(INDEX(AV$3:AV$230,1,1))+1),2)-3),1),IF(INDEX(AR$3:AV$230,(SMALL(IF(AV$3:AV$230=10,ROW(AV$3:AV$230)-ROW(INDEX(AV$3:AV$230,1,1))+1),2)-2),2)&gt;2*STDEV(AT$3:(INDEX(AR$3:AV$230,(SMALL(IF(AV$3:AV$230=10,ROW(AV$3:AV$230)-ROW(INDEX(AV$3:AV$230,1,1))+1),2)-3),2))),INDEX(AR$3:AV$230,(SMALL(IF(AV$3:AV$230=10,ROW(AV$3:AV$230)-ROW(INDEX(AV$3:AV$230,1,1))+1),2)-2),1),IF(INDEX(AR$3:AV$230,(SMALL(IF(AV$3:AV$230=10,ROW(AV$3:AV$230)-ROW(INDEX(AV$3:AV$230,1,1))+1),2)-1),2)&gt;2*STDEV(AT$3:(INDEX(AR$3:AV$230,(SMALL(IF(AV$3:AV$230=10,ROW(AV$3:AV$230)-ROW(INDEX(AV$3:AV$230,1,1))+1),2)-2),2))),INDEX(AR$3:AV$230,(SMALL(IF(AV$3:AV$230=10,ROW(AV$3:AV$230)-ROW(INDEX(AV$3:AV$230,1,1))+1),2)-1),1),IF(INDEX(AR$3:AV$230,SMALL(IF(AV$3:AV$230=10,ROW(AV$3:AV$230)-ROW(INDEX(AV$3:AV$230,1,1))+1),2),2)&gt;2*STDEV(AT$3:(INDEX(AR$3:AV$230,(SMALL(IF(AV$3:AV$230=10,ROW(AV$3:AV$230)-ROW(INDEX(AV$3:AV$230,1,1))+1),2)-1),2))),INDEX(AR$3:AV$230,SMALL(IF(AV$3:AV$230=10,ROW(AV$3:AV$230)-ROW(INDEX(AV$3:AV$230,1,1))+1),2),1),FALSE)))))))))))))))))))),FALSE)</f>
        <v>-50.803319999999999</v>
      </c>
      <c r="AW233" s="1"/>
      <c r="AX233" s="57" t="s">
        <v>3</v>
      </c>
      <c r="AY233" s="58"/>
      <c r="AZ233" s="58"/>
      <c r="BA233" s="35"/>
      <c r="BB233" s="23" t="b">
        <f t="array" ref="BB233">IFERROR(IF(INDEX(AX$3:BB$230,(MATCH(10,BB$3:BB$230,0)-9),2)&gt;2*STDEV(AZ$3:(INDEX(AX$3:BB$230,(MATCH(10,BB$3:BB$230,0)-10),2))),INDEX(AX$3:BB$230,(MATCH(10,BB$3:BB$230,0)-9),1),IF(INDEX(AX$3:BB$230,(MATCH(10,BB$3:BB$230,0)-8),2)&gt;2*STDEV(AZ$3:(INDEX(AX$3:BB$230,(MATCH(10,BB$3:BB$230,0)-9),2))),INDEX(AX$3:BB$230,(MATCH(10,BB$3:BB$230,0)-8),1),IF(INDEX(AX$3:BB$230,(MATCH(10,BB$3:BB$230,0)-7),2)&gt;2*STDEV(AZ$3:(INDEX(AX$3:BB$230,(MATCH(10,BB$3:BB$230,0)-8),2))),INDEX(AX$3:BB$230,(MATCH(10,BB$3:BB$230,0)-7),1),IF(INDEX(AX$3:BB$230,(MATCH(10,BB$3:BB$230,0)-6),2)&gt;2*STDEV(AZ$3:(INDEX(AX$3:BB$230,(MATCH(10,BB$3:BB$230,0)-7),2))),INDEX(AX$3:BB$230,(MATCH(10,BB$3:BB$230,0)-6),1),IF(INDEX(AX$3:BB$230,(MATCH(10,BB$3:BB$230,0)-5),2)&gt;2*STDEV(AZ$3:(INDEX(AX$3:BB$230,(MATCH(10,BB$3:BB$230,0)-6),2))),INDEX(AX$3:BB$230,(MATCH(10,BB$3:BB$230,0)-5),1),IF(INDEX(AX$3:BB$230,(MATCH(10,BB$3:BB$230,0)-4),2)&gt;2*STDEV(AZ$3:(INDEX(AX$3:BB$230,(MATCH(10,BB$3:BB$230,0)-5),2))),INDEX(AX$3:BB$230,(MATCH(10,BB$3:BB$230,0)-4),1),IF(INDEX(AX$3:BB$230,(MATCH(10,BB$3:BB$230,0)-3),2)&gt;2*STDEV(AZ$3:(INDEX(AX$3:BB$230,(MATCH(10,BB$3:BB$230,0)-4),2))),INDEX(AX$3:BB$230,(MATCH(10,BB$3:BB$230,0)-3),1),IF(INDEX(AX$3:BB$230,(MATCH(10,BB$3:BB$230,0)-2),2)&gt;2*STDEV(AZ$3:(INDEX(AX$3:BB$230,(MATCH(10,BB$3:BB$230,0)-3),2))),INDEX(AX$3:BB$230,(MATCH(10,BB$3:BB$230,0)-2),1),IF(INDEX(AX$3:BB$230,(MATCH(10,BB$3:BB$230,0)-1),2)&gt;2*STDEV(AZ$3:(INDEX(AX$3:BB$230,(MATCH(10,BB$3:BB$230,0)-2),2))),INDEX(AX$3:BB$230,(MATCH(10,BB$3:BB$230,0)-1),1),IF(INDEX(AX$3:BB$230,MATCH(10,BB$3:BB$230,0),2)&gt;2*STDEV(AZ$3:(INDEX(AX$3:BB$230,(MATCH(10,BB$3:BB$230,0)-1),2))),INDEX(AX$3:BB$230,MATCH(10,BB$3:BB$230,0),1),IF(INDEX(AX$3:BB$230,(SMALL(IF(BB$3:BB$230=10,ROW(BB$3:BB$230)-ROW(INDEX(BB$3:BB$230,1,1))+1),2)-9),2)&gt;2*STDEV(AZ$3:(INDEX(AX$3:BB$230,(SMALL(IF(BB$3:BB$230=10,ROW(BB$3:BB$230)-ROW(INDEX(BB$3:BB$230,1,1))+1),2)-10),2))),INDEX(AX$3:BB$230,(SMALL(IF(BB$3:BB$230=10,ROW(BB$3:BB$230)-ROW(INDEX(BB$3:BB$230,1,1))+1),2)-9),1),IF(INDEX(AX$3:BB$230,(SMALL(IF(BB$3:BB$230=10,ROW(BB$3:BB$230)-ROW(INDEX(BB$3:BB$230,1,1))+1),2)-8),2)&gt;2*STDEV(AZ$3:(INDEX(AX$3:BB$230,(SMALL(IF(BB$3:BB$230=10,ROW(BB$3:BB$230)-ROW(INDEX(BB$3:BB$230,1,1))+1),2)-9),2))),INDEX(AX$3:BB$230,(SMALL(IF(BB$3:BB$230=10,ROW(BB$3:BB$230)-ROW(INDEX(BB$3:BB$230,1,1))+1),2)-8),1),IF(INDEX(AX$3:BB$230,(SMALL(IF(BB$3:BB$230=10,ROW(BB$3:BB$230)-ROW(INDEX(BB$3:BB$230,1,1))+1),2)-7),2)&gt;2*STDEV(AZ$3:(INDEX(AX$3:BB$230,(SMALL(IF(BB$3:BB$230=10,ROW(BB$3:BB$230)-ROW(INDEX(BB$3:BB$230,1,1))+1),2)-8),2))),INDEX(AX$3:BB$230,(SMALL(IF(BB$3:BB$230=10,ROW(BB$3:BB$230)-ROW(INDEX(BB$3:BB$230,1,1))+1),2)-7),1),IF(INDEX(AX$3:BB$230,(SMALL(IF(BB$3:BB$230=10,ROW(BB$3:BB$230)-ROW(INDEX(BB$3:BB$230,1,1))+1),2)-6),2)&gt;2*STDEV(AZ$3:(INDEX(AX$3:BB$230,(SMALL(IF(BB$3:BB$230=10,ROW(BB$3:BB$230)-ROW(INDEX(BB$3:BB$230,1,1))+1),2)-7),2))),INDEX(AX$3:BB$230,(SMALL(IF(BB$3:BB$230=10,ROW(BB$3:BB$230)-ROW(INDEX(BB$3:BB$230,1,1))+1),2)-6),1),IF(INDEX(AX$3:BB$230,(SMALL(IF(BB$3:BB$230=10,ROW(BB$3:BB$230)-ROW(INDEX(BB$3:BB$230,1,1))+1),2)-5),2)&gt;2*STDEV(AZ$3:(INDEX(AX$3:BB$230,(SMALL(IF(BB$3:BB$230=10,ROW(BB$3:BB$230)-ROW(INDEX(BB$3:BB$230,1,1))+1),2)-6),2))),INDEX(AX$3:BB$230,(SMALL(IF(BB$3:BB$230=10,ROW(BB$3:BB$230)-ROW(INDEX(BB$3:BB$230,1,1))+1),2)-5),1),IF(INDEX(AX$3:BB$230,(SMALL(IF(BB$3:BB$230=10,ROW(BB$3:BB$230)-ROW(INDEX(BB$3:BB$230,1,1))+1),2)-4),2)&gt;2*STDEV(AZ$3:(INDEX(AX$3:BB$230,(SMALL(IF(BB$3:BB$230=10,ROW(BB$3:BB$230)-ROW(INDEX(BB$3:BB$230,1,1))+1),2)-5),2))),INDEX(AX$3:BB$230,(SMALL(IF(BB$3:BB$230=10,ROW(BB$3:BB$230)-ROW(INDEX(BB$3:BB$230,1,1))+1),2)-4),1),IF(INDEX(AX$3:BB$230,(SMALL(IF(BB$3:BB$230=10,ROW(BB$3:BB$230)-ROW(INDEX(BB$3:BB$230,1,1))+1),2)-3),2)&gt;2*STDEV(AZ$3:(INDEX(AX$3:BB$230,(SMALL(IF(BB$3:BB$230=10,ROW(BB$3:BB$230)-ROW(INDEX(BB$3:BB$230,1,1))+1),2)-4),2))),INDEX(AX$3:BB$230,(SMALL(IF(BB$3:BB$230=10,ROW(BB$3:BB$230)-ROW(INDEX(BB$3:BB$230,1,1))+1),2)-3),1),IF(INDEX(AX$3:BB$230,(SMALL(IF(BB$3:BB$230=10,ROW(BB$3:BB$230)-ROW(INDEX(BB$3:BB$230,1,1))+1),2)-2),2)&gt;2*STDEV(AZ$3:(INDEX(AX$3:BB$230,(SMALL(IF(BB$3:BB$230=10,ROW(BB$3:BB$230)-ROW(INDEX(BB$3:BB$230,1,1))+1),2)-3),2))),INDEX(AX$3:BB$230,(SMALL(IF(BB$3:BB$230=10,ROW(BB$3:BB$230)-ROW(INDEX(BB$3:BB$230,1,1))+1),2)-2),1),IF(INDEX(AX$3:BB$230,(SMALL(IF(BB$3:BB$230=10,ROW(BB$3:BB$230)-ROW(INDEX(BB$3:BB$230,1,1))+1),2)-1),2)&gt;2*STDEV(AZ$3:(INDEX(AX$3:BB$230,(SMALL(IF(BB$3:BB$230=10,ROW(BB$3:BB$230)-ROW(INDEX(BB$3:BB$230,1,1))+1),2)-2),2))),INDEX(AX$3:BB$230,(SMALL(IF(BB$3:BB$230=10,ROW(BB$3:BB$230)-ROW(INDEX(BB$3:BB$230,1,1))+1),2)-1),1),IF(INDEX(AX$3:BB$230,SMALL(IF(BB$3:BB$230=10,ROW(BB$3:BB$230)-ROW(INDEX(BB$3:BB$230,1,1))+1),2),2)&gt;2*STDEV(AZ$3:(INDEX(AX$3:BB$230,(SMALL(IF(BB$3:BB$230=10,ROW(BB$3:BB$230)-ROW(INDEX(BB$3:BB$230,1,1))+1),2)-1),2))),INDEX(AX$3:BB$230,SMALL(IF(BB$3:BB$230=10,ROW(BB$3:BB$230)-ROW(INDEX(BB$3:BB$230,1,1))+1),2),1),FALSE)))))))))))))))))))),FALSE)</f>
        <v>0</v>
      </c>
      <c r="BC233" s="1"/>
      <c r="BD233" s="57" t="s">
        <v>3</v>
      </c>
      <c r="BE233" s="58"/>
      <c r="BF233" s="58"/>
      <c r="BG233" s="35"/>
      <c r="BH233" s="23" t="b">
        <f t="array" ref="BH233">IFERROR(IF(INDEX(BD$3:BH$230,(MATCH(10,BH$3:BH$230,0)-9),2)&gt;2*STDEV(BF$3:(INDEX(BD$3:BH$230,(MATCH(10,BH$3:BH$230,0)-10),2))),INDEX(BD$3:BH$230,(MATCH(10,BH$3:BH$230,0)-9),1),IF(INDEX(BD$3:BH$230,(MATCH(10,BH$3:BH$230,0)-8),2)&gt;2*STDEV(BF$3:(INDEX(BD$3:BH$230,(MATCH(10,BH$3:BH$230,0)-9),2))),INDEX(BD$3:BH$230,(MATCH(10,BH$3:BH$230,0)-8),1),IF(INDEX(BD$3:BH$230,(MATCH(10,BH$3:BH$230,0)-7),2)&gt;2*STDEV(BF$3:(INDEX(BD$3:BH$230,(MATCH(10,BH$3:BH$230,0)-8),2))),INDEX(BD$3:BH$230,(MATCH(10,BH$3:BH$230,0)-7),1),IF(INDEX(BD$3:BH$230,(MATCH(10,BH$3:BH$230,0)-6),2)&gt;2*STDEV(BF$3:(INDEX(BD$3:BH$230,(MATCH(10,BH$3:BH$230,0)-7),2))),INDEX(BD$3:BH$230,(MATCH(10,BH$3:BH$230,0)-6),1),IF(INDEX(BD$3:BH$230,(MATCH(10,BH$3:BH$230,0)-5),2)&gt;2*STDEV(BF$3:(INDEX(BD$3:BH$230,(MATCH(10,BH$3:BH$230,0)-6),2))),INDEX(BD$3:BH$230,(MATCH(10,BH$3:BH$230,0)-5),1),IF(INDEX(BD$3:BH$230,(MATCH(10,BH$3:BH$230,0)-4),2)&gt;2*STDEV(BF$3:(INDEX(BD$3:BH$230,(MATCH(10,BH$3:BH$230,0)-5),2))),INDEX(BD$3:BH$230,(MATCH(10,BH$3:BH$230,0)-4),1),IF(INDEX(BD$3:BH$230,(MATCH(10,BH$3:BH$230,0)-3),2)&gt;2*STDEV(BF$3:(INDEX(BD$3:BH$230,(MATCH(10,BH$3:BH$230,0)-4),2))),INDEX(BD$3:BH$230,(MATCH(10,BH$3:BH$230,0)-3),1),IF(INDEX(BD$3:BH$230,(MATCH(10,BH$3:BH$230,0)-2),2)&gt;2*STDEV(BF$3:(INDEX(BD$3:BH$230,(MATCH(10,BH$3:BH$230,0)-3),2))),INDEX(BD$3:BH$230,(MATCH(10,BH$3:BH$230,0)-2),1),IF(INDEX(BD$3:BH$230,(MATCH(10,BH$3:BH$230,0)-1),2)&gt;2*STDEV(BF$3:(INDEX(BD$3:BH$230,(MATCH(10,BH$3:BH$230,0)-2),2))),INDEX(BD$3:BH$230,(MATCH(10,BH$3:BH$230,0)-1),1),IF(INDEX(BD$3:BH$230,MATCH(10,BH$3:BH$230,0),2)&gt;2*STDEV(BF$3:(INDEX(BD$3:BH$230,(MATCH(10,BH$3:BH$230,0)-1),2))),INDEX(BD$3:BH$230,MATCH(10,BH$3:BH$230,0),1),IF(INDEX(BD$3:BH$230,(SMALL(IF(BH$3:BH$230=10,ROW(BH$3:BH$230)-ROW(INDEX(BH$3:BH$230,1,1))+1),2)-9),2)&gt;2*STDEV(BF$3:(INDEX(BD$3:BH$230,(SMALL(IF(BH$3:BH$230=10,ROW(BH$3:BH$230)-ROW(INDEX(BH$3:BH$230,1,1))+1),2)-10),2))),INDEX(BD$3:BH$230,(SMALL(IF(BH$3:BH$230=10,ROW(BH$3:BH$230)-ROW(INDEX(BH$3:BH$230,1,1))+1),2)-9),1),IF(INDEX(BD$3:BH$230,(SMALL(IF(BH$3:BH$230=10,ROW(BH$3:BH$230)-ROW(INDEX(BH$3:BH$230,1,1))+1),2)-8),2)&gt;2*STDEV(BF$3:(INDEX(BD$3:BH$230,(SMALL(IF(BH$3:BH$230=10,ROW(BH$3:BH$230)-ROW(INDEX(BH$3:BH$230,1,1))+1),2)-9),2))),INDEX(BD$3:BH$230,(SMALL(IF(BH$3:BH$230=10,ROW(BH$3:BH$230)-ROW(INDEX(BH$3:BH$230,1,1))+1),2)-8),1),IF(INDEX(BD$3:BH$230,(SMALL(IF(BH$3:BH$230=10,ROW(BH$3:BH$230)-ROW(INDEX(BH$3:BH$230,1,1))+1),2)-7),2)&gt;2*STDEV(BF$3:(INDEX(BD$3:BH$230,(SMALL(IF(BH$3:BH$230=10,ROW(BH$3:BH$230)-ROW(INDEX(BH$3:BH$230,1,1))+1),2)-8),2))),INDEX(BD$3:BH$230,(SMALL(IF(BH$3:BH$230=10,ROW(BH$3:BH$230)-ROW(INDEX(BH$3:BH$230,1,1))+1),2)-7),1),IF(INDEX(BD$3:BH$230,(SMALL(IF(BH$3:BH$230=10,ROW(BH$3:BH$230)-ROW(INDEX(BH$3:BH$230,1,1))+1),2)-6),2)&gt;2*STDEV(BF$3:(INDEX(BD$3:BH$230,(SMALL(IF(BH$3:BH$230=10,ROW(BH$3:BH$230)-ROW(INDEX(BH$3:BH$230,1,1))+1),2)-7),2))),INDEX(BD$3:BH$230,(SMALL(IF(BH$3:BH$230=10,ROW(BH$3:BH$230)-ROW(INDEX(BH$3:BH$230,1,1))+1),2)-6),1),IF(INDEX(BD$3:BH$230,(SMALL(IF(BH$3:BH$230=10,ROW(BH$3:BH$230)-ROW(INDEX(BH$3:BH$230,1,1))+1),2)-5),2)&gt;2*STDEV(BF$3:(INDEX(BD$3:BH$230,(SMALL(IF(BH$3:BH$230=10,ROW(BH$3:BH$230)-ROW(INDEX(BH$3:BH$230,1,1))+1),2)-6),2))),INDEX(BD$3:BH$230,(SMALL(IF(BH$3:BH$230=10,ROW(BH$3:BH$230)-ROW(INDEX(BH$3:BH$230,1,1))+1),2)-5),1),IF(INDEX(BD$3:BH$230,(SMALL(IF(BH$3:BH$230=10,ROW(BH$3:BH$230)-ROW(INDEX(BH$3:BH$230,1,1))+1),2)-4),2)&gt;2*STDEV(BF$3:(INDEX(BD$3:BH$230,(SMALL(IF(BH$3:BH$230=10,ROW(BH$3:BH$230)-ROW(INDEX(BH$3:BH$230,1,1))+1),2)-5),2))),INDEX(BD$3:BH$230,(SMALL(IF(BH$3:BH$230=10,ROW(BH$3:BH$230)-ROW(INDEX(BH$3:BH$230,1,1))+1),2)-4),1),IF(INDEX(BD$3:BH$230,(SMALL(IF(BH$3:BH$230=10,ROW(BH$3:BH$230)-ROW(INDEX(BH$3:BH$230,1,1))+1),2)-3),2)&gt;2*STDEV(BF$3:(INDEX(BD$3:BH$230,(SMALL(IF(BH$3:BH$230=10,ROW(BH$3:BH$230)-ROW(INDEX(BH$3:BH$230,1,1))+1),2)-4),2))),INDEX(BD$3:BH$230,(SMALL(IF(BH$3:BH$230=10,ROW(BH$3:BH$230)-ROW(INDEX(BH$3:BH$230,1,1))+1),2)-3),1),IF(INDEX(BD$3:BH$230,(SMALL(IF(BH$3:BH$230=10,ROW(BH$3:BH$230)-ROW(INDEX(BH$3:BH$230,1,1))+1),2)-2),2)&gt;2*STDEV(BF$3:(INDEX(BD$3:BH$230,(SMALL(IF(BH$3:BH$230=10,ROW(BH$3:BH$230)-ROW(INDEX(BH$3:BH$230,1,1))+1),2)-3),2))),INDEX(BD$3:BH$230,(SMALL(IF(BH$3:BH$230=10,ROW(BH$3:BH$230)-ROW(INDEX(BH$3:BH$230,1,1))+1),2)-2),1),IF(INDEX(BD$3:BH$230,(SMALL(IF(BH$3:BH$230=10,ROW(BH$3:BH$230)-ROW(INDEX(BH$3:BH$230,1,1))+1),2)-1),2)&gt;2*STDEV(BF$3:(INDEX(BD$3:BH$230,(SMALL(IF(BH$3:BH$230=10,ROW(BH$3:BH$230)-ROW(INDEX(BH$3:BH$230,1,1))+1),2)-2),2))),INDEX(BD$3:BH$230,(SMALL(IF(BH$3:BH$230=10,ROW(BH$3:BH$230)-ROW(INDEX(BH$3:BH$230,1,1))+1),2)-1),1),IF(INDEX(BD$3:BH$230,SMALL(IF(BH$3:BH$230=10,ROW(BH$3:BH$230)-ROW(INDEX(BH$3:BH$230,1,1))+1),2),2)&gt;2*STDEV(BF$3:(INDEX(BD$3:BH$230,(SMALL(IF(BH$3:BH$230=10,ROW(BH$3:BH$230)-ROW(INDEX(BH$3:BH$230,1,1))+1),2)-1),2))),INDEX(BD$3:BH$230,SMALL(IF(BH$3:BH$230=10,ROW(BH$3:BH$230)-ROW(INDEX(BH$3:BH$230,1,1))+1),2),1),FALSE)))))))))))))))))))),FALSE)</f>
        <v>0</v>
      </c>
      <c r="BI233" s="1"/>
      <c r="BJ233" s="57" t="s">
        <v>3</v>
      </c>
      <c r="BK233" s="58"/>
      <c r="BL233" s="58"/>
      <c r="BM233" s="35"/>
      <c r="BN233" s="23" t="b">
        <f t="array" ref="BN233">IFERROR(IF(INDEX(BJ$3:BN$230,(MATCH(10,BN$3:BN$230,0)-9),2)&gt;2*STDEV(BL$3:(INDEX(BJ$3:BN$230,(MATCH(10,BN$3:BN$230,0)-10),2))),INDEX(BJ$3:BN$230,(MATCH(10,BN$3:BN$230,0)-9),1),IF(INDEX(BJ$3:BN$230,(MATCH(10,BN$3:BN$230,0)-8),2)&gt;2*STDEV(BL$3:(INDEX(BJ$3:BN$230,(MATCH(10,BN$3:BN$230,0)-9),2))),INDEX(BJ$3:BN$230,(MATCH(10,BN$3:BN$230,0)-8),1),IF(INDEX(BJ$3:BN$230,(MATCH(10,BN$3:BN$230,0)-7),2)&gt;2*STDEV(BL$3:(INDEX(BJ$3:BN$230,(MATCH(10,BN$3:BN$230,0)-8),2))),INDEX(BJ$3:BN$230,(MATCH(10,BN$3:BN$230,0)-7),1),IF(INDEX(BJ$3:BN$230,(MATCH(10,BN$3:BN$230,0)-6),2)&gt;2*STDEV(BL$3:(INDEX(BJ$3:BN$230,(MATCH(10,BN$3:BN$230,0)-7),2))),INDEX(BJ$3:BN$230,(MATCH(10,BN$3:BN$230,0)-6),1),IF(INDEX(BJ$3:BN$230,(MATCH(10,BN$3:BN$230,0)-5),2)&gt;2*STDEV(BL$3:(INDEX(BJ$3:BN$230,(MATCH(10,BN$3:BN$230,0)-6),2))),INDEX(BJ$3:BN$230,(MATCH(10,BN$3:BN$230,0)-5),1),IF(INDEX(BJ$3:BN$230,(MATCH(10,BN$3:BN$230,0)-4),2)&gt;2*STDEV(BL$3:(INDEX(BJ$3:BN$230,(MATCH(10,BN$3:BN$230,0)-5),2))),INDEX(BJ$3:BN$230,(MATCH(10,BN$3:BN$230,0)-4),1),IF(INDEX(BJ$3:BN$230,(MATCH(10,BN$3:BN$230,0)-3),2)&gt;2*STDEV(BL$3:(INDEX(BJ$3:BN$230,(MATCH(10,BN$3:BN$230,0)-4),2))),INDEX(BJ$3:BN$230,(MATCH(10,BN$3:BN$230,0)-3),1),IF(INDEX(BJ$3:BN$230,(MATCH(10,BN$3:BN$230,0)-2),2)&gt;2*STDEV(BL$3:(INDEX(BJ$3:BN$230,(MATCH(10,BN$3:BN$230,0)-3),2))),INDEX(BJ$3:BN$230,(MATCH(10,BN$3:BN$230,0)-2),1),IF(INDEX(BJ$3:BN$230,(MATCH(10,BN$3:BN$230,0)-1),2)&gt;2*STDEV(BL$3:(INDEX(BJ$3:BN$230,(MATCH(10,BN$3:BN$230,0)-2),2))),INDEX(BJ$3:BN$230,(MATCH(10,BN$3:BN$230,0)-1),1),IF(INDEX(BJ$3:BN$230,MATCH(10,BN$3:BN$230,0),2)&gt;2*STDEV(BL$3:(INDEX(BJ$3:BN$230,(MATCH(10,BN$3:BN$230,0)-1),2))),INDEX(BJ$3:BN$230,MATCH(10,BN$3:BN$230,0),1),IF(INDEX(BJ$3:BN$230,(SMALL(IF(BN$3:BN$230=10,ROW(BN$3:BN$230)-ROW(INDEX(BN$3:BN$230,1,1))+1),2)-9),2)&gt;2*STDEV(BL$3:(INDEX(BJ$3:BN$230,(SMALL(IF(BN$3:BN$230=10,ROW(BN$3:BN$230)-ROW(INDEX(BN$3:BN$230,1,1))+1),2)-10),2))),INDEX(BJ$3:BN$230,(SMALL(IF(BN$3:BN$230=10,ROW(BN$3:BN$230)-ROW(INDEX(BN$3:BN$230,1,1))+1),2)-9),1),IF(INDEX(BJ$3:BN$230,(SMALL(IF(BN$3:BN$230=10,ROW(BN$3:BN$230)-ROW(INDEX(BN$3:BN$230,1,1))+1),2)-8),2)&gt;2*STDEV(BL$3:(INDEX(BJ$3:BN$230,(SMALL(IF(BN$3:BN$230=10,ROW(BN$3:BN$230)-ROW(INDEX(BN$3:BN$230,1,1))+1),2)-9),2))),INDEX(BJ$3:BN$230,(SMALL(IF(BN$3:BN$230=10,ROW(BN$3:BN$230)-ROW(INDEX(BN$3:BN$230,1,1))+1),2)-8),1),IF(INDEX(BJ$3:BN$230,(SMALL(IF(BN$3:BN$230=10,ROW(BN$3:BN$230)-ROW(INDEX(BN$3:BN$230,1,1))+1),2)-7),2)&gt;2*STDEV(BL$3:(INDEX(BJ$3:BN$230,(SMALL(IF(BN$3:BN$230=10,ROW(BN$3:BN$230)-ROW(INDEX(BN$3:BN$230,1,1))+1),2)-8),2))),INDEX(BJ$3:BN$230,(SMALL(IF(BN$3:BN$230=10,ROW(BN$3:BN$230)-ROW(INDEX(BN$3:BN$230,1,1))+1),2)-7),1),IF(INDEX(BJ$3:BN$230,(SMALL(IF(BN$3:BN$230=10,ROW(BN$3:BN$230)-ROW(INDEX(BN$3:BN$230,1,1))+1),2)-6),2)&gt;2*STDEV(BL$3:(INDEX(BJ$3:BN$230,(SMALL(IF(BN$3:BN$230=10,ROW(BN$3:BN$230)-ROW(INDEX(BN$3:BN$230,1,1))+1),2)-7),2))),INDEX(BJ$3:BN$230,(SMALL(IF(BN$3:BN$230=10,ROW(BN$3:BN$230)-ROW(INDEX(BN$3:BN$230,1,1))+1),2)-6),1),IF(INDEX(BJ$3:BN$230,(SMALL(IF(BN$3:BN$230=10,ROW(BN$3:BN$230)-ROW(INDEX(BN$3:BN$230,1,1))+1),2)-5),2)&gt;2*STDEV(BL$3:(INDEX(BJ$3:BN$230,(SMALL(IF(BN$3:BN$230=10,ROW(BN$3:BN$230)-ROW(INDEX(BN$3:BN$230,1,1))+1),2)-6),2))),INDEX(BJ$3:BN$230,(SMALL(IF(BN$3:BN$230=10,ROW(BN$3:BN$230)-ROW(INDEX(BN$3:BN$230,1,1))+1),2)-5),1),IF(INDEX(BJ$3:BN$230,(SMALL(IF(BN$3:BN$230=10,ROW(BN$3:BN$230)-ROW(INDEX(BN$3:BN$230,1,1))+1),2)-4),2)&gt;2*STDEV(BL$3:(INDEX(BJ$3:BN$230,(SMALL(IF(BN$3:BN$230=10,ROW(BN$3:BN$230)-ROW(INDEX(BN$3:BN$230,1,1))+1),2)-5),2))),INDEX(BJ$3:BN$230,(SMALL(IF(BN$3:BN$230=10,ROW(BN$3:BN$230)-ROW(INDEX(BN$3:BN$230,1,1))+1),2)-4),1),IF(INDEX(BJ$3:BN$230,(SMALL(IF(BN$3:BN$230=10,ROW(BN$3:BN$230)-ROW(INDEX(BN$3:BN$230,1,1))+1),2)-3),2)&gt;2*STDEV(BL$3:(INDEX(BJ$3:BN$230,(SMALL(IF(BN$3:BN$230=10,ROW(BN$3:BN$230)-ROW(INDEX(BN$3:BN$230,1,1))+1),2)-4),2))),INDEX(BJ$3:BN$230,(SMALL(IF(BN$3:BN$230=10,ROW(BN$3:BN$230)-ROW(INDEX(BN$3:BN$230,1,1))+1),2)-3),1),IF(INDEX(BJ$3:BN$230,(SMALL(IF(BN$3:BN$230=10,ROW(BN$3:BN$230)-ROW(INDEX(BN$3:BN$230,1,1))+1),2)-2),2)&gt;2*STDEV(BL$3:(INDEX(BJ$3:BN$230,(SMALL(IF(BN$3:BN$230=10,ROW(BN$3:BN$230)-ROW(INDEX(BN$3:BN$230,1,1))+1),2)-3),2))),INDEX(BJ$3:BN$230,(SMALL(IF(BN$3:BN$230=10,ROW(BN$3:BN$230)-ROW(INDEX(BN$3:BN$230,1,1))+1),2)-2),1),IF(INDEX(BJ$3:BN$230,(SMALL(IF(BN$3:BN$230=10,ROW(BN$3:BN$230)-ROW(INDEX(BN$3:BN$230,1,1))+1),2)-1),2)&gt;2*STDEV(BL$3:(INDEX(BJ$3:BN$230,(SMALL(IF(BN$3:BN$230=10,ROW(BN$3:BN$230)-ROW(INDEX(BN$3:BN$230,1,1))+1),2)-2),2))),INDEX(BJ$3:BN$230,(SMALL(IF(BN$3:BN$230=10,ROW(BN$3:BN$230)-ROW(INDEX(BN$3:BN$230,1,1))+1),2)-1),1),IF(INDEX(BJ$3:BN$230,SMALL(IF(BN$3:BN$230=10,ROW(BN$3:BN$230)-ROW(INDEX(BN$3:BN$230,1,1))+1),2),2)&gt;2*STDEV(BL$3:(INDEX(BJ$3:BN$230,(SMALL(IF(BN$3:BN$230=10,ROW(BN$3:BN$230)-ROW(INDEX(BN$3:BN$230,1,1))+1),2)-1),2))),INDEX(BJ$3:BN$230,SMALL(IF(BN$3:BN$230=10,ROW(BN$3:BN$230)-ROW(INDEX(BN$3:BN$230,1,1))+1),2),1),FALSE)))))))))))))))))))),FALSE)</f>
        <v>0</v>
      </c>
      <c r="BO233" s="1"/>
      <c r="BP233" s="57" t="s">
        <v>3</v>
      </c>
      <c r="BQ233" s="58"/>
      <c r="BR233" s="58"/>
      <c r="BS233" s="35"/>
      <c r="BT233" s="23" t="b">
        <f t="array" ref="BT233">IFERROR(IF(INDEX(BP$3:BT$230,(MATCH(10,BT$3:BT$230,0)-9),2)&gt;2*STDEV(BR$3:(INDEX(BP$3:BT$230,(MATCH(10,BT$3:BT$230,0)-10),2))),INDEX(BP$3:BT$230,(MATCH(10,BT$3:BT$230,0)-9),1),IF(INDEX(BP$3:BT$230,(MATCH(10,BT$3:BT$230,0)-8),2)&gt;2*STDEV(BR$3:(INDEX(BP$3:BT$230,(MATCH(10,BT$3:BT$230,0)-9),2))),INDEX(BP$3:BT$230,(MATCH(10,BT$3:BT$230,0)-8),1),IF(INDEX(BP$3:BT$230,(MATCH(10,BT$3:BT$230,0)-7),2)&gt;2*STDEV(BR$3:(INDEX(BP$3:BT$230,(MATCH(10,BT$3:BT$230,0)-8),2))),INDEX(BP$3:BT$230,(MATCH(10,BT$3:BT$230,0)-7),1),IF(INDEX(BP$3:BT$230,(MATCH(10,BT$3:BT$230,0)-6),2)&gt;2*STDEV(BR$3:(INDEX(BP$3:BT$230,(MATCH(10,BT$3:BT$230,0)-7),2))),INDEX(BP$3:BT$230,(MATCH(10,BT$3:BT$230,0)-6),1),IF(INDEX(BP$3:BT$230,(MATCH(10,BT$3:BT$230,0)-5),2)&gt;2*STDEV(BR$3:(INDEX(BP$3:BT$230,(MATCH(10,BT$3:BT$230,0)-6),2))),INDEX(BP$3:BT$230,(MATCH(10,BT$3:BT$230,0)-5),1),IF(INDEX(BP$3:BT$230,(MATCH(10,BT$3:BT$230,0)-4),2)&gt;2*STDEV(BR$3:(INDEX(BP$3:BT$230,(MATCH(10,BT$3:BT$230,0)-5),2))),INDEX(BP$3:BT$230,(MATCH(10,BT$3:BT$230,0)-4),1),IF(INDEX(BP$3:BT$230,(MATCH(10,BT$3:BT$230,0)-3),2)&gt;2*STDEV(BR$3:(INDEX(BP$3:BT$230,(MATCH(10,BT$3:BT$230,0)-4),2))),INDEX(BP$3:BT$230,(MATCH(10,BT$3:BT$230,0)-3),1),IF(INDEX(BP$3:BT$230,(MATCH(10,BT$3:BT$230,0)-2),2)&gt;2*STDEV(BR$3:(INDEX(BP$3:BT$230,(MATCH(10,BT$3:BT$230,0)-3),2))),INDEX(BP$3:BT$230,(MATCH(10,BT$3:BT$230,0)-2),1),IF(INDEX(BP$3:BT$230,(MATCH(10,BT$3:BT$230,0)-1),2)&gt;2*STDEV(BR$3:(INDEX(BP$3:BT$230,(MATCH(10,BT$3:BT$230,0)-2),2))),INDEX(BP$3:BT$230,(MATCH(10,BT$3:BT$230,0)-1),1),IF(INDEX(BP$3:BT$230,MATCH(10,BT$3:BT$230,0),2)&gt;2*STDEV(BR$3:(INDEX(BP$3:BT$230,(MATCH(10,BT$3:BT$230,0)-1),2))),INDEX(BP$3:BT$230,MATCH(10,BT$3:BT$230,0),1),IF(INDEX(BP$3:BT$230,(SMALL(IF(BT$3:BT$230=10,ROW(BT$3:BT$230)-ROW(INDEX(BT$3:BT$230,1,1))+1),2)-9),2)&gt;2*STDEV(BR$3:(INDEX(BP$3:BT$230,(SMALL(IF(BT$3:BT$230=10,ROW(BT$3:BT$230)-ROW(INDEX(BT$3:BT$230,1,1))+1),2)-10),2))),INDEX(BP$3:BT$230,(SMALL(IF(BT$3:BT$230=10,ROW(BT$3:BT$230)-ROW(INDEX(BT$3:BT$230,1,1))+1),2)-9),1),IF(INDEX(BP$3:BT$230,(SMALL(IF(BT$3:BT$230=10,ROW(BT$3:BT$230)-ROW(INDEX(BT$3:BT$230,1,1))+1),2)-8),2)&gt;2*STDEV(BR$3:(INDEX(BP$3:BT$230,(SMALL(IF(BT$3:BT$230=10,ROW(BT$3:BT$230)-ROW(INDEX(BT$3:BT$230,1,1))+1),2)-9),2))),INDEX(BP$3:BT$230,(SMALL(IF(BT$3:BT$230=10,ROW(BT$3:BT$230)-ROW(INDEX(BT$3:BT$230,1,1))+1),2)-8),1),IF(INDEX(BP$3:BT$230,(SMALL(IF(BT$3:BT$230=10,ROW(BT$3:BT$230)-ROW(INDEX(BT$3:BT$230,1,1))+1),2)-7),2)&gt;2*STDEV(BR$3:(INDEX(BP$3:BT$230,(SMALL(IF(BT$3:BT$230=10,ROW(BT$3:BT$230)-ROW(INDEX(BT$3:BT$230,1,1))+1),2)-8),2))),INDEX(BP$3:BT$230,(SMALL(IF(BT$3:BT$230=10,ROW(BT$3:BT$230)-ROW(INDEX(BT$3:BT$230,1,1))+1),2)-7),1),IF(INDEX(BP$3:BT$230,(SMALL(IF(BT$3:BT$230=10,ROW(BT$3:BT$230)-ROW(INDEX(BT$3:BT$230,1,1))+1),2)-6),2)&gt;2*STDEV(BR$3:(INDEX(BP$3:BT$230,(SMALL(IF(BT$3:BT$230=10,ROW(BT$3:BT$230)-ROW(INDEX(BT$3:BT$230,1,1))+1),2)-7),2))),INDEX(BP$3:BT$230,(SMALL(IF(BT$3:BT$230=10,ROW(BT$3:BT$230)-ROW(INDEX(BT$3:BT$230,1,1))+1),2)-6),1),IF(INDEX(BP$3:BT$230,(SMALL(IF(BT$3:BT$230=10,ROW(BT$3:BT$230)-ROW(INDEX(BT$3:BT$230,1,1))+1),2)-5),2)&gt;2*STDEV(BR$3:(INDEX(BP$3:BT$230,(SMALL(IF(BT$3:BT$230=10,ROW(BT$3:BT$230)-ROW(INDEX(BT$3:BT$230,1,1))+1),2)-6),2))),INDEX(BP$3:BT$230,(SMALL(IF(BT$3:BT$230=10,ROW(BT$3:BT$230)-ROW(INDEX(BT$3:BT$230,1,1))+1),2)-5),1),IF(INDEX(BP$3:BT$230,(SMALL(IF(BT$3:BT$230=10,ROW(BT$3:BT$230)-ROW(INDEX(BT$3:BT$230,1,1))+1),2)-4),2)&gt;2*STDEV(BR$3:(INDEX(BP$3:BT$230,(SMALL(IF(BT$3:BT$230=10,ROW(BT$3:BT$230)-ROW(INDEX(BT$3:BT$230,1,1))+1),2)-5),2))),INDEX(BP$3:BT$230,(SMALL(IF(BT$3:BT$230=10,ROW(BT$3:BT$230)-ROW(INDEX(BT$3:BT$230,1,1))+1),2)-4),1),IF(INDEX(BP$3:BT$230,(SMALL(IF(BT$3:BT$230=10,ROW(BT$3:BT$230)-ROW(INDEX(BT$3:BT$230,1,1))+1),2)-3),2)&gt;2*STDEV(BR$3:(INDEX(BP$3:BT$230,(SMALL(IF(BT$3:BT$230=10,ROW(BT$3:BT$230)-ROW(INDEX(BT$3:BT$230,1,1))+1),2)-4),2))),INDEX(BP$3:BT$230,(SMALL(IF(BT$3:BT$230=10,ROW(BT$3:BT$230)-ROW(INDEX(BT$3:BT$230,1,1))+1),2)-3),1),IF(INDEX(BP$3:BT$230,(SMALL(IF(BT$3:BT$230=10,ROW(BT$3:BT$230)-ROW(INDEX(BT$3:BT$230,1,1))+1),2)-2),2)&gt;2*STDEV(BR$3:(INDEX(BP$3:BT$230,(SMALL(IF(BT$3:BT$230=10,ROW(BT$3:BT$230)-ROW(INDEX(BT$3:BT$230,1,1))+1),2)-3),2))),INDEX(BP$3:BT$230,(SMALL(IF(BT$3:BT$230=10,ROW(BT$3:BT$230)-ROW(INDEX(BT$3:BT$230,1,1))+1),2)-2),1),IF(INDEX(BP$3:BT$230,(SMALL(IF(BT$3:BT$230=10,ROW(BT$3:BT$230)-ROW(INDEX(BT$3:BT$230,1,1))+1),2)-1),2)&gt;2*STDEV(BR$3:(INDEX(BP$3:BT$230,(SMALL(IF(BT$3:BT$230=10,ROW(BT$3:BT$230)-ROW(INDEX(BT$3:BT$230,1,1))+1),2)-2),2))),INDEX(BP$3:BT$230,(SMALL(IF(BT$3:BT$230=10,ROW(BT$3:BT$230)-ROW(INDEX(BT$3:BT$230,1,1))+1),2)-1),1),IF(INDEX(BP$3:BT$230,SMALL(IF(BT$3:BT$230=10,ROW(BT$3:BT$230)-ROW(INDEX(BT$3:BT$230,1,1))+1),2),2)&gt;2*STDEV(BR$3:(INDEX(BP$3:BT$230,(SMALL(IF(BT$3:BT$230=10,ROW(BT$3:BT$230)-ROW(INDEX(BT$3:BT$230,1,1))+1),2)-1),2))),INDEX(BP$3:BT$230,SMALL(IF(BT$3:BT$230=10,ROW(BT$3:BT$230)-ROW(INDEX(BT$3:BT$230,1,1))+1),2),1),FALSE)))))))))))))))))))),FALSE)</f>
        <v>0</v>
      </c>
      <c r="BU233" s="1"/>
      <c r="BV233" s="57" t="s">
        <v>3</v>
      </c>
      <c r="BW233" s="58"/>
      <c r="BX233" s="58"/>
      <c r="BY233" s="35"/>
      <c r="BZ233" s="23" t="b">
        <f t="array" ref="BZ233">IFERROR(IF(INDEX(BV$3:BZ$230,(MATCH(10,BZ$3:BZ$230,0)-9),2)&gt;2*STDEV(BX$3:(INDEX(BV$3:BZ$230,(MATCH(10,BZ$3:BZ$230,0)-10),2))),INDEX(BV$3:BZ$230,(MATCH(10,BZ$3:BZ$230,0)-9),1),IF(INDEX(BV$3:BZ$230,(MATCH(10,BZ$3:BZ$230,0)-8),2)&gt;2*STDEV(BX$3:(INDEX(BV$3:BZ$230,(MATCH(10,BZ$3:BZ$230,0)-9),2))),INDEX(BV$3:BZ$230,(MATCH(10,BZ$3:BZ$230,0)-8),1),IF(INDEX(BV$3:BZ$230,(MATCH(10,BZ$3:BZ$230,0)-7),2)&gt;2*STDEV(BX$3:(INDEX(BV$3:BZ$230,(MATCH(10,BZ$3:BZ$230,0)-8),2))),INDEX(BV$3:BZ$230,(MATCH(10,BZ$3:BZ$230,0)-7),1),IF(INDEX(BV$3:BZ$230,(MATCH(10,BZ$3:BZ$230,0)-6),2)&gt;2*STDEV(BX$3:(INDEX(BV$3:BZ$230,(MATCH(10,BZ$3:BZ$230,0)-7),2))),INDEX(BV$3:BZ$230,(MATCH(10,BZ$3:BZ$230,0)-6),1),IF(INDEX(BV$3:BZ$230,(MATCH(10,BZ$3:BZ$230,0)-5),2)&gt;2*STDEV(BX$3:(INDEX(BV$3:BZ$230,(MATCH(10,BZ$3:BZ$230,0)-6),2))),INDEX(BV$3:BZ$230,(MATCH(10,BZ$3:BZ$230,0)-5),1),IF(INDEX(BV$3:BZ$230,(MATCH(10,BZ$3:BZ$230,0)-4),2)&gt;2*STDEV(BX$3:(INDEX(BV$3:BZ$230,(MATCH(10,BZ$3:BZ$230,0)-5),2))),INDEX(BV$3:BZ$230,(MATCH(10,BZ$3:BZ$230,0)-4),1),IF(INDEX(BV$3:BZ$230,(MATCH(10,BZ$3:BZ$230,0)-3),2)&gt;2*STDEV(BX$3:(INDEX(BV$3:BZ$230,(MATCH(10,BZ$3:BZ$230,0)-4),2))),INDEX(BV$3:BZ$230,(MATCH(10,BZ$3:BZ$230,0)-3),1),IF(INDEX(BV$3:BZ$230,(MATCH(10,BZ$3:BZ$230,0)-2),2)&gt;2*STDEV(BX$3:(INDEX(BV$3:BZ$230,(MATCH(10,BZ$3:BZ$230,0)-3),2))),INDEX(BV$3:BZ$230,(MATCH(10,BZ$3:BZ$230,0)-2),1),IF(INDEX(BV$3:BZ$230,(MATCH(10,BZ$3:BZ$230,0)-1),2)&gt;2*STDEV(BX$3:(INDEX(BV$3:BZ$230,(MATCH(10,BZ$3:BZ$230,0)-2),2))),INDEX(BV$3:BZ$230,(MATCH(10,BZ$3:BZ$230,0)-1),1),IF(INDEX(BV$3:BZ$230,MATCH(10,BZ$3:BZ$230,0),2)&gt;2*STDEV(BX$3:(INDEX(BV$3:BZ$230,(MATCH(10,BZ$3:BZ$230,0)-1),2))),INDEX(BV$3:BZ$230,MATCH(10,BZ$3:BZ$230,0),1),IF(INDEX(BV$3:BZ$230,(SMALL(IF(BZ$3:BZ$230=10,ROW(BZ$3:BZ$230)-ROW(INDEX(BZ$3:BZ$230,1,1))+1),2)-9),2)&gt;2*STDEV(BX$3:(INDEX(BV$3:BZ$230,(SMALL(IF(BZ$3:BZ$230=10,ROW(BZ$3:BZ$230)-ROW(INDEX(BZ$3:BZ$230,1,1))+1),2)-10),2))),INDEX(BV$3:BZ$230,(SMALL(IF(BZ$3:BZ$230=10,ROW(BZ$3:BZ$230)-ROW(INDEX(BZ$3:BZ$230,1,1))+1),2)-9),1),IF(INDEX(BV$3:BZ$230,(SMALL(IF(BZ$3:BZ$230=10,ROW(BZ$3:BZ$230)-ROW(INDEX(BZ$3:BZ$230,1,1))+1),2)-8),2)&gt;2*STDEV(BX$3:(INDEX(BV$3:BZ$230,(SMALL(IF(BZ$3:BZ$230=10,ROW(BZ$3:BZ$230)-ROW(INDEX(BZ$3:BZ$230,1,1))+1),2)-9),2))),INDEX(BV$3:BZ$230,(SMALL(IF(BZ$3:BZ$230=10,ROW(BZ$3:BZ$230)-ROW(INDEX(BZ$3:BZ$230,1,1))+1),2)-8),1),IF(INDEX(BV$3:BZ$230,(SMALL(IF(BZ$3:BZ$230=10,ROW(BZ$3:BZ$230)-ROW(INDEX(BZ$3:BZ$230,1,1))+1),2)-7),2)&gt;2*STDEV(BX$3:(INDEX(BV$3:BZ$230,(SMALL(IF(BZ$3:BZ$230=10,ROW(BZ$3:BZ$230)-ROW(INDEX(BZ$3:BZ$230,1,1))+1),2)-8),2))),INDEX(BV$3:BZ$230,(SMALL(IF(BZ$3:BZ$230=10,ROW(BZ$3:BZ$230)-ROW(INDEX(BZ$3:BZ$230,1,1))+1),2)-7),1),IF(INDEX(BV$3:BZ$230,(SMALL(IF(BZ$3:BZ$230=10,ROW(BZ$3:BZ$230)-ROW(INDEX(BZ$3:BZ$230,1,1))+1),2)-6),2)&gt;2*STDEV(BX$3:(INDEX(BV$3:BZ$230,(SMALL(IF(BZ$3:BZ$230=10,ROW(BZ$3:BZ$230)-ROW(INDEX(BZ$3:BZ$230,1,1))+1),2)-7),2))),INDEX(BV$3:BZ$230,(SMALL(IF(BZ$3:BZ$230=10,ROW(BZ$3:BZ$230)-ROW(INDEX(BZ$3:BZ$230,1,1))+1),2)-6),1),IF(INDEX(BV$3:BZ$230,(SMALL(IF(BZ$3:BZ$230=10,ROW(BZ$3:BZ$230)-ROW(INDEX(BZ$3:BZ$230,1,1))+1),2)-5),2)&gt;2*STDEV(BX$3:(INDEX(BV$3:BZ$230,(SMALL(IF(BZ$3:BZ$230=10,ROW(BZ$3:BZ$230)-ROW(INDEX(BZ$3:BZ$230,1,1))+1),2)-6),2))),INDEX(BV$3:BZ$230,(SMALL(IF(BZ$3:BZ$230=10,ROW(BZ$3:BZ$230)-ROW(INDEX(BZ$3:BZ$230,1,1))+1),2)-5),1),IF(INDEX(BV$3:BZ$230,(SMALL(IF(BZ$3:BZ$230=10,ROW(BZ$3:BZ$230)-ROW(INDEX(BZ$3:BZ$230,1,1))+1),2)-4),2)&gt;2*STDEV(BX$3:(INDEX(BV$3:BZ$230,(SMALL(IF(BZ$3:BZ$230=10,ROW(BZ$3:BZ$230)-ROW(INDEX(BZ$3:BZ$230,1,1))+1),2)-5),2))),INDEX(BV$3:BZ$230,(SMALL(IF(BZ$3:BZ$230=10,ROW(BZ$3:BZ$230)-ROW(INDEX(BZ$3:BZ$230,1,1))+1),2)-4),1),IF(INDEX(BV$3:BZ$230,(SMALL(IF(BZ$3:BZ$230=10,ROW(BZ$3:BZ$230)-ROW(INDEX(BZ$3:BZ$230,1,1))+1),2)-3),2)&gt;2*STDEV(BX$3:(INDEX(BV$3:BZ$230,(SMALL(IF(BZ$3:BZ$230=10,ROW(BZ$3:BZ$230)-ROW(INDEX(BZ$3:BZ$230,1,1))+1),2)-4),2))),INDEX(BV$3:BZ$230,(SMALL(IF(BZ$3:BZ$230=10,ROW(BZ$3:BZ$230)-ROW(INDEX(BZ$3:BZ$230,1,1))+1),2)-3),1),IF(INDEX(BV$3:BZ$230,(SMALL(IF(BZ$3:BZ$230=10,ROW(BZ$3:BZ$230)-ROW(INDEX(BZ$3:BZ$230,1,1))+1),2)-2),2)&gt;2*STDEV(BX$3:(INDEX(BV$3:BZ$230,(SMALL(IF(BZ$3:BZ$230=10,ROW(BZ$3:BZ$230)-ROW(INDEX(BZ$3:BZ$230,1,1))+1),2)-3),2))),INDEX(BV$3:BZ$230,(SMALL(IF(BZ$3:BZ$230=10,ROW(BZ$3:BZ$230)-ROW(INDEX(BZ$3:BZ$230,1,1))+1),2)-2),1),IF(INDEX(BV$3:BZ$230,(SMALL(IF(BZ$3:BZ$230=10,ROW(BZ$3:BZ$230)-ROW(INDEX(BZ$3:BZ$230,1,1))+1),2)-1),2)&gt;2*STDEV(BX$3:(INDEX(BV$3:BZ$230,(SMALL(IF(BZ$3:BZ$230=10,ROW(BZ$3:BZ$230)-ROW(INDEX(BZ$3:BZ$230,1,1))+1),2)-2),2))),INDEX(BV$3:BZ$230,(SMALL(IF(BZ$3:BZ$230=10,ROW(BZ$3:BZ$230)-ROW(INDEX(BZ$3:BZ$230,1,1))+1),2)-1),1),IF(INDEX(BV$3:BZ$230,SMALL(IF(BZ$3:BZ$230=10,ROW(BZ$3:BZ$230)-ROW(INDEX(BZ$3:BZ$230,1,1))+1),2),2)&gt;2*STDEV(BX$3:(INDEX(BV$3:BZ$230,(SMALL(IF(BZ$3:BZ$230=10,ROW(BZ$3:BZ$230)-ROW(INDEX(BZ$3:BZ$230,1,1))+1),2)-1),2))),INDEX(BV$3:BZ$230,SMALL(IF(BZ$3:BZ$230=10,ROW(BZ$3:BZ$230)-ROW(INDEX(BZ$3:BZ$230,1,1))+1),2),1),FALSE)))))))))))))))))))),FALSE)</f>
        <v>0</v>
      </c>
      <c r="CA233" s="1"/>
      <c r="CB233" s="57" t="s">
        <v>3</v>
      </c>
      <c r="CC233" s="58"/>
      <c r="CD233" s="58"/>
      <c r="CE233" s="35"/>
      <c r="CF233" s="23" t="b">
        <f t="array" ref="CF233">IFERROR(IF(INDEX(CB$3:CF$230,(MATCH(10,CF$3:CF$230,0)-9),2)&gt;2*STDEV(CD$3:(INDEX(CB$3:CF$230,(MATCH(10,CF$3:CF$230,0)-10),2))),INDEX(CB$3:CF$230,(MATCH(10,CF$3:CF$230,0)-9),1),IF(INDEX(CB$3:CF$230,(MATCH(10,CF$3:CF$230,0)-8),2)&gt;2*STDEV(CD$3:(INDEX(CB$3:CF$230,(MATCH(10,CF$3:CF$230,0)-9),2))),INDEX(CB$3:CF$230,(MATCH(10,CF$3:CF$230,0)-8),1),IF(INDEX(CB$3:CF$230,(MATCH(10,CF$3:CF$230,0)-7),2)&gt;2*STDEV(CD$3:(INDEX(CB$3:CF$230,(MATCH(10,CF$3:CF$230,0)-8),2))),INDEX(CB$3:CF$230,(MATCH(10,CF$3:CF$230,0)-7),1),IF(INDEX(CB$3:CF$230,(MATCH(10,CF$3:CF$230,0)-6),2)&gt;2*STDEV(CD$3:(INDEX(CB$3:CF$230,(MATCH(10,CF$3:CF$230,0)-7),2))),INDEX(CB$3:CF$230,(MATCH(10,CF$3:CF$230,0)-6),1),IF(INDEX(CB$3:CF$230,(MATCH(10,CF$3:CF$230,0)-5),2)&gt;2*STDEV(CD$3:(INDEX(CB$3:CF$230,(MATCH(10,CF$3:CF$230,0)-6),2))),INDEX(CB$3:CF$230,(MATCH(10,CF$3:CF$230,0)-5),1),IF(INDEX(CB$3:CF$230,(MATCH(10,CF$3:CF$230,0)-4),2)&gt;2*STDEV(CD$3:(INDEX(CB$3:CF$230,(MATCH(10,CF$3:CF$230,0)-5),2))),INDEX(CB$3:CF$230,(MATCH(10,CF$3:CF$230,0)-4),1),IF(INDEX(CB$3:CF$230,(MATCH(10,CF$3:CF$230,0)-3),2)&gt;2*STDEV(CD$3:(INDEX(CB$3:CF$230,(MATCH(10,CF$3:CF$230,0)-4),2))),INDEX(CB$3:CF$230,(MATCH(10,CF$3:CF$230,0)-3),1),IF(INDEX(CB$3:CF$230,(MATCH(10,CF$3:CF$230,0)-2),2)&gt;2*STDEV(CD$3:(INDEX(CB$3:CF$230,(MATCH(10,CF$3:CF$230,0)-3),2))),INDEX(CB$3:CF$230,(MATCH(10,CF$3:CF$230,0)-2),1),IF(INDEX(CB$3:CF$230,(MATCH(10,CF$3:CF$230,0)-1),2)&gt;2*STDEV(CD$3:(INDEX(CB$3:CF$230,(MATCH(10,CF$3:CF$230,0)-2),2))),INDEX(CB$3:CF$230,(MATCH(10,CF$3:CF$230,0)-1),1),IF(INDEX(CB$3:CF$230,MATCH(10,CF$3:CF$230,0),2)&gt;2*STDEV(CD$3:(INDEX(CB$3:CF$230,(MATCH(10,CF$3:CF$230,0)-1),2))),INDEX(CB$3:CF$230,MATCH(10,CF$3:CF$230,0),1),IF(INDEX(CB$3:CF$230,(SMALL(IF(CF$3:CF$230=10,ROW(CF$3:CF$230)-ROW(INDEX(CF$3:CF$230,1,1))+1),2)-9),2)&gt;2*STDEV(CD$3:(INDEX(CB$3:CF$230,(SMALL(IF(CF$3:CF$230=10,ROW(CF$3:CF$230)-ROW(INDEX(CF$3:CF$230,1,1))+1),2)-10),2))),INDEX(CB$3:CF$230,(SMALL(IF(CF$3:CF$230=10,ROW(CF$3:CF$230)-ROW(INDEX(CF$3:CF$230,1,1))+1),2)-9),1),IF(INDEX(CB$3:CF$230,(SMALL(IF(CF$3:CF$230=10,ROW(CF$3:CF$230)-ROW(INDEX(CF$3:CF$230,1,1))+1),2)-8),2)&gt;2*STDEV(CD$3:(INDEX(CB$3:CF$230,(SMALL(IF(CF$3:CF$230=10,ROW(CF$3:CF$230)-ROW(INDEX(CF$3:CF$230,1,1))+1),2)-9),2))),INDEX(CB$3:CF$230,(SMALL(IF(CF$3:CF$230=10,ROW(CF$3:CF$230)-ROW(INDEX(CF$3:CF$230,1,1))+1),2)-8),1),IF(INDEX(CB$3:CF$230,(SMALL(IF(CF$3:CF$230=10,ROW(CF$3:CF$230)-ROW(INDEX(CF$3:CF$230,1,1))+1),2)-7),2)&gt;2*STDEV(CD$3:(INDEX(CB$3:CF$230,(SMALL(IF(CF$3:CF$230=10,ROW(CF$3:CF$230)-ROW(INDEX(CF$3:CF$230,1,1))+1),2)-8),2))),INDEX(CB$3:CF$230,(SMALL(IF(CF$3:CF$230=10,ROW(CF$3:CF$230)-ROW(INDEX(CF$3:CF$230,1,1))+1),2)-7),1),IF(INDEX(CB$3:CF$230,(SMALL(IF(CF$3:CF$230=10,ROW(CF$3:CF$230)-ROW(INDEX(CF$3:CF$230,1,1))+1),2)-6),2)&gt;2*STDEV(CD$3:(INDEX(CB$3:CF$230,(SMALL(IF(CF$3:CF$230=10,ROW(CF$3:CF$230)-ROW(INDEX(CF$3:CF$230,1,1))+1),2)-7),2))),INDEX(CB$3:CF$230,(SMALL(IF(CF$3:CF$230=10,ROW(CF$3:CF$230)-ROW(INDEX(CF$3:CF$230,1,1))+1),2)-6),1),IF(INDEX(CB$3:CF$230,(SMALL(IF(CF$3:CF$230=10,ROW(CF$3:CF$230)-ROW(INDEX(CF$3:CF$230,1,1))+1),2)-5),2)&gt;2*STDEV(CD$3:(INDEX(CB$3:CF$230,(SMALL(IF(CF$3:CF$230=10,ROW(CF$3:CF$230)-ROW(INDEX(CF$3:CF$230,1,1))+1),2)-6),2))),INDEX(CB$3:CF$230,(SMALL(IF(CF$3:CF$230=10,ROW(CF$3:CF$230)-ROW(INDEX(CF$3:CF$230,1,1))+1),2)-5),1),IF(INDEX(CB$3:CF$230,(SMALL(IF(CF$3:CF$230=10,ROW(CF$3:CF$230)-ROW(INDEX(CF$3:CF$230,1,1))+1),2)-4),2)&gt;2*STDEV(CD$3:(INDEX(CB$3:CF$230,(SMALL(IF(CF$3:CF$230=10,ROW(CF$3:CF$230)-ROW(INDEX(CF$3:CF$230,1,1))+1),2)-5),2))),INDEX(CB$3:CF$230,(SMALL(IF(CF$3:CF$230=10,ROW(CF$3:CF$230)-ROW(INDEX(CF$3:CF$230,1,1))+1),2)-4),1),IF(INDEX(CB$3:CF$230,(SMALL(IF(CF$3:CF$230=10,ROW(CF$3:CF$230)-ROW(INDEX(CF$3:CF$230,1,1))+1),2)-3),2)&gt;2*STDEV(CD$3:(INDEX(CB$3:CF$230,(SMALL(IF(CF$3:CF$230=10,ROW(CF$3:CF$230)-ROW(INDEX(CF$3:CF$230,1,1))+1),2)-4),2))),INDEX(CB$3:CF$230,(SMALL(IF(CF$3:CF$230=10,ROW(CF$3:CF$230)-ROW(INDEX(CF$3:CF$230,1,1))+1),2)-3),1),IF(INDEX(CB$3:CF$230,(SMALL(IF(CF$3:CF$230=10,ROW(CF$3:CF$230)-ROW(INDEX(CF$3:CF$230,1,1))+1),2)-2),2)&gt;2*STDEV(CD$3:(INDEX(CB$3:CF$230,(SMALL(IF(CF$3:CF$230=10,ROW(CF$3:CF$230)-ROW(INDEX(CF$3:CF$230,1,1))+1),2)-3),2))),INDEX(CB$3:CF$230,(SMALL(IF(CF$3:CF$230=10,ROW(CF$3:CF$230)-ROW(INDEX(CF$3:CF$230,1,1))+1),2)-2),1),IF(INDEX(CB$3:CF$230,(SMALL(IF(CF$3:CF$230=10,ROW(CF$3:CF$230)-ROW(INDEX(CF$3:CF$230,1,1))+1),2)-1),2)&gt;2*STDEV(CD$3:(INDEX(CB$3:CF$230,(SMALL(IF(CF$3:CF$230=10,ROW(CF$3:CF$230)-ROW(INDEX(CF$3:CF$230,1,1))+1),2)-2),2))),INDEX(CB$3:CF$230,(SMALL(IF(CF$3:CF$230=10,ROW(CF$3:CF$230)-ROW(INDEX(CF$3:CF$230,1,1))+1),2)-1),1),IF(INDEX(CB$3:CF$230,SMALL(IF(CF$3:CF$230=10,ROW(CF$3:CF$230)-ROW(INDEX(CF$3:CF$230,1,1))+1),2),2)&gt;2*STDEV(CD$3:(INDEX(CB$3:CF$230,(SMALL(IF(CF$3:CF$230=10,ROW(CF$3:CF$230)-ROW(INDEX(CF$3:CF$230,1,1))+1),2)-1),2))),INDEX(CB$3:CF$230,SMALL(IF(CF$3:CF$230=10,ROW(CF$3:CF$230)-ROW(INDEX(CF$3:CF$230,1,1))+1),2),1),FALSE)))))))))))))))))))),FALSE)</f>
        <v>0</v>
      </c>
      <c r="CG233" s="1"/>
      <c r="CH233" s="57" t="s">
        <v>3</v>
      </c>
      <c r="CI233" s="58"/>
      <c r="CJ233" s="58"/>
      <c r="CK233" s="35"/>
      <c r="CL233" s="23" t="b">
        <f t="array" ref="CL233">IFERROR(IF(INDEX(CH$3:CL$230,(MATCH(10,CL$3:CL$230,0)-9),2)&gt;2*STDEV(CJ$3:(INDEX(CH$3:CL$230,(MATCH(10,CL$3:CL$230,0)-10),2))),INDEX(CH$3:CL$230,(MATCH(10,CL$3:CL$230,0)-9),1),IF(INDEX(CH$3:CL$230,(MATCH(10,CL$3:CL$230,0)-8),2)&gt;2*STDEV(CJ$3:(INDEX(CH$3:CL$230,(MATCH(10,CL$3:CL$230,0)-9),2))),INDEX(CH$3:CL$230,(MATCH(10,CL$3:CL$230,0)-8),1),IF(INDEX(CH$3:CL$230,(MATCH(10,CL$3:CL$230,0)-7),2)&gt;2*STDEV(CJ$3:(INDEX(CH$3:CL$230,(MATCH(10,CL$3:CL$230,0)-8),2))),INDEX(CH$3:CL$230,(MATCH(10,CL$3:CL$230,0)-7),1),IF(INDEX(CH$3:CL$230,(MATCH(10,CL$3:CL$230,0)-6),2)&gt;2*STDEV(CJ$3:(INDEX(CH$3:CL$230,(MATCH(10,CL$3:CL$230,0)-7),2))),INDEX(CH$3:CL$230,(MATCH(10,CL$3:CL$230,0)-6),1),IF(INDEX(CH$3:CL$230,(MATCH(10,CL$3:CL$230,0)-5),2)&gt;2*STDEV(CJ$3:(INDEX(CH$3:CL$230,(MATCH(10,CL$3:CL$230,0)-6),2))),INDEX(CH$3:CL$230,(MATCH(10,CL$3:CL$230,0)-5),1),IF(INDEX(CH$3:CL$230,(MATCH(10,CL$3:CL$230,0)-4),2)&gt;2*STDEV(CJ$3:(INDEX(CH$3:CL$230,(MATCH(10,CL$3:CL$230,0)-5),2))),INDEX(CH$3:CL$230,(MATCH(10,CL$3:CL$230,0)-4),1),IF(INDEX(CH$3:CL$230,(MATCH(10,CL$3:CL$230,0)-3),2)&gt;2*STDEV(CJ$3:(INDEX(CH$3:CL$230,(MATCH(10,CL$3:CL$230,0)-4),2))),INDEX(CH$3:CL$230,(MATCH(10,CL$3:CL$230,0)-3),1),IF(INDEX(CH$3:CL$230,(MATCH(10,CL$3:CL$230,0)-2),2)&gt;2*STDEV(CJ$3:(INDEX(CH$3:CL$230,(MATCH(10,CL$3:CL$230,0)-3),2))),INDEX(CH$3:CL$230,(MATCH(10,CL$3:CL$230,0)-2),1),IF(INDEX(CH$3:CL$230,(MATCH(10,CL$3:CL$230,0)-1),2)&gt;2*STDEV(CJ$3:(INDEX(CH$3:CL$230,(MATCH(10,CL$3:CL$230,0)-2),2))),INDEX(CH$3:CL$230,(MATCH(10,CL$3:CL$230,0)-1),1),IF(INDEX(CH$3:CL$230,MATCH(10,CL$3:CL$230,0),2)&gt;2*STDEV(CJ$3:(INDEX(CH$3:CL$230,(MATCH(10,CL$3:CL$230,0)-1),2))),INDEX(CH$3:CL$230,MATCH(10,CL$3:CL$230,0),1),IF(INDEX(CH$3:CL$230,(SMALL(IF(CL$3:CL$230=10,ROW(CL$3:CL$230)-ROW(INDEX(CL$3:CL$230,1,1))+1),2)-9),2)&gt;2*STDEV(CJ$3:(INDEX(CH$3:CL$230,(SMALL(IF(CL$3:CL$230=10,ROW(CL$3:CL$230)-ROW(INDEX(CL$3:CL$230,1,1))+1),2)-10),2))),INDEX(CH$3:CL$230,(SMALL(IF(CL$3:CL$230=10,ROW(CL$3:CL$230)-ROW(INDEX(CL$3:CL$230,1,1))+1),2)-9),1),IF(INDEX(CH$3:CL$230,(SMALL(IF(CL$3:CL$230=10,ROW(CL$3:CL$230)-ROW(INDEX(CL$3:CL$230,1,1))+1),2)-8),2)&gt;2*STDEV(CJ$3:(INDEX(CH$3:CL$230,(SMALL(IF(CL$3:CL$230=10,ROW(CL$3:CL$230)-ROW(INDEX(CL$3:CL$230,1,1))+1),2)-9),2))),INDEX(CH$3:CL$230,(SMALL(IF(CL$3:CL$230=10,ROW(CL$3:CL$230)-ROW(INDEX(CL$3:CL$230,1,1))+1),2)-8),1),IF(INDEX(CH$3:CL$230,(SMALL(IF(CL$3:CL$230=10,ROW(CL$3:CL$230)-ROW(INDEX(CL$3:CL$230,1,1))+1),2)-7),2)&gt;2*STDEV(CJ$3:(INDEX(CH$3:CL$230,(SMALL(IF(CL$3:CL$230=10,ROW(CL$3:CL$230)-ROW(INDEX(CL$3:CL$230,1,1))+1),2)-8),2))),INDEX(CH$3:CL$230,(SMALL(IF(CL$3:CL$230=10,ROW(CL$3:CL$230)-ROW(INDEX(CL$3:CL$230,1,1))+1),2)-7),1),IF(INDEX(CH$3:CL$230,(SMALL(IF(CL$3:CL$230=10,ROW(CL$3:CL$230)-ROW(INDEX(CL$3:CL$230,1,1))+1),2)-6),2)&gt;2*STDEV(CJ$3:(INDEX(CH$3:CL$230,(SMALL(IF(CL$3:CL$230=10,ROW(CL$3:CL$230)-ROW(INDEX(CL$3:CL$230,1,1))+1),2)-7),2))),INDEX(CH$3:CL$230,(SMALL(IF(CL$3:CL$230=10,ROW(CL$3:CL$230)-ROW(INDEX(CL$3:CL$230,1,1))+1),2)-6),1),IF(INDEX(CH$3:CL$230,(SMALL(IF(CL$3:CL$230=10,ROW(CL$3:CL$230)-ROW(INDEX(CL$3:CL$230,1,1))+1),2)-5),2)&gt;2*STDEV(CJ$3:(INDEX(CH$3:CL$230,(SMALL(IF(CL$3:CL$230=10,ROW(CL$3:CL$230)-ROW(INDEX(CL$3:CL$230,1,1))+1),2)-6),2))),INDEX(CH$3:CL$230,(SMALL(IF(CL$3:CL$230=10,ROW(CL$3:CL$230)-ROW(INDEX(CL$3:CL$230,1,1))+1),2)-5),1),IF(INDEX(CH$3:CL$230,(SMALL(IF(CL$3:CL$230=10,ROW(CL$3:CL$230)-ROW(INDEX(CL$3:CL$230,1,1))+1),2)-4),2)&gt;2*STDEV(CJ$3:(INDEX(CH$3:CL$230,(SMALL(IF(CL$3:CL$230=10,ROW(CL$3:CL$230)-ROW(INDEX(CL$3:CL$230,1,1))+1),2)-5),2))),INDEX(CH$3:CL$230,(SMALL(IF(CL$3:CL$230=10,ROW(CL$3:CL$230)-ROW(INDEX(CL$3:CL$230,1,1))+1),2)-4),1),IF(INDEX(CH$3:CL$230,(SMALL(IF(CL$3:CL$230=10,ROW(CL$3:CL$230)-ROW(INDEX(CL$3:CL$230,1,1))+1),2)-3),2)&gt;2*STDEV(CJ$3:(INDEX(CH$3:CL$230,(SMALL(IF(CL$3:CL$230=10,ROW(CL$3:CL$230)-ROW(INDEX(CL$3:CL$230,1,1))+1),2)-4),2))),INDEX(CH$3:CL$230,(SMALL(IF(CL$3:CL$230=10,ROW(CL$3:CL$230)-ROW(INDEX(CL$3:CL$230,1,1))+1),2)-3),1),IF(INDEX(CH$3:CL$230,(SMALL(IF(CL$3:CL$230=10,ROW(CL$3:CL$230)-ROW(INDEX(CL$3:CL$230,1,1))+1),2)-2),2)&gt;2*STDEV(CJ$3:(INDEX(CH$3:CL$230,(SMALL(IF(CL$3:CL$230=10,ROW(CL$3:CL$230)-ROW(INDEX(CL$3:CL$230,1,1))+1),2)-3),2))),INDEX(CH$3:CL$230,(SMALL(IF(CL$3:CL$230=10,ROW(CL$3:CL$230)-ROW(INDEX(CL$3:CL$230,1,1))+1),2)-2),1),IF(INDEX(CH$3:CL$230,(SMALL(IF(CL$3:CL$230=10,ROW(CL$3:CL$230)-ROW(INDEX(CL$3:CL$230,1,1))+1),2)-1),2)&gt;2*STDEV(CJ$3:(INDEX(CH$3:CL$230,(SMALL(IF(CL$3:CL$230=10,ROW(CL$3:CL$230)-ROW(INDEX(CL$3:CL$230,1,1))+1),2)-2),2))),INDEX(CH$3:CL$230,(SMALL(IF(CL$3:CL$230=10,ROW(CL$3:CL$230)-ROW(INDEX(CL$3:CL$230,1,1))+1),2)-1),1),IF(INDEX(CH$3:CL$230,SMALL(IF(CL$3:CL$230=10,ROW(CL$3:CL$230)-ROW(INDEX(CL$3:CL$230,1,1))+1),2),2)&gt;2*STDEV(CJ$3:(INDEX(CH$3:CL$230,(SMALL(IF(CL$3:CL$230=10,ROW(CL$3:CL$230)-ROW(INDEX(CL$3:CL$230,1,1))+1),2)-1),2))),INDEX(CH$3:CL$230,SMALL(IF(CL$3:CL$230=10,ROW(CL$3:CL$230)-ROW(INDEX(CL$3:CL$230,1,1))+1),2),1),FALSE)))))))))))))))))))),FALSE)</f>
        <v>0</v>
      </c>
      <c r="CM233" s="1"/>
      <c r="CN233" s="57" t="s">
        <v>3</v>
      </c>
      <c r="CO233" s="58"/>
      <c r="CP233" s="58"/>
      <c r="CQ233" s="35"/>
      <c r="CR233" s="23" t="b">
        <f t="array" ref="CR233">IFERROR(IF(INDEX(CN$3:CR$230,(MATCH(10,CR$3:CR$230,0)-9),2)&gt;2*STDEV(CP$3:(INDEX(CN$3:CR$230,(MATCH(10,CR$3:CR$230,0)-10),2))),INDEX(CN$3:CR$230,(MATCH(10,CR$3:CR$230,0)-9),1),IF(INDEX(CN$3:CR$230,(MATCH(10,CR$3:CR$230,0)-8),2)&gt;2*STDEV(CP$3:(INDEX(CN$3:CR$230,(MATCH(10,CR$3:CR$230,0)-9),2))),INDEX(CN$3:CR$230,(MATCH(10,CR$3:CR$230,0)-8),1),IF(INDEX(CN$3:CR$230,(MATCH(10,CR$3:CR$230,0)-7),2)&gt;2*STDEV(CP$3:(INDEX(CN$3:CR$230,(MATCH(10,CR$3:CR$230,0)-8),2))),INDEX(CN$3:CR$230,(MATCH(10,CR$3:CR$230,0)-7),1),IF(INDEX(CN$3:CR$230,(MATCH(10,CR$3:CR$230,0)-6),2)&gt;2*STDEV(CP$3:(INDEX(CN$3:CR$230,(MATCH(10,CR$3:CR$230,0)-7),2))),INDEX(CN$3:CR$230,(MATCH(10,CR$3:CR$230,0)-6),1),IF(INDEX(CN$3:CR$230,(MATCH(10,CR$3:CR$230,0)-5),2)&gt;2*STDEV(CP$3:(INDEX(CN$3:CR$230,(MATCH(10,CR$3:CR$230,0)-6),2))),INDEX(CN$3:CR$230,(MATCH(10,CR$3:CR$230,0)-5),1),IF(INDEX(CN$3:CR$230,(MATCH(10,CR$3:CR$230,0)-4),2)&gt;2*STDEV(CP$3:(INDEX(CN$3:CR$230,(MATCH(10,CR$3:CR$230,0)-5),2))),INDEX(CN$3:CR$230,(MATCH(10,CR$3:CR$230,0)-4),1),IF(INDEX(CN$3:CR$230,(MATCH(10,CR$3:CR$230,0)-3),2)&gt;2*STDEV(CP$3:(INDEX(CN$3:CR$230,(MATCH(10,CR$3:CR$230,0)-4),2))),INDEX(CN$3:CR$230,(MATCH(10,CR$3:CR$230,0)-3),1),IF(INDEX(CN$3:CR$230,(MATCH(10,CR$3:CR$230,0)-2),2)&gt;2*STDEV(CP$3:(INDEX(CN$3:CR$230,(MATCH(10,CR$3:CR$230,0)-3),2))),INDEX(CN$3:CR$230,(MATCH(10,CR$3:CR$230,0)-2),1),IF(INDEX(CN$3:CR$230,(MATCH(10,CR$3:CR$230,0)-1),2)&gt;2*STDEV(CP$3:(INDEX(CN$3:CR$230,(MATCH(10,CR$3:CR$230,0)-2),2))),INDEX(CN$3:CR$230,(MATCH(10,CR$3:CR$230,0)-1),1),IF(INDEX(CN$3:CR$230,MATCH(10,CR$3:CR$230,0),2)&gt;2*STDEV(CP$3:(INDEX(CN$3:CR$230,(MATCH(10,CR$3:CR$230,0)-1),2))),INDEX(CN$3:CR$230,MATCH(10,CR$3:CR$230,0),1),IF(INDEX(CN$3:CR$230,(SMALL(IF(CR$3:CR$230=10,ROW(CR$3:CR$230)-ROW(INDEX(CR$3:CR$230,1,1))+1),2)-9),2)&gt;2*STDEV(CP$3:(INDEX(CN$3:CR$230,(SMALL(IF(CR$3:CR$230=10,ROW(CR$3:CR$230)-ROW(INDEX(CR$3:CR$230,1,1))+1),2)-10),2))),INDEX(CN$3:CR$230,(SMALL(IF(CR$3:CR$230=10,ROW(CR$3:CR$230)-ROW(INDEX(CR$3:CR$230,1,1))+1),2)-9),1),IF(INDEX(CN$3:CR$230,(SMALL(IF(CR$3:CR$230=10,ROW(CR$3:CR$230)-ROW(INDEX(CR$3:CR$230,1,1))+1),2)-8),2)&gt;2*STDEV(CP$3:(INDEX(CN$3:CR$230,(SMALL(IF(CR$3:CR$230=10,ROW(CR$3:CR$230)-ROW(INDEX(CR$3:CR$230,1,1))+1),2)-9),2))),INDEX(CN$3:CR$230,(SMALL(IF(CR$3:CR$230=10,ROW(CR$3:CR$230)-ROW(INDEX(CR$3:CR$230,1,1))+1),2)-8),1),IF(INDEX(CN$3:CR$230,(SMALL(IF(CR$3:CR$230=10,ROW(CR$3:CR$230)-ROW(INDEX(CR$3:CR$230,1,1))+1),2)-7),2)&gt;2*STDEV(CP$3:(INDEX(CN$3:CR$230,(SMALL(IF(CR$3:CR$230=10,ROW(CR$3:CR$230)-ROW(INDEX(CR$3:CR$230,1,1))+1),2)-8),2))),INDEX(CN$3:CR$230,(SMALL(IF(CR$3:CR$230=10,ROW(CR$3:CR$230)-ROW(INDEX(CR$3:CR$230,1,1))+1),2)-7),1),IF(INDEX(CN$3:CR$230,(SMALL(IF(CR$3:CR$230=10,ROW(CR$3:CR$230)-ROW(INDEX(CR$3:CR$230,1,1))+1),2)-6),2)&gt;2*STDEV(CP$3:(INDEX(CN$3:CR$230,(SMALL(IF(CR$3:CR$230=10,ROW(CR$3:CR$230)-ROW(INDEX(CR$3:CR$230,1,1))+1),2)-7),2))),INDEX(CN$3:CR$230,(SMALL(IF(CR$3:CR$230=10,ROW(CR$3:CR$230)-ROW(INDEX(CR$3:CR$230,1,1))+1),2)-6),1),IF(INDEX(CN$3:CR$230,(SMALL(IF(CR$3:CR$230=10,ROW(CR$3:CR$230)-ROW(INDEX(CR$3:CR$230,1,1))+1),2)-5),2)&gt;2*STDEV(CP$3:(INDEX(CN$3:CR$230,(SMALL(IF(CR$3:CR$230=10,ROW(CR$3:CR$230)-ROW(INDEX(CR$3:CR$230,1,1))+1),2)-6),2))),INDEX(CN$3:CR$230,(SMALL(IF(CR$3:CR$230=10,ROW(CR$3:CR$230)-ROW(INDEX(CR$3:CR$230,1,1))+1),2)-5),1),IF(INDEX(CN$3:CR$230,(SMALL(IF(CR$3:CR$230=10,ROW(CR$3:CR$230)-ROW(INDEX(CR$3:CR$230,1,1))+1),2)-4),2)&gt;2*STDEV(CP$3:(INDEX(CN$3:CR$230,(SMALL(IF(CR$3:CR$230=10,ROW(CR$3:CR$230)-ROW(INDEX(CR$3:CR$230,1,1))+1),2)-5),2))),INDEX(CN$3:CR$230,(SMALL(IF(CR$3:CR$230=10,ROW(CR$3:CR$230)-ROW(INDEX(CR$3:CR$230,1,1))+1),2)-4),1),IF(INDEX(CN$3:CR$230,(SMALL(IF(CR$3:CR$230=10,ROW(CR$3:CR$230)-ROW(INDEX(CR$3:CR$230,1,1))+1),2)-3),2)&gt;2*STDEV(CP$3:(INDEX(CN$3:CR$230,(SMALL(IF(CR$3:CR$230=10,ROW(CR$3:CR$230)-ROW(INDEX(CR$3:CR$230,1,1))+1),2)-4),2))),INDEX(CN$3:CR$230,(SMALL(IF(CR$3:CR$230=10,ROW(CR$3:CR$230)-ROW(INDEX(CR$3:CR$230,1,1))+1),2)-3),1),IF(INDEX(CN$3:CR$230,(SMALL(IF(CR$3:CR$230=10,ROW(CR$3:CR$230)-ROW(INDEX(CR$3:CR$230,1,1))+1),2)-2),2)&gt;2*STDEV(CP$3:(INDEX(CN$3:CR$230,(SMALL(IF(CR$3:CR$230=10,ROW(CR$3:CR$230)-ROW(INDEX(CR$3:CR$230,1,1))+1),2)-3),2))),INDEX(CN$3:CR$230,(SMALL(IF(CR$3:CR$230=10,ROW(CR$3:CR$230)-ROW(INDEX(CR$3:CR$230,1,1))+1),2)-2),1),IF(INDEX(CN$3:CR$230,(SMALL(IF(CR$3:CR$230=10,ROW(CR$3:CR$230)-ROW(INDEX(CR$3:CR$230,1,1))+1),2)-1),2)&gt;2*STDEV(CP$3:(INDEX(CN$3:CR$230,(SMALL(IF(CR$3:CR$230=10,ROW(CR$3:CR$230)-ROW(INDEX(CR$3:CR$230,1,1))+1),2)-2),2))),INDEX(CN$3:CR$230,(SMALL(IF(CR$3:CR$230=10,ROW(CR$3:CR$230)-ROW(INDEX(CR$3:CR$230,1,1))+1),2)-1),1),IF(INDEX(CN$3:CR$230,SMALL(IF(CR$3:CR$230=10,ROW(CR$3:CR$230)-ROW(INDEX(CR$3:CR$230,1,1))+1),2),2)&gt;2*STDEV(CP$3:(INDEX(CN$3:CR$230,(SMALL(IF(CR$3:CR$230=10,ROW(CR$3:CR$230)-ROW(INDEX(CR$3:CR$230,1,1))+1),2)-1),2))),INDEX(CN$3:CR$230,SMALL(IF(CR$3:CR$230=10,ROW(CR$3:CR$230)-ROW(INDEX(CR$3:CR$230,1,1))+1),2),1),FALSE)))))))))))))))))))),FALSE)</f>
        <v>0</v>
      </c>
      <c r="CS233" s="1"/>
      <c r="CT233" s="57" t="s">
        <v>3</v>
      </c>
      <c r="CU233" s="58"/>
      <c r="CV233" s="58"/>
      <c r="CW233" s="35"/>
      <c r="CX233" s="23" t="b">
        <f t="array" ref="CX233">IFERROR(IF(INDEX(CT$3:CX$230,(MATCH(10,CX$3:CX$230,0)-9),2)&gt;2*STDEV(CV$3:(INDEX(CT$3:CX$230,(MATCH(10,CX$3:CX$230,0)-10),2))),INDEX(CT$3:CX$230,(MATCH(10,CX$3:CX$230,0)-9),1),IF(INDEX(CT$3:CX$230,(MATCH(10,CX$3:CX$230,0)-8),2)&gt;2*STDEV(CV$3:(INDEX(CT$3:CX$230,(MATCH(10,CX$3:CX$230,0)-9),2))),INDEX(CT$3:CX$230,(MATCH(10,CX$3:CX$230,0)-8),1),IF(INDEX(CT$3:CX$230,(MATCH(10,CX$3:CX$230,0)-7),2)&gt;2*STDEV(CV$3:(INDEX(CT$3:CX$230,(MATCH(10,CX$3:CX$230,0)-8),2))),INDEX(CT$3:CX$230,(MATCH(10,CX$3:CX$230,0)-7),1),IF(INDEX(CT$3:CX$230,(MATCH(10,CX$3:CX$230,0)-6),2)&gt;2*STDEV(CV$3:(INDEX(CT$3:CX$230,(MATCH(10,CX$3:CX$230,0)-7),2))),INDEX(CT$3:CX$230,(MATCH(10,CX$3:CX$230,0)-6),1),IF(INDEX(CT$3:CX$230,(MATCH(10,CX$3:CX$230,0)-5),2)&gt;2*STDEV(CV$3:(INDEX(CT$3:CX$230,(MATCH(10,CX$3:CX$230,0)-6),2))),INDEX(CT$3:CX$230,(MATCH(10,CX$3:CX$230,0)-5),1),IF(INDEX(CT$3:CX$230,(MATCH(10,CX$3:CX$230,0)-4),2)&gt;2*STDEV(CV$3:(INDEX(CT$3:CX$230,(MATCH(10,CX$3:CX$230,0)-5),2))),INDEX(CT$3:CX$230,(MATCH(10,CX$3:CX$230,0)-4),1),IF(INDEX(CT$3:CX$230,(MATCH(10,CX$3:CX$230,0)-3),2)&gt;2*STDEV(CV$3:(INDEX(CT$3:CX$230,(MATCH(10,CX$3:CX$230,0)-4),2))),INDEX(CT$3:CX$230,(MATCH(10,CX$3:CX$230,0)-3),1),IF(INDEX(CT$3:CX$230,(MATCH(10,CX$3:CX$230,0)-2),2)&gt;2*STDEV(CV$3:(INDEX(CT$3:CX$230,(MATCH(10,CX$3:CX$230,0)-3),2))),INDEX(CT$3:CX$230,(MATCH(10,CX$3:CX$230,0)-2),1),IF(INDEX(CT$3:CX$230,(MATCH(10,CX$3:CX$230,0)-1),2)&gt;2*STDEV(CV$3:(INDEX(CT$3:CX$230,(MATCH(10,CX$3:CX$230,0)-2),2))),INDEX(CT$3:CX$230,(MATCH(10,CX$3:CX$230,0)-1),1),IF(INDEX(CT$3:CX$230,MATCH(10,CX$3:CX$230,0),2)&gt;2*STDEV(CV$3:(INDEX(CT$3:CX$230,(MATCH(10,CX$3:CX$230,0)-1),2))),INDEX(CT$3:CX$230,MATCH(10,CX$3:CX$230,0),1),IF(INDEX(CT$3:CX$230,(SMALL(IF(CX$3:CX$230=10,ROW(CX$3:CX$230)-ROW(INDEX(CX$3:CX$230,1,1))+1),2)-9),2)&gt;2*STDEV(CV$3:(INDEX(CT$3:CX$230,(SMALL(IF(CX$3:CX$230=10,ROW(CX$3:CX$230)-ROW(INDEX(CX$3:CX$230,1,1))+1),2)-10),2))),INDEX(CT$3:CX$230,(SMALL(IF(CX$3:CX$230=10,ROW(CX$3:CX$230)-ROW(INDEX(CX$3:CX$230,1,1))+1),2)-9),1),IF(INDEX(CT$3:CX$230,(SMALL(IF(CX$3:CX$230=10,ROW(CX$3:CX$230)-ROW(INDEX(CX$3:CX$230,1,1))+1),2)-8),2)&gt;2*STDEV(CV$3:(INDEX(CT$3:CX$230,(SMALL(IF(CX$3:CX$230=10,ROW(CX$3:CX$230)-ROW(INDEX(CX$3:CX$230,1,1))+1),2)-9),2))),INDEX(CT$3:CX$230,(SMALL(IF(CX$3:CX$230=10,ROW(CX$3:CX$230)-ROW(INDEX(CX$3:CX$230,1,1))+1),2)-8),1),IF(INDEX(CT$3:CX$230,(SMALL(IF(CX$3:CX$230=10,ROW(CX$3:CX$230)-ROW(INDEX(CX$3:CX$230,1,1))+1),2)-7),2)&gt;2*STDEV(CV$3:(INDEX(CT$3:CX$230,(SMALL(IF(CX$3:CX$230=10,ROW(CX$3:CX$230)-ROW(INDEX(CX$3:CX$230,1,1))+1),2)-8),2))),INDEX(CT$3:CX$230,(SMALL(IF(CX$3:CX$230=10,ROW(CX$3:CX$230)-ROW(INDEX(CX$3:CX$230,1,1))+1),2)-7),1),IF(INDEX(CT$3:CX$230,(SMALL(IF(CX$3:CX$230=10,ROW(CX$3:CX$230)-ROW(INDEX(CX$3:CX$230,1,1))+1),2)-6),2)&gt;2*STDEV(CV$3:(INDEX(CT$3:CX$230,(SMALL(IF(CX$3:CX$230=10,ROW(CX$3:CX$230)-ROW(INDEX(CX$3:CX$230,1,1))+1),2)-7),2))),INDEX(CT$3:CX$230,(SMALL(IF(CX$3:CX$230=10,ROW(CX$3:CX$230)-ROW(INDEX(CX$3:CX$230,1,1))+1),2)-6),1),IF(INDEX(CT$3:CX$230,(SMALL(IF(CX$3:CX$230=10,ROW(CX$3:CX$230)-ROW(INDEX(CX$3:CX$230,1,1))+1),2)-5),2)&gt;2*STDEV(CV$3:(INDEX(CT$3:CX$230,(SMALL(IF(CX$3:CX$230=10,ROW(CX$3:CX$230)-ROW(INDEX(CX$3:CX$230,1,1))+1),2)-6),2))),INDEX(CT$3:CX$230,(SMALL(IF(CX$3:CX$230=10,ROW(CX$3:CX$230)-ROW(INDEX(CX$3:CX$230,1,1))+1),2)-5),1),IF(INDEX(CT$3:CX$230,(SMALL(IF(CX$3:CX$230=10,ROW(CX$3:CX$230)-ROW(INDEX(CX$3:CX$230,1,1))+1),2)-4),2)&gt;2*STDEV(CV$3:(INDEX(CT$3:CX$230,(SMALL(IF(CX$3:CX$230=10,ROW(CX$3:CX$230)-ROW(INDEX(CX$3:CX$230,1,1))+1),2)-5),2))),INDEX(CT$3:CX$230,(SMALL(IF(CX$3:CX$230=10,ROW(CX$3:CX$230)-ROW(INDEX(CX$3:CX$230,1,1))+1),2)-4),1),IF(INDEX(CT$3:CX$230,(SMALL(IF(CX$3:CX$230=10,ROW(CX$3:CX$230)-ROW(INDEX(CX$3:CX$230,1,1))+1),2)-3),2)&gt;2*STDEV(CV$3:(INDEX(CT$3:CX$230,(SMALL(IF(CX$3:CX$230=10,ROW(CX$3:CX$230)-ROW(INDEX(CX$3:CX$230,1,1))+1),2)-4),2))),INDEX(CT$3:CX$230,(SMALL(IF(CX$3:CX$230=10,ROW(CX$3:CX$230)-ROW(INDEX(CX$3:CX$230,1,1))+1),2)-3),1),IF(INDEX(CT$3:CX$230,(SMALL(IF(CX$3:CX$230=10,ROW(CX$3:CX$230)-ROW(INDEX(CX$3:CX$230,1,1))+1),2)-2),2)&gt;2*STDEV(CV$3:(INDEX(CT$3:CX$230,(SMALL(IF(CX$3:CX$230=10,ROW(CX$3:CX$230)-ROW(INDEX(CX$3:CX$230,1,1))+1),2)-3),2))),INDEX(CT$3:CX$230,(SMALL(IF(CX$3:CX$230=10,ROW(CX$3:CX$230)-ROW(INDEX(CX$3:CX$230,1,1))+1),2)-2),1),IF(INDEX(CT$3:CX$230,(SMALL(IF(CX$3:CX$230=10,ROW(CX$3:CX$230)-ROW(INDEX(CX$3:CX$230,1,1))+1),2)-1),2)&gt;2*STDEV(CV$3:(INDEX(CT$3:CX$230,(SMALL(IF(CX$3:CX$230=10,ROW(CX$3:CX$230)-ROW(INDEX(CX$3:CX$230,1,1))+1),2)-2),2))),INDEX(CT$3:CX$230,(SMALL(IF(CX$3:CX$230=10,ROW(CX$3:CX$230)-ROW(INDEX(CX$3:CX$230,1,1))+1),2)-1),1),IF(INDEX(CT$3:CX$230,SMALL(IF(CX$3:CX$230=10,ROW(CX$3:CX$230)-ROW(INDEX(CX$3:CX$230,1,1))+1),2),2)&gt;2*STDEV(CV$3:(INDEX(CT$3:CX$230,(SMALL(IF(CX$3:CX$230=10,ROW(CX$3:CX$230)-ROW(INDEX(CX$3:CX$230,1,1))+1),2)-1),2))),INDEX(CT$3:CX$230,SMALL(IF(CX$3:CX$230=10,ROW(CX$3:CX$230)-ROW(INDEX(CX$3:CX$230,1,1))+1),2),1),FALSE)))))))))))))))))))),FALSE)</f>
        <v>0</v>
      </c>
      <c r="CY233" s="1"/>
      <c r="CZ233" s="57" t="s">
        <v>3</v>
      </c>
      <c r="DA233" s="58"/>
      <c r="DB233" s="58"/>
      <c r="DC233" s="39"/>
      <c r="DD233" s="23" t="b">
        <f t="array" ref="DD233">IFERROR(IF(INDEX(CZ$3:DD$230,(MATCH(10,DD$3:DD$230,0)-9),2)&gt;2*STDEV(DB$3:(INDEX(CZ$3:DD$230,(MATCH(10,DD$3:DD$230,0)-10),2))),INDEX(CZ$3:DD$230,(MATCH(10,DD$3:DD$230,0)-9),1),IF(INDEX(CZ$3:DD$230,(MATCH(10,DD$3:DD$230,0)-8),2)&gt;2*STDEV(DB$3:(INDEX(CZ$3:DD$230,(MATCH(10,DD$3:DD$230,0)-9),2))),INDEX(CZ$3:DD$230,(MATCH(10,DD$3:DD$230,0)-8),1),IF(INDEX(CZ$3:DD$230,(MATCH(10,DD$3:DD$230,0)-7),2)&gt;2*STDEV(DB$3:(INDEX(CZ$3:DD$230,(MATCH(10,DD$3:DD$230,0)-8),2))),INDEX(CZ$3:DD$230,(MATCH(10,DD$3:DD$230,0)-7),1),IF(INDEX(CZ$3:DD$230,(MATCH(10,DD$3:DD$230,0)-6),2)&gt;2*STDEV(DB$3:(INDEX(CZ$3:DD$230,(MATCH(10,DD$3:DD$230,0)-7),2))),INDEX(CZ$3:DD$230,(MATCH(10,DD$3:DD$230,0)-6),1),IF(INDEX(CZ$3:DD$230,(MATCH(10,DD$3:DD$230,0)-5),2)&gt;2*STDEV(DB$3:(INDEX(CZ$3:DD$230,(MATCH(10,DD$3:DD$230,0)-6),2))),INDEX(CZ$3:DD$230,(MATCH(10,DD$3:DD$230,0)-5),1),IF(INDEX(CZ$3:DD$230,(MATCH(10,DD$3:DD$230,0)-4),2)&gt;2*STDEV(DB$3:(INDEX(CZ$3:DD$230,(MATCH(10,DD$3:DD$230,0)-5),2))),INDEX(CZ$3:DD$230,(MATCH(10,DD$3:DD$230,0)-4),1),IF(INDEX(CZ$3:DD$230,(MATCH(10,DD$3:DD$230,0)-3),2)&gt;2*STDEV(DB$3:(INDEX(CZ$3:DD$230,(MATCH(10,DD$3:DD$230,0)-4),2))),INDEX(CZ$3:DD$230,(MATCH(10,DD$3:DD$230,0)-3),1),IF(INDEX(CZ$3:DD$230,(MATCH(10,DD$3:DD$230,0)-2),2)&gt;2*STDEV(DB$3:(INDEX(CZ$3:DD$230,(MATCH(10,DD$3:DD$230,0)-3),2))),INDEX(CZ$3:DD$230,(MATCH(10,DD$3:DD$230,0)-2),1),IF(INDEX(CZ$3:DD$230,(MATCH(10,DD$3:DD$230,0)-1),2)&gt;2*STDEV(DB$3:(INDEX(CZ$3:DD$230,(MATCH(10,DD$3:DD$230,0)-2),2))),INDEX(CZ$3:DD$230,(MATCH(10,DD$3:DD$230,0)-1),1),IF(INDEX(CZ$3:DD$230,MATCH(10,DD$3:DD$230,0),2)&gt;2*STDEV(DB$3:(INDEX(CZ$3:DD$230,(MATCH(10,DD$3:DD$230,0)-1),2))),INDEX(CZ$3:DD$230,MATCH(10,DD$3:DD$230,0),1),IF(INDEX(CZ$3:DD$230,(SMALL(IF(DD$3:DD$230=10,ROW(DD$3:DD$230)-ROW(INDEX(DD$3:DD$230,1,1))+1),2)-9),2)&gt;2*STDEV(DB$3:(INDEX(CZ$3:DD$230,(SMALL(IF(DD$3:DD$230=10,ROW(DD$3:DD$230)-ROW(INDEX(DD$3:DD$230,1,1))+1),2)-10),2))),INDEX(CZ$3:DD$230,(SMALL(IF(DD$3:DD$230=10,ROW(DD$3:DD$230)-ROW(INDEX(DD$3:DD$230,1,1))+1),2)-9),1),IF(INDEX(CZ$3:DD$230,(SMALL(IF(DD$3:DD$230=10,ROW(DD$3:DD$230)-ROW(INDEX(DD$3:DD$230,1,1))+1),2)-8),2)&gt;2*STDEV(DB$3:(INDEX(CZ$3:DD$230,(SMALL(IF(DD$3:DD$230=10,ROW(DD$3:DD$230)-ROW(INDEX(DD$3:DD$230,1,1))+1),2)-9),2))),INDEX(CZ$3:DD$230,(SMALL(IF(DD$3:DD$230=10,ROW(DD$3:DD$230)-ROW(INDEX(DD$3:DD$230,1,1))+1),2)-8),1),IF(INDEX(CZ$3:DD$230,(SMALL(IF(DD$3:DD$230=10,ROW(DD$3:DD$230)-ROW(INDEX(DD$3:DD$230,1,1))+1),2)-7),2)&gt;2*STDEV(DB$3:(INDEX(CZ$3:DD$230,(SMALL(IF(DD$3:DD$230=10,ROW(DD$3:DD$230)-ROW(INDEX(DD$3:DD$230,1,1))+1),2)-8),2))),INDEX(CZ$3:DD$230,(SMALL(IF(DD$3:DD$230=10,ROW(DD$3:DD$230)-ROW(INDEX(DD$3:DD$230,1,1))+1),2)-7),1),IF(INDEX(CZ$3:DD$230,(SMALL(IF(DD$3:DD$230=10,ROW(DD$3:DD$230)-ROW(INDEX(DD$3:DD$230,1,1))+1),2)-6),2)&gt;2*STDEV(DB$3:(INDEX(CZ$3:DD$230,(SMALL(IF(DD$3:DD$230=10,ROW(DD$3:DD$230)-ROW(INDEX(DD$3:DD$230,1,1))+1),2)-7),2))),INDEX(CZ$3:DD$230,(SMALL(IF(DD$3:DD$230=10,ROW(DD$3:DD$230)-ROW(INDEX(DD$3:DD$230,1,1))+1),2)-6),1),IF(INDEX(CZ$3:DD$230,(SMALL(IF(DD$3:DD$230=10,ROW(DD$3:DD$230)-ROW(INDEX(DD$3:DD$230,1,1))+1),2)-5),2)&gt;2*STDEV(DB$3:(INDEX(CZ$3:DD$230,(SMALL(IF(DD$3:DD$230=10,ROW(DD$3:DD$230)-ROW(INDEX(DD$3:DD$230,1,1))+1),2)-6),2))),INDEX(CZ$3:DD$230,(SMALL(IF(DD$3:DD$230=10,ROW(DD$3:DD$230)-ROW(INDEX(DD$3:DD$230,1,1))+1),2)-5),1),IF(INDEX(CZ$3:DD$230,(SMALL(IF(DD$3:DD$230=10,ROW(DD$3:DD$230)-ROW(INDEX(DD$3:DD$230,1,1))+1),2)-4),2)&gt;2*STDEV(DB$3:(INDEX(CZ$3:DD$230,(SMALL(IF(DD$3:DD$230=10,ROW(DD$3:DD$230)-ROW(INDEX(DD$3:DD$230,1,1))+1),2)-5),2))),INDEX(CZ$3:DD$230,(SMALL(IF(DD$3:DD$230=10,ROW(DD$3:DD$230)-ROW(INDEX(DD$3:DD$230,1,1))+1),2)-4),1),IF(INDEX(CZ$3:DD$230,(SMALL(IF(DD$3:DD$230=10,ROW(DD$3:DD$230)-ROW(INDEX(DD$3:DD$230,1,1))+1),2)-3),2)&gt;2*STDEV(DB$3:(INDEX(CZ$3:DD$230,(SMALL(IF(DD$3:DD$230=10,ROW(DD$3:DD$230)-ROW(INDEX(DD$3:DD$230,1,1))+1),2)-4),2))),INDEX(CZ$3:DD$230,(SMALL(IF(DD$3:DD$230=10,ROW(DD$3:DD$230)-ROW(INDEX(DD$3:DD$230,1,1))+1),2)-3),1),IF(INDEX(CZ$3:DD$230,(SMALL(IF(DD$3:DD$230=10,ROW(DD$3:DD$230)-ROW(INDEX(DD$3:DD$230,1,1))+1),2)-2),2)&gt;2*STDEV(DB$3:(INDEX(CZ$3:DD$230,(SMALL(IF(DD$3:DD$230=10,ROW(DD$3:DD$230)-ROW(INDEX(DD$3:DD$230,1,1))+1),2)-3),2))),INDEX(CZ$3:DD$230,(SMALL(IF(DD$3:DD$230=10,ROW(DD$3:DD$230)-ROW(INDEX(DD$3:DD$230,1,1))+1),2)-2),1),IF(INDEX(CZ$3:DD$230,(SMALL(IF(DD$3:DD$230=10,ROW(DD$3:DD$230)-ROW(INDEX(DD$3:DD$230,1,1))+1),2)-1),2)&gt;2*STDEV(DB$3:(INDEX(CZ$3:DD$230,(SMALL(IF(DD$3:DD$230=10,ROW(DD$3:DD$230)-ROW(INDEX(DD$3:DD$230,1,1))+1),2)-2),2))),INDEX(CZ$3:DD$230,(SMALL(IF(DD$3:DD$230=10,ROW(DD$3:DD$230)-ROW(INDEX(DD$3:DD$230,1,1))+1),2)-1),1),IF(INDEX(CZ$3:DD$230,SMALL(IF(DD$3:DD$230=10,ROW(DD$3:DD$230)-ROW(INDEX(DD$3:DD$230,1,1))+1),2),2)&gt;2*STDEV(DB$3:(INDEX(CZ$3:DD$230,(SMALL(IF(DD$3:DD$230=10,ROW(DD$3:DD$230)-ROW(INDEX(DD$3:DD$230,1,1))+1),2)-1),2))),INDEX(CZ$3:DD$230,SMALL(IF(DD$3:DD$230=10,ROW(DD$3:DD$230)-ROW(INDEX(DD$3:DD$230,1,1))+1),2),1),FALSE)))))))))))))))))))),FALSE)</f>
        <v>0</v>
      </c>
      <c r="DE233" s="1"/>
      <c r="DF233" s="57" t="s">
        <v>3</v>
      </c>
      <c r="DG233" s="58"/>
      <c r="DH233" s="58"/>
      <c r="DI233" s="39"/>
      <c r="DJ233" s="23" t="b">
        <f t="array" ref="DJ233">IFERROR(IF(INDEX(DF$3:DJ$230,(MATCH(10,DJ$3:DJ$230,0)-9),2)&gt;2*STDEV(DH$3:(INDEX(DF$3:DJ$230,(MATCH(10,DJ$3:DJ$230,0)-10),2))),INDEX(DF$3:DJ$230,(MATCH(10,DJ$3:DJ$230,0)-9),1),IF(INDEX(DF$3:DJ$230,(MATCH(10,DJ$3:DJ$230,0)-8),2)&gt;2*STDEV(DH$3:(INDEX(DF$3:DJ$230,(MATCH(10,DJ$3:DJ$230,0)-9),2))),INDEX(DF$3:DJ$230,(MATCH(10,DJ$3:DJ$230,0)-8),1),IF(INDEX(DF$3:DJ$230,(MATCH(10,DJ$3:DJ$230,0)-7),2)&gt;2*STDEV(DH$3:(INDEX(DF$3:DJ$230,(MATCH(10,DJ$3:DJ$230,0)-8),2))),INDEX(DF$3:DJ$230,(MATCH(10,DJ$3:DJ$230,0)-7),1),IF(INDEX(DF$3:DJ$230,(MATCH(10,DJ$3:DJ$230,0)-6),2)&gt;2*STDEV(DH$3:(INDEX(DF$3:DJ$230,(MATCH(10,DJ$3:DJ$230,0)-7),2))),INDEX(DF$3:DJ$230,(MATCH(10,DJ$3:DJ$230,0)-6),1),IF(INDEX(DF$3:DJ$230,(MATCH(10,DJ$3:DJ$230,0)-5),2)&gt;2*STDEV(DH$3:(INDEX(DF$3:DJ$230,(MATCH(10,DJ$3:DJ$230,0)-6),2))),INDEX(DF$3:DJ$230,(MATCH(10,DJ$3:DJ$230,0)-5),1),IF(INDEX(DF$3:DJ$230,(MATCH(10,DJ$3:DJ$230,0)-4),2)&gt;2*STDEV(DH$3:(INDEX(DF$3:DJ$230,(MATCH(10,DJ$3:DJ$230,0)-5),2))),INDEX(DF$3:DJ$230,(MATCH(10,DJ$3:DJ$230,0)-4),1),IF(INDEX(DF$3:DJ$230,(MATCH(10,DJ$3:DJ$230,0)-3),2)&gt;2*STDEV(DH$3:(INDEX(DF$3:DJ$230,(MATCH(10,DJ$3:DJ$230,0)-4),2))),INDEX(DF$3:DJ$230,(MATCH(10,DJ$3:DJ$230,0)-3),1),IF(INDEX(DF$3:DJ$230,(MATCH(10,DJ$3:DJ$230,0)-2),2)&gt;2*STDEV(DH$3:(INDEX(DF$3:DJ$230,(MATCH(10,DJ$3:DJ$230,0)-3),2))),INDEX(DF$3:DJ$230,(MATCH(10,DJ$3:DJ$230,0)-2),1),IF(INDEX(DF$3:DJ$230,(MATCH(10,DJ$3:DJ$230,0)-1),2)&gt;2*STDEV(DH$3:(INDEX(DF$3:DJ$230,(MATCH(10,DJ$3:DJ$230,0)-2),2))),INDEX(DF$3:DJ$230,(MATCH(10,DJ$3:DJ$230,0)-1),1),IF(INDEX(DF$3:DJ$230,MATCH(10,DJ$3:DJ$230,0),2)&gt;2*STDEV(DH$3:(INDEX(DF$3:DJ$230,(MATCH(10,DJ$3:DJ$230,0)-1),2))),INDEX(DF$3:DJ$230,MATCH(10,DJ$3:DJ$230,0),1),IF(INDEX(DF$3:DJ$230,(SMALL(IF(DJ$3:DJ$230=10,ROW(DJ$3:DJ$230)-ROW(INDEX(DJ$3:DJ$230,1,1))+1),2)-9),2)&gt;2*STDEV(DH$3:(INDEX(DF$3:DJ$230,(SMALL(IF(DJ$3:DJ$230=10,ROW(DJ$3:DJ$230)-ROW(INDEX(DJ$3:DJ$230,1,1))+1),2)-10),2))),INDEX(DF$3:DJ$230,(SMALL(IF(DJ$3:DJ$230=10,ROW(DJ$3:DJ$230)-ROW(INDEX(DJ$3:DJ$230,1,1))+1),2)-9),1),IF(INDEX(DF$3:DJ$230,(SMALL(IF(DJ$3:DJ$230=10,ROW(DJ$3:DJ$230)-ROW(INDEX(DJ$3:DJ$230,1,1))+1),2)-8),2)&gt;2*STDEV(DH$3:(INDEX(DF$3:DJ$230,(SMALL(IF(DJ$3:DJ$230=10,ROW(DJ$3:DJ$230)-ROW(INDEX(DJ$3:DJ$230,1,1))+1),2)-9),2))),INDEX(DF$3:DJ$230,(SMALL(IF(DJ$3:DJ$230=10,ROW(DJ$3:DJ$230)-ROW(INDEX(DJ$3:DJ$230,1,1))+1),2)-8),1),IF(INDEX(DF$3:DJ$230,(SMALL(IF(DJ$3:DJ$230=10,ROW(DJ$3:DJ$230)-ROW(INDEX(DJ$3:DJ$230,1,1))+1),2)-7),2)&gt;2*STDEV(DH$3:(INDEX(DF$3:DJ$230,(SMALL(IF(DJ$3:DJ$230=10,ROW(DJ$3:DJ$230)-ROW(INDEX(DJ$3:DJ$230,1,1))+1),2)-8),2))),INDEX(DF$3:DJ$230,(SMALL(IF(DJ$3:DJ$230=10,ROW(DJ$3:DJ$230)-ROW(INDEX(DJ$3:DJ$230,1,1))+1),2)-7),1),IF(INDEX(DF$3:DJ$230,(SMALL(IF(DJ$3:DJ$230=10,ROW(DJ$3:DJ$230)-ROW(INDEX(DJ$3:DJ$230,1,1))+1),2)-6),2)&gt;2*STDEV(DH$3:(INDEX(DF$3:DJ$230,(SMALL(IF(DJ$3:DJ$230=10,ROW(DJ$3:DJ$230)-ROW(INDEX(DJ$3:DJ$230,1,1))+1),2)-7),2))),INDEX(DF$3:DJ$230,(SMALL(IF(DJ$3:DJ$230=10,ROW(DJ$3:DJ$230)-ROW(INDEX(DJ$3:DJ$230,1,1))+1),2)-6),1),IF(INDEX(DF$3:DJ$230,(SMALL(IF(DJ$3:DJ$230=10,ROW(DJ$3:DJ$230)-ROW(INDEX(DJ$3:DJ$230,1,1))+1),2)-5),2)&gt;2*STDEV(DH$3:(INDEX(DF$3:DJ$230,(SMALL(IF(DJ$3:DJ$230=10,ROW(DJ$3:DJ$230)-ROW(INDEX(DJ$3:DJ$230,1,1))+1),2)-6),2))),INDEX(DF$3:DJ$230,(SMALL(IF(DJ$3:DJ$230=10,ROW(DJ$3:DJ$230)-ROW(INDEX(DJ$3:DJ$230,1,1))+1),2)-5),1),IF(INDEX(DF$3:DJ$230,(SMALL(IF(DJ$3:DJ$230=10,ROW(DJ$3:DJ$230)-ROW(INDEX(DJ$3:DJ$230,1,1))+1),2)-4),2)&gt;2*STDEV(DH$3:(INDEX(DF$3:DJ$230,(SMALL(IF(DJ$3:DJ$230=10,ROW(DJ$3:DJ$230)-ROW(INDEX(DJ$3:DJ$230,1,1))+1),2)-5),2))),INDEX(DF$3:DJ$230,(SMALL(IF(DJ$3:DJ$230=10,ROW(DJ$3:DJ$230)-ROW(INDEX(DJ$3:DJ$230,1,1))+1),2)-4),1),IF(INDEX(DF$3:DJ$230,(SMALL(IF(DJ$3:DJ$230=10,ROW(DJ$3:DJ$230)-ROW(INDEX(DJ$3:DJ$230,1,1))+1),2)-3),2)&gt;2*STDEV(DH$3:(INDEX(DF$3:DJ$230,(SMALL(IF(DJ$3:DJ$230=10,ROW(DJ$3:DJ$230)-ROW(INDEX(DJ$3:DJ$230,1,1))+1),2)-4),2))),INDEX(DF$3:DJ$230,(SMALL(IF(DJ$3:DJ$230=10,ROW(DJ$3:DJ$230)-ROW(INDEX(DJ$3:DJ$230,1,1))+1),2)-3),1),IF(INDEX(DF$3:DJ$230,(SMALL(IF(DJ$3:DJ$230=10,ROW(DJ$3:DJ$230)-ROW(INDEX(DJ$3:DJ$230,1,1))+1),2)-2),2)&gt;2*STDEV(DH$3:(INDEX(DF$3:DJ$230,(SMALL(IF(DJ$3:DJ$230=10,ROW(DJ$3:DJ$230)-ROW(INDEX(DJ$3:DJ$230,1,1))+1),2)-3),2))),INDEX(DF$3:DJ$230,(SMALL(IF(DJ$3:DJ$230=10,ROW(DJ$3:DJ$230)-ROW(INDEX(DJ$3:DJ$230,1,1))+1),2)-2),1),IF(INDEX(DF$3:DJ$230,(SMALL(IF(DJ$3:DJ$230=10,ROW(DJ$3:DJ$230)-ROW(INDEX(DJ$3:DJ$230,1,1))+1),2)-1),2)&gt;2*STDEV(DH$3:(INDEX(DF$3:DJ$230,(SMALL(IF(DJ$3:DJ$230=10,ROW(DJ$3:DJ$230)-ROW(INDEX(DJ$3:DJ$230,1,1))+1),2)-2),2))),INDEX(DF$3:DJ$230,(SMALL(IF(DJ$3:DJ$230=10,ROW(DJ$3:DJ$230)-ROW(INDEX(DJ$3:DJ$230,1,1))+1),2)-1),1),IF(INDEX(DF$3:DJ$230,SMALL(IF(DJ$3:DJ$230=10,ROW(DJ$3:DJ$230)-ROW(INDEX(DJ$3:DJ$230,1,1))+1),2),2)&gt;2*STDEV(DH$3:(INDEX(DF$3:DJ$230,(SMALL(IF(DJ$3:DJ$230=10,ROW(DJ$3:DJ$230)-ROW(INDEX(DJ$3:DJ$230,1,1))+1),2)-1),2))),INDEX(DF$3:DJ$230,SMALL(IF(DJ$3:DJ$230=10,ROW(DJ$3:DJ$230)-ROW(INDEX(DJ$3:DJ$230,1,1))+1),2),1),FALSE)))))))))))))))))))),FALSE)</f>
        <v>0</v>
      </c>
      <c r="DK233" s="1"/>
      <c r="DL233" s="57" t="s">
        <v>3</v>
      </c>
      <c r="DM233" s="58"/>
      <c r="DN233" s="58"/>
      <c r="DO233" s="39"/>
      <c r="DP233" s="23" t="b">
        <f t="array" ref="DP233">IFERROR(IF(INDEX(DL$3:DP$230,(MATCH(10,DP$3:DP$230,0)-9),2)&gt;2*STDEV(DN$3:(INDEX(DL$3:DP$230,(MATCH(10,DP$3:DP$230,0)-10),2))),INDEX(DL$3:DP$230,(MATCH(10,DP$3:DP$230,0)-9),1),IF(INDEX(DL$3:DP$230,(MATCH(10,DP$3:DP$230,0)-8),2)&gt;2*STDEV(DN$3:(INDEX(DL$3:DP$230,(MATCH(10,DP$3:DP$230,0)-9),2))),INDEX(DL$3:DP$230,(MATCH(10,DP$3:DP$230,0)-8),1),IF(INDEX(DL$3:DP$230,(MATCH(10,DP$3:DP$230,0)-7),2)&gt;2*STDEV(DN$3:(INDEX(DL$3:DP$230,(MATCH(10,DP$3:DP$230,0)-8),2))),INDEX(DL$3:DP$230,(MATCH(10,DP$3:DP$230,0)-7),1),IF(INDEX(DL$3:DP$230,(MATCH(10,DP$3:DP$230,0)-6),2)&gt;2*STDEV(DN$3:(INDEX(DL$3:DP$230,(MATCH(10,DP$3:DP$230,0)-7),2))),INDEX(DL$3:DP$230,(MATCH(10,DP$3:DP$230,0)-6),1),IF(INDEX(DL$3:DP$230,(MATCH(10,DP$3:DP$230,0)-5),2)&gt;2*STDEV(DN$3:(INDEX(DL$3:DP$230,(MATCH(10,DP$3:DP$230,0)-6),2))),INDEX(DL$3:DP$230,(MATCH(10,DP$3:DP$230,0)-5),1),IF(INDEX(DL$3:DP$230,(MATCH(10,DP$3:DP$230,0)-4),2)&gt;2*STDEV(DN$3:(INDEX(DL$3:DP$230,(MATCH(10,DP$3:DP$230,0)-5),2))),INDEX(DL$3:DP$230,(MATCH(10,DP$3:DP$230,0)-4),1),IF(INDEX(DL$3:DP$230,(MATCH(10,DP$3:DP$230,0)-3),2)&gt;2*STDEV(DN$3:(INDEX(DL$3:DP$230,(MATCH(10,DP$3:DP$230,0)-4),2))),INDEX(DL$3:DP$230,(MATCH(10,DP$3:DP$230,0)-3),1),IF(INDEX(DL$3:DP$230,(MATCH(10,DP$3:DP$230,0)-2),2)&gt;2*STDEV(DN$3:(INDEX(DL$3:DP$230,(MATCH(10,DP$3:DP$230,0)-3),2))),INDEX(DL$3:DP$230,(MATCH(10,DP$3:DP$230,0)-2),1),IF(INDEX(DL$3:DP$230,(MATCH(10,DP$3:DP$230,0)-1),2)&gt;2*STDEV(DN$3:(INDEX(DL$3:DP$230,(MATCH(10,DP$3:DP$230,0)-2),2))),INDEX(DL$3:DP$230,(MATCH(10,DP$3:DP$230,0)-1),1),IF(INDEX(DL$3:DP$230,MATCH(10,DP$3:DP$230,0),2)&gt;2*STDEV(DN$3:(INDEX(DL$3:DP$230,(MATCH(10,DP$3:DP$230,0)-1),2))),INDEX(DL$3:DP$230,MATCH(10,DP$3:DP$230,0),1),IF(INDEX(DL$3:DP$230,(SMALL(IF(DP$3:DP$230=10,ROW(DP$3:DP$230)-ROW(INDEX(DP$3:DP$230,1,1))+1),2)-9),2)&gt;2*STDEV(DN$3:(INDEX(DL$3:DP$230,(SMALL(IF(DP$3:DP$230=10,ROW(DP$3:DP$230)-ROW(INDEX(DP$3:DP$230,1,1))+1),2)-10),2))),INDEX(DL$3:DP$230,(SMALL(IF(DP$3:DP$230=10,ROW(DP$3:DP$230)-ROW(INDEX(DP$3:DP$230,1,1))+1),2)-9),1),IF(INDEX(DL$3:DP$230,(SMALL(IF(DP$3:DP$230=10,ROW(DP$3:DP$230)-ROW(INDEX(DP$3:DP$230,1,1))+1),2)-8),2)&gt;2*STDEV(DN$3:(INDEX(DL$3:DP$230,(SMALL(IF(DP$3:DP$230=10,ROW(DP$3:DP$230)-ROW(INDEX(DP$3:DP$230,1,1))+1),2)-9),2))),INDEX(DL$3:DP$230,(SMALL(IF(DP$3:DP$230=10,ROW(DP$3:DP$230)-ROW(INDEX(DP$3:DP$230,1,1))+1),2)-8),1),IF(INDEX(DL$3:DP$230,(SMALL(IF(DP$3:DP$230=10,ROW(DP$3:DP$230)-ROW(INDEX(DP$3:DP$230,1,1))+1),2)-7),2)&gt;2*STDEV(DN$3:(INDEX(DL$3:DP$230,(SMALL(IF(DP$3:DP$230=10,ROW(DP$3:DP$230)-ROW(INDEX(DP$3:DP$230,1,1))+1),2)-8),2))),INDEX(DL$3:DP$230,(SMALL(IF(DP$3:DP$230=10,ROW(DP$3:DP$230)-ROW(INDEX(DP$3:DP$230,1,1))+1),2)-7),1),IF(INDEX(DL$3:DP$230,(SMALL(IF(DP$3:DP$230=10,ROW(DP$3:DP$230)-ROW(INDEX(DP$3:DP$230,1,1))+1),2)-6),2)&gt;2*STDEV(DN$3:(INDEX(DL$3:DP$230,(SMALL(IF(DP$3:DP$230=10,ROW(DP$3:DP$230)-ROW(INDEX(DP$3:DP$230,1,1))+1),2)-7),2))),INDEX(DL$3:DP$230,(SMALL(IF(DP$3:DP$230=10,ROW(DP$3:DP$230)-ROW(INDEX(DP$3:DP$230,1,1))+1),2)-6),1),IF(INDEX(DL$3:DP$230,(SMALL(IF(DP$3:DP$230=10,ROW(DP$3:DP$230)-ROW(INDEX(DP$3:DP$230,1,1))+1),2)-5),2)&gt;2*STDEV(DN$3:(INDEX(DL$3:DP$230,(SMALL(IF(DP$3:DP$230=10,ROW(DP$3:DP$230)-ROW(INDEX(DP$3:DP$230,1,1))+1),2)-6),2))),INDEX(DL$3:DP$230,(SMALL(IF(DP$3:DP$230=10,ROW(DP$3:DP$230)-ROW(INDEX(DP$3:DP$230,1,1))+1),2)-5),1),IF(INDEX(DL$3:DP$230,(SMALL(IF(DP$3:DP$230=10,ROW(DP$3:DP$230)-ROW(INDEX(DP$3:DP$230,1,1))+1),2)-4),2)&gt;2*STDEV(DN$3:(INDEX(DL$3:DP$230,(SMALL(IF(DP$3:DP$230=10,ROW(DP$3:DP$230)-ROW(INDEX(DP$3:DP$230,1,1))+1),2)-5),2))),INDEX(DL$3:DP$230,(SMALL(IF(DP$3:DP$230=10,ROW(DP$3:DP$230)-ROW(INDEX(DP$3:DP$230,1,1))+1),2)-4),1),IF(INDEX(DL$3:DP$230,(SMALL(IF(DP$3:DP$230=10,ROW(DP$3:DP$230)-ROW(INDEX(DP$3:DP$230,1,1))+1),2)-3),2)&gt;2*STDEV(DN$3:(INDEX(DL$3:DP$230,(SMALL(IF(DP$3:DP$230=10,ROW(DP$3:DP$230)-ROW(INDEX(DP$3:DP$230,1,1))+1),2)-4),2))),INDEX(DL$3:DP$230,(SMALL(IF(DP$3:DP$230=10,ROW(DP$3:DP$230)-ROW(INDEX(DP$3:DP$230,1,1))+1),2)-3),1),IF(INDEX(DL$3:DP$230,(SMALL(IF(DP$3:DP$230=10,ROW(DP$3:DP$230)-ROW(INDEX(DP$3:DP$230,1,1))+1),2)-2),2)&gt;2*STDEV(DN$3:(INDEX(DL$3:DP$230,(SMALL(IF(DP$3:DP$230=10,ROW(DP$3:DP$230)-ROW(INDEX(DP$3:DP$230,1,1))+1),2)-3),2))),INDEX(DL$3:DP$230,(SMALL(IF(DP$3:DP$230=10,ROW(DP$3:DP$230)-ROW(INDEX(DP$3:DP$230,1,1))+1),2)-2),1),IF(INDEX(DL$3:DP$230,(SMALL(IF(DP$3:DP$230=10,ROW(DP$3:DP$230)-ROW(INDEX(DP$3:DP$230,1,1))+1),2)-1),2)&gt;2*STDEV(DN$3:(INDEX(DL$3:DP$230,(SMALL(IF(DP$3:DP$230=10,ROW(DP$3:DP$230)-ROW(INDEX(DP$3:DP$230,1,1))+1),2)-2),2))),INDEX(DL$3:DP$230,(SMALL(IF(DP$3:DP$230=10,ROW(DP$3:DP$230)-ROW(INDEX(DP$3:DP$230,1,1))+1),2)-1),1),IF(INDEX(DL$3:DP$230,SMALL(IF(DP$3:DP$230=10,ROW(DP$3:DP$230)-ROW(INDEX(DP$3:DP$230,1,1))+1),2),2)&gt;2*STDEV(DN$3:(INDEX(DL$3:DP$230,(SMALL(IF(DP$3:DP$230=10,ROW(DP$3:DP$230)-ROW(INDEX(DP$3:DP$230,1,1))+1),2)-1),2))),INDEX(DL$3:DP$230,SMALL(IF(DP$3:DP$230=10,ROW(DP$3:DP$230)-ROW(INDEX(DP$3:DP$230,1,1))+1),2),1),FALSE)))))))))))))))))))),FALSE)</f>
        <v>0</v>
      </c>
      <c r="DQ233" s="1"/>
      <c r="DR233" s="57" t="s">
        <v>3</v>
      </c>
      <c r="DS233" s="58"/>
      <c r="DT233" s="58"/>
      <c r="DU233" s="39"/>
      <c r="DV233" s="23" t="b">
        <f t="array" ref="DV233">IFERROR(IF(INDEX(DR$3:DV$230,(MATCH(10,DV$3:DV$230,0)-9),2)&gt;2*STDEV(DT$3:(INDEX(DR$3:DV$230,(MATCH(10,DV$3:DV$230,0)-10),2))),INDEX(DR$3:DV$230,(MATCH(10,DV$3:DV$230,0)-9),1),IF(INDEX(DR$3:DV$230,(MATCH(10,DV$3:DV$230,0)-8),2)&gt;2*STDEV(DT$3:(INDEX(DR$3:DV$230,(MATCH(10,DV$3:DV$230,0)-9),2))),INDEX(DR$3:DV$230,(MATCH(10,DV$3:DV$230,0)-8),1),IF(INDEX(DR$3:DV$230,(MATCH(10,DV$3:DV$230,0)-7),2)&gt;2*STDEV(DT$3:(INDEX(DR$3:DV$230,(MATCH(10,DV$3:DV$230,0)-8),2))),INDEX(DR$3:DV$230,(MATCH(10,DV$3:DV$230,0)-7),1),IF(INDEX(DR$3:DV$230,(MATCH(10,DV$3:DV$230,0)-6),2)&gt;2*STDEV(DT$3:(INDEX(DR$3:DV$230,(MATCH(10,DV$3:DV$230,0)-7),2))),INDEX(DR$3:DV$230,(MATCH(10,DV$3:DV$230,0)-6),1),IF(INDEX(DR$3:DV$230,(MATCH(10,DV$3:DV$230,0)-5),2)&gt;2*STDEV(DT$3:(INDEX(DR$3:DV$230,(MATCH(10,DV$3:DV$230,0)-6),2))),INDEX(DR$3:DV$230,(MATCH(10,DV$3:DV$230,0)-5),1),IF(INDEX(DR$3:DV$230,(MATCH(10,DV$3:DV$230,0)-4),2)&gt;2*STDEV(DT$3:(INDEX(DR$3:DV$230,(MATCH(10,DV$3:DV$230,0)-5),2))),INDEX(DR$3:DV$230,(MATCH(10,DV$3:DV$230,0)-4),1),IF(INDEX(DR$3:DV$230,(MATCH(10,DV$3:DV$230,0)-3),2)&gt;2*STDEV(DT$3:(INDEX(DR$3:DV$230,(MATCH(10,DV$3:DV$230,0)-4),2))),INDEX(DR$3:DV$230,(MATCH(10,DV$3:DV$230,0)-3),1),IF(INDEX(DR$3:DV$230,(MATCH(10,DV$3:DV$230,0)-2),2)&gt;2*STDEV(DT$3:(INDEX(DR$3:DV$230,(MATCH(10,DV$3:DV$230,0)-3),2))),INDEX(DR$3:DV$230,(MATCH(10,DV$3:DV$230,0)-2),1),IF(INDEX(DR$3:DV$230,(MATCH(10,DV$3:DV$230,0)-1),2)&gt;2*STDEV(DT$3:(INDEX(DR$3:DV$230,(MATCH(10,DV$3:DV$230,0)-2),2))),INDEX(DR$3:DV$230,(MATCH(10,DV$3:DV$230,0)-1),1),IF(INDEX(DR$3:DV$230,MATCH(10,DV$3:DV$230,0),2)&gt;2*STDEV(DT$3:(INDEX(DR$3:DV$230,(MATCH(10,DV$3:DV$230,0)-1),2))),INDEX(DR$3:DV$230,MATCH(10,DV$3:DV$230,0),1),IF(INDEX(DR$3:DV$230,(SMALL(IF(DV$3:DV$230=10,ROW(DV$3:DV$230)-ROW(INDEX(DV$3:DV$230,1,1))+1),2)-9),2)&gt;2*STDEV(DT$3:(INDEX(DR$3:DV$230,(SMALL(IF(DV$3:DV$230=10,ROW(DV$3:DV$230)-ROW(INDEX(DV$3:DV$230,1,1))+1),2)-10),2))),INDEX(DR$3:DV$230,(SMALL(IF(DV$3:DV$230=10,ROW(DV$3:DV$230)-ROW(INDEX(DV$3:DV$230,1,1))+1),2)-9),1),IF(INDEX(DR$3:DV$230,(SMALL(IF(DV$3:DV$230=10,ROW(DV$3:DV$230)-ROW(INDEX(DV$3:DV$230,1,1))+1),2)-8),2)&gt;2*STDEV(DT$3:(INDEX(DR$3:DV$230,(SMALL(IF(DV$3:DV$230=10,ROW(DV$3:DV$230)-ROW(INDEX(DV$3:DV$230,1,1))+1),2)-9),2))),INDEX(DR$3:DV$230,(SMALL(IF(DV$3:DV$230=10,ROW(DV$3:DV$230)-ROW(INDEX(DV$3:DV$230,1,1))+1),2)-8),1),IF(INDEX(DR$3:DV$230,(SMALL(IF(DV$3:DV$230=10,ROW(DV$3:DV$230)-ROW(INDEX(DV$3:DV$230,1,1))+1),2)-7),2)&gt;2*STDEV(DT$3:(INDEX(DR$3:DV$230,(SMALL(IF(DV$3:DV$230=10,ROW(DV$3:DV$230)-ROW(INDEX(DV$3:DV$230,1,1))+1),2)-8),2))),INDEX(DR$3:DV$230,(SMALL(IF(DV$3:DV$230=10,ROW(DV$3:DV$230)-ROW(INDEX(DV$3:DV$230,1,1))+1),2)-7),1),IF(INDEX(DR$3:DV$230,(SMALL(IF(DV$3:DV$230=10,ROW(DV$3:DV$230)-ROW(INDEX(DV$3:DV$230,1,1))+1),2)-6),2)&gt;2*STDEV(DT$3:(INDEX(DR$3:DV$230,(SMALL(IF(DV$3:DV$230=10,ROW(DV$3:DV$230)-ROW(INDEX(DV$3:DV$230,1,1))+1),2)-7),2))),INDEX(DR$3:DV$230,(SMALL(IF(DV$3:DV$230=10,ROW(DV$3:DV$230)-ROW(INDEX(DV$3:DV$230,1,1))+1),2)-6),1),IF(INDEX(DR$3:DV$230,(SMALL(IF(DV$3:DV$230=10,ROW(DV$3:DV$230)-ROW(INDEX(DV$3:DV$230,1,1))+1),2)-5),2)&gt;2*STDEV(DT$3:(INDEX(DR$3:DV$230,(SMALL(IF(DV$3:DV$230=10,ROW(DV$3:DV$230)-ROW(INDEX(DV$3:DV$230,1,1))+1),2)-6),2))),INDEX(DR$3:DV$230,(SMALL(IF(DV$3:DV$230=10,ROW(DV$3:DV$230)-ROW(INDEX(DV$3:DV$230,1,1))+1),2)-5),1),IF(INDEX(DR$3:DV$230,(SMALL(IF(DV$3:DV$230=10,ROW(DV$3:DV$230)-ROW(INDEX(DV$3:DV$230,1,1))+1),2)-4),2)&gt;2*STDEV(DT$3:(INDEX(DR$3:DV$230,(SMALL(IF(DV$3:DV$230=10,ROW(DV$3:DV$230)-ROW(INDEX(DV$3:DV$230,1,1))+1),2)-5),2))),INDEX(DR$3:DV$230,(SMALL(IF(DV$3:DV$230=10,ROW(DV$3:DV$230)-ROW(INDEX(DV$3:DV$230,1,1))+1),2)-4),1),IF(INDEX(DR$3:DV$230,(SMALL(IF(DV$3:DV$230=10,ROW(DV$3:DV$230)-ROW(INDEX(DV$3:DV$230,1,1))+1),2)-3),2)&gt;2*STDEV(DT$3:(INDEX(DR$3:DV$230,(SMALL(IF(DV$3:DV$230=10,ROW(DV$3:DV$230)-ROW(INDEX(DV$3:DV$230,1,1))+1),2)-4),2))),INDEX(DR$3:DV$230,(SMALL(IF(DV$3:DV$230=10,ROW(DV$3:DV$230)-ROW(INDEX(DV$3:DV$230,1,1))+1),2)-3),1),IF(INDEX(DR$3:DV$230,(SMALL(IF(DV$3:DV$230=10,ROW(DV$3:DV$230)-ROW(INDEX(DV$3:DV$230,1,1))+1),2)-2),2)&gt;2*STDEV(DT$3:(INDEX(DR$3:DV$230,(SMALL(IF(DV$3:DV$230=10,ROW(DV$3:DV$230)-ROW(INDEX(DV$3:DV$230,1,1))+1),2)-3),2))),INDEX(DR$3:DV$230,(SMALL(IF(DV$3:DV$230=10,ROW(DV$3:DV$230)-ROW(INDEX(DV$3:DV$230,1,1))+1),2)-2),1),IF(INDEX(DR$3:DV$230,(SMALL(IF(DV$3:DV$230=10,ROW(DV$3:DV$230)-ROW(INDEX(DV$3:DV$230,1,1))+1),2)-1),2)&gt;2*STDEV(DT$3:(INDEX(DR$3:DV$230,(SMALL(IF(DV$3:DV$230=10,ROW(DV$3:DV$230)-ROW(INDEX(DV$3:DV$230,1,1))+1),2)-2),2))),INDEX(DR$3:DV$230,(SMALL(IF(DV$3:DV$230=10,ROW(DV$3:DV$230)-ROW(INDEX(DV$3:DV$230,1,1))+1),2)-1),1),IF(INDEX(DR$3:DV$230,SMALL(IF(DV$3:DV$230=10,ROW(DV$3:DV$230)-ROW(INDEX(DV$3:DV$230,1,1))+1),2),2)&gt;2*STDEV(DT$3:(INDEX(DR$3:DV$230,(SMALL(IF(DV$3:DV$230=10,ROW(DV$3:DV$230)-ROW(INDEX(DV$3:DV$230,1,1))+1),2)-1),2))),INDEX(DR$3:DV$230,SMALL(IF(DV$3:DV$230=10,ROW(DV$3:DV$230)-ROW(INDEX(DV$3:DV$230,1,1))+1),2),1),FALSE)))))))))))))))))))),FALSE)</f>
        <v>0</v>
      </c>
      <c r="DW233" s="1"/>
      <c r="DX233" s="57" t="s">
        <v>3</v>
      </c>
      <c r="DY233" s="58"/>
      <c r="DZ233" s="58"/>
      <c r="EA233" s="39"/>
      <c r="EB233" s="23" t="b">
        <f t="array" ref="EB233">IFERROR(IF(INDEX(DX$3:EB$230,(MATCH(10,EB$3:EB$230,0)-9),2)&gt;2*STDEV(DZ$3:(INDEX(DX$3:EB$230,(MATCH(10,EB$3:EB$230,0)-10),2))),INDEX(DX$3:EB$230,(MATCH(10,EB$3:EB$230,0)-9),1),IF(INDEX(DX$3:EB$230,(MATCH(10,EB$3:EB$230,0)-8),2)&gt;2*STDEV(DZ$3:(INDEX(DX$3:EB$230,(MATCH(10,EB$3:EB$230,0)-9),2))),INDEX(DX$3:EB$230,(MATCH(10,EB$3:EB$230,0)-8),1),IF(INDEX(DX$3:EB$230,(MATCH(10,EB$3:EB$230,0)-7),2)&gt;2*STDEV(DZ$3:(INDEX(DX$3:EB$230,(MATCH(10,EB$3:EB$230,0)-8),2))),INDEX(DX$3:EB$230,(MATCH(10,EB$3:EB$230,0)-7),1),IF(INDEX(DX$3:EB$230,(MATCH(10,EB$3:EB$230,0)-6),2)&gt;2*STDEV(DZ$3:(INDEX(DX$3:EB$230,(MATCH(10,EB$3:EB$230,0)-7),2))),INDEX(DX$3:EB$230,(MATCH(10,EB$3:EB$230,0)-6),1),IF(INDEX(DX$3:EB$230,(MATCH(10,EB$3:EB$230,0)-5),2)&gt;2*STDEV(DZ$3:(INDEX(DX$3:EB$230,(MATCH(10,EB$3:EB$230,0)-6),2))),INDEX(DX$3:EB$230,(MATCH(10,EB$3:EB$230,0)-5),1),IF(INDEX(DX$3:EB$230,(MATCH(10,EB$3:EB$230,0)-4),2)&gt;2*STDEV(DZ$3:(INDEX(DX$3:EB$230,(MATCH(10,EB$3:EB$230,0)-5),2))),INDEX(DX$3:EB$230,(MATCH(10,EB$3:EB$230,0)-4),1),IF(INDEX(DX$3:EB$230,(MATCH(10,EB$3:EB$230,0)-3),2)&gt;2*STDEV(DZ$3:(INDEX(DX$3:EB$230,(MATCH(10,EB$3:EB$230,0)-4),2))),INDEX(DX$3:EB$230,(MATCH(10,EB$3:EB$230,0)-3),1),IF(INDEX(DX$3:EB$230,(MATCH(10,EB$3:EB$230,0)-2),2)&gt;2*STDEV(DZ$3:(INDEX(DX$3:EB$230,(MATCH(10,EB$3:EB$230,0)-3),2))),INDEX(DX$3:EB$230,(MATCH(10,EB$3:EB$230,0)-2),1),IF(INDEX(DX$3:EB$230,(MATCH(10,EB$3:EB$230,0)-1),2)&gt;2*STDEV(DZ$3:(INDEX(DX$3:EB$230,(MATCH(10,EB$3:EB$230,0)-2),2))),INDEX(DX$3:EB$230,(MATCH(10,EB$3:EB$230,0)-1),1),IF(INDEX(DX$3:EB$230,MATCH(10,EB$3:EB$230,0),2)&gt;2*STDEV(DZ$3:(INDEX(DX$3:EB$230,(MATCH(10,EB$3:EB$230,0)-1),2))),INDEX(DX$3:EB$230,MATCH(10,EB$3:EB$230,0),1),IF(INDEX(DX$3:EB$230,(SMALL(IF(EB$3:EB$230=10,ROW(EB$3:EB$230)-ROW(INDEX(EB$3:EB$230,1,1))+1),2)-9),2)&gt;2*STDEV(DZ$3:(INDEX(DX$3:EB$230,(SMALL(IF(EB$3:EB$230=10,ROW(EB$3:EB$230)-ROW(INDEX(EB$3:EB$230,1,1))+1),2)-10),2))),INDEX(DX$3:EB$230,(SMALL(IF(EB$3:EB$230=10,ROW(EB$3:EB$230)-ROW(INDEX(EB$3:EB$230,1,1))+1),2)-9),1),IF(INDEX(DX$3:EB$230,(SMALL(IF(EB$3:EB$230=10,ROW(EB$3:EB$230)-ROW(INDEX(EB$3:EB$230,1,1))+1),2)-8),2)&gt;2*STDEV(DZ$3:(INDEX(DX$3:EB$230,(SMALL(IF(EB$3:EB$230=10,ROW(EB$3:EB$230)-ROW(INDEX(EB$3:EB$230,1,1))+1),2)-9),2))),INDEX(DX$3:EB$230,(SMALL(IF(EB$3:EB$230=10,ROW(EB$3:EB$230)-ROW(INDEX(EB$3:EB$230,1,1))+1),2)-8),1),IF(INDEX(DX$3:EB$230,(SMALL(IF(EB$3:EB$230=10,ROW(EB$3:EB$230)-ROW(INDEX(EB$3:EB$230,1,1))+1),2)-7),2)&gt;2*STDEV(DZ$3:(INDEX(DX$3:EB$230,(SMALL(IF(EB$3:EB$230=10,ROW(EB$3:EB$230)-ROW(INDEX(EB$3:EB$230,1,1))+1),2)-8),2))),INDEX(DX$3:EB$230,(SMALL(IF(EB$3:EB$230=10,ROW(EB$3:EB$230)-ROW(INDEX(EB$3:EB$230,1,1))+1),2)-7),1),IF(INDEX(DX$3:EB$230,(SMALL(IF(EB$3:EB$230=10,ROW(EB$3:EB$230)-ROW(INDEX(EB$3:EB$230,1,1))+1),2)-6),2)&gt;2*STDEV(DZ$3:(INDEX(DX$3:EB$230,(SMALL(IF(EB$3:EB$230=10,ROW(EB$3:EB$230)-ROW(INDEX(EB$3:EB$230,1,1))+1),2)-7),2))),INDEX(DX$3:EB$230,(SMALL(IF(EB$3:EB$230=10,ROW(EB$3:EB$230)-ROW(INDEX(EB$3:EB$230,1,1))+1),2)-6),1),IF(INDEX(DX$3:EB$230,(SMALL(IF(EB$3:EB$230=10,ROW(EB$3:EB$230)-ROW(INDEX(EB$3:EB$230,1,1))+1),2)-5),2)&gt;2*STDEV(DZ$3:(INDEX(DX$3:EB$230,(SMALL(IF(EB$3:EB$230=10,ROW(EB$3:EB$230)-ROW(INDEX(EB$3:EB$230,1,1))+1),2)-6),2))),INDEX(DX$3:EB$230,(SMALL(IF(EB$3:EB$230=10,ROW(EB$3:EB$230)-ROW(INDEX(EB$3:EB$230,1,1))+1),2)-5),1),IF(INDEX(DX$3:EB$230,(SMALL(IF(EB$3:EB$230=10,ROW(EB$3:EB$230)-ROW(INDEX(EB$3:EB$230,1,1))+1),2)-4),2)&gt;2*STDEV(DZ$3:(INDEX(DX$3:EB$230,(SMALL(IF(EB$3:EB$230=10,ROW(EB$3:EB$230)-ROW(INDEX(EB$3:EB$230,1,1))+1),2)-5),2))),INDEX(DX$3:EB$230,(SMALL(IF(EB$3:EB$230=10,ROW(EB$3:EB$230)-ROW(INDEX(EB$3:EB$230,1,1))+1),2)-4),1),IF(INDEX(DX$3:EB$230,(SMALL(IF(EB$3:EB$230=10,ROW(EB$3:EB$230)-ROW(INDEX(EB$3:EB$230,1,1))+1),2)-3),2)&gt;2*STDEV(DZ$3:(INDEX(DX$3:EB$230,(SMALL(IF(EB$3:EB$230=10,ROW(EB$3:EB$230)-ROW(INDEX(EB$3:EB$230,1,1))+1),2)-4),2))),INDEX(DX$3:EB$230,(SMALL(IF(EB$3:EB$230=10,ROW(EB$3:EB$230)-ROW(INDEX(EB$3:EB$230,1,1))+1),2)-3),1),IF(INDEX(DX$3:EB$230,(SMALL(IF(EB$3:EB$230=10,ROW(EB$3:EB$230)-ROW(INDEX(EB$3:EB$230,1,1))+1),2)-2),2)&gt;2*STDEV(DZ$3:(INDEX(DX$3:EB$230,(SMALL(IF(EB$3:EB$230=10,ROW(EB$3:EB$230)-ROW(INDEX(EB$3:EB$230,1,1))+1),2)-3),2))),INDEX(DX$3:EB$230,(SMALL(IF(EB$3:EB$230=10,ROW(EB$3:EB$230)-ROW(INDEX(EB$3:EB$230,1,1))+1),2)-2),1),IF(INDEX(DX$3:EB$230,(SMALL(IF(EB$3:EB$230=10,ROW(EB$3:EB$230)-ROW(INDEX(EB$3:EB$230,1,1))+1),2)-1),2)&gt;2*STDEV(DZ$3:(INDEX(DX$3:EB$230,(SMALL(IF(EB$3:EB$230=10,ROW(EB$3:EB$230)-ROW(INDEX(EB$3:EB$230,1,1))+1),2)-2),2))),INDEX(DX$3:EB$230,(SMALL(IF(EB$3:EB$230=10,ROW(EB$3:EB$230)-ROW(INDEX(EB$3:EB$230,1,1))+1),2)-1),1),IF(INDEX(DX$3:EB$230,SMALL(IF(EB$3:EB$230=10,ROW(EB$3:EB$230)-ROW(INDEX(EB$3:EB$230,1,1))+1),2),2)&gt;2*STDEV(DZ$3:(INDEX(DX$3:EB$230,(SMALL(IF(EB$3:EB$230=10,ROW(EB$3:EB$230)-ROW(INDEX(EB$3:EB$230,1,1))+1),2)-1),2))),INDEX(DX$3:EB$230,SMALL(IF(EB$3:EB$230=10,ROW(EB$3:EB$230)-ROW(INDEX(EB$3:EB$230,1,1))+1),2),1),FALSE)))))))))))))))))))),FALSE)</f>
        <v>0</v>
      </c>
      <c r="EC233" s="1"/>
      <c r="ED233" s="57" t="s">
        <v>3</v>
      </c>
      <c r="EE233" s="58"/>
      <c r="EF233" s="58"/>
      <c r="EG233" s="39"/>
      <c r="EH233" s="23" t="b">
        <f t="array" ref="EH233">IFERROR(IF(INDEX(ED$3:EH$230,(MATCH(10,EH$3:EH$230,0)-9),2)&gt;2*STDEV(EF$3:(INDEX(ED$3:EH$230,(MATCH(10,EH$3:EH$230,0)-10),2))),INDEX(ED$3:EH$230,(MATCH(10,EH$3:EH$230,0)-9),1),IF(INDEX(ED$3:EH$230,(MATCH(10,EH$3:EH$230,0)-8),2)&gt;2*STDEV(EF$3:(INDEX(ED$3:EH$230,(MATCH(10,EH$3:EH$230,0)-9),2))),INDEX(ED$3:EH$230,(MATCH(10,EH$3:EH$230,0)-8),1),IF(INDEX(ED$3:EH$230,(MATCH(10,EH$3:EH$230,0)-7),2)&gt;2*STDEV(EF$3:(INDEX(ED$3:EH$230,(MATCH(10,EH$3:EH$230,0)-8),2))),INDEX(ED$3:EH$230,(MATCH(10,EH$3:EH$230,0)-7),1),IF(INDEX(ED$3:EH$230,(MATCH(10,EH$3:EH$230,0)-6),2)&gt;2*STDEV(EF$3:(INDEX(ED$3:EH$230,(MATCH(10,EH$3:EH$230,0)-7),2))),INDEX(ED$3:EH$230,(MATCH(10,EH$3:EH$230,0)-6),1),IF(INDEX(ED$3:EH$230,(MATCH(10,EH$3:EH$230,0)-5),2)&gt;2*STDEV(EF$3:(INDEX(ED$3:EH$230,(MATCH(10,EH$3:EH$230,0)-6),2))),INDEX(ED$3:EH$230,(MATCH(10,EH$3:EH$230,0)-5),1),IF(INDEX(ED$3:EH$230,(MATCH(10,EH$3:EH$230,0)-4),2)&gt;2*STDEV(EF$3:(INDEX(ED$3:EH$230,(MATCH(10,EH$3:EH$230,0)-5),2))),INDEX(ED$3:EH$230,(MATCH(10,EH$3:EH$230,0)-4),1),IF(INDEX(ED$3:EH$230,(MATCH(10,EH$3:EH$230,0)-3),2)&gt;2*STDEV(EF$3:(INDEX(ED$3:EH$230,(MATCH(10,EH$3:EH$230,0)-4),2))),INDEX(ED$3:EH$230,(MATCH(10,EH$3:EH$230,0)-3),1),IF(INDEX(ED$3:EH$230,(MATCH(10,EH$3:EH$230,0)-2),2)&gt;2*STDEV(EF$3:(INDEX(ED$3:EH$230,(MATCH(10,EH$3:EH$230,0)-3),2))),INDEX(ED$3:EH$230,(MATCH(10,EH$3:EH$230,0)-2),1),IF(INDEX(ED$3:EH$230,(MATCH(10,EH$3:EH$230,0)-1),2)&gt;2*STDEV(EF$3:(INDEX(ED$3:EH$230,(MATCH(10,EH$3:EH$230,0)-2),2))),INDEX(ED$3:EH$230,(MATCH(10,EH$3:EH$230,0)-1),1),IF(INDEX(ED$3:EH$230,MATCH(10,EH$3:EH$230,0),2)&gt;2*STDEV(EF$3:(INDEX(ED$3:EH$230,(MATCH(10,EH$3:EH$230,0)-1),2))),INDEX(ED$3:EH$230,MATCH(10,EH$3:EH$230,0),1),IF(INDEX(ED$3:EH$230,(SMALL(IF(EH$3:EH$230=10,ROW(EH$3:EH$230)-ROW(INDEX(EH$3:EH$230,1,1))+1),2)-9),2)&gt;2*STDEV(EF$3:(INDEX(ED$3:EH$230,(SMALL(IF(EH$3:EH$230=10,ROW(EH$3:EH$230)-ROW(INDEX(EH$3:EH$230,1,1))+1),2)-10),2))),INDEX(ED$3:EH$230,(SMALL(IF(EH$3:EH$230=10,ROW(EH$3:EH$230)-ROW(INDEX(EH$3:EH$230,1,1))+1),2)-9),1),IF(INDEX(ED$3:EH$230,(SMALL(IF(EH$3:EH$230=10,ROW(EH$3:EH$230)-ROW(INDEX(EH$3:EH$230,1,1))+1),2)-8),2)&gt;2*STDEV(EF$3:(INDEX(ED$3:EH$230,(SMALL(IF(EH$3:EH$230=10,ROW(EH$3:EH$230)-ROW(INDEX(EH$3:EH$230,1,1))+1),2)-9),2))),INDEX(ED$3:EH$230,(SMALL(IF(EH$3:EH$230=10,ROW(EH$3:EH$230)-ROW(INDEX(EH$3:EH$230,1,1))+1),2)-8),1),IF(INDEX(ED$3:EH$230,(SMALL(IF(EH$3:EH$230=10,ROW(EH$3:EH$230)-ROW(INDEX(EH$3:EH$230,1,1))+1),2)-7),2)&gt;2*STDEV(EF$3:(INDEX(ED$3:EH$230,(SMALL(IF(EH$3:EH$230=10,ROW(EH$3:EH$230)-ROW(INDEX(EH$3:EH$230,1,1))+1),2)-8),2))),INDEX(ED$3:EH$230,(SMALL(IF(EH$3:EH$230=10,ROW(EH$3:EH$230)-ROW(INDEX(EH$3:EH$230,1,1))+1),2)-7),1),IF(INDEX(ED$3:EH$230,(SMALL(IF(EH$3:EH$230=10,ROW(EH$3:EH$230)-ROW(INDEX(EH$3:EH$230,1,1))+1),2)-6),2)&gt;2*STDEV(EF$3:(INDEX(ED$3:EH$230,(SMALL(IF(EH$3:EH$230=10,ROW(EH$3:EH$230)-ROW(INDEX(EH$3:EH$230,1,1))+1),2)-7),2))),INDEX(ED$3:EH$230,(SMALL(IF(EH$3:EH$230=10,ROW(EH$3:EH$230)-ROW(INDEX(EH$3:EH$230,1,1))+1),2)-6),1),IF(INDEX(ED$3:EH$230,(SMALL(IF(EH$3:EH$230=10,ROW(EH$3:EH$230)-ROW(INDEX(EH$3:EH$230,1,1))+1),2)-5),2)&gt;2*STDEV(EF$3:(INDEX(ED$3:EH$230,(SMALL(IF(EH$3:EH$230=10,ROW(EH$3:EH$230)-ROW(INDEX(EH$3:EH$230,1,1))+1),2)-6),2))),INDEX(ED$3:EH$230,(SMALL(IF(EH$3:EH$230=10,ROW(EH$3:EH$230)-ROW(INDEX(EH$3:EH$230,1,1))+1),2)-5),1),IF(INDEX(ED$3:EH$230,(SMALL(IF(EH$3:EH$230=10,ROW(EH$3:EH$230)-ROW(INDEX(EH$3:EH$230,1,1))+1),2)-4),2)&gt;2*STDEV(EF$3:(INDEX(ED$3:EH$230,(SMALL(IF(EH$3:EH$230=10,ROW(EH$3:EH$230)-ROW(INDEX(EH$3:EH$230,1,1))+1),2)-5),2))),INDEX(ED$3:EH$230,(SMALL(IF(EH$3:EH$230=10,ROW(EH$3:EH$230)-ROW(INDEX(EH$3:EH$230,1,1))+1),2)-4),1),IF(INDEX(ED$3:EH$230,(SMALL(IF(EH$3:EH$230=10,ROW(EH$3:EH$230)-ROW(INDEX(EH$3:EH$230,1,1))+1),2)-3),2)&gt;2*STDEV(EF$3:(INDEX(ED$3:EH$230,(SMALL(IF(EH$3:EH$230=10,ROW(EH$3:EH$230)-ROW(INDEX(EH$3:EH$230,1,1))+1),2)-4),2))),INDEX(ED$3:EH$230,(SMALL(IF(EH$3:EH$230=10,ROW(EH$3:EH$230)-ROW(INDEX(EH$3:EH$230,1,1))+1),2)-3),1),IF(INDEX(ED$3:EH$230,(SMALL(IF(EH$3:EH$230=10,ROW(EH$3:EH$230)-ROW(INDEX(EH$3:EH$230,1,1))+1),2)-2),2)&gt;2*STDEV(EF$3:(INDEX(ED$3:EH$230,(SMALL(IF(EH$3:EH$230=10,ROW(EH$3:EH$230)-ROW(INDEX(EH$3:EH$230,1,1))+1),2)-3),2))),INDEX(ED$3:EH$230,(SMALL(IF(EH$3:EH$230=10,ROW(EH$3:EH$230)-ROW(INDEX(EH$3:EH$230,1,1))+1),2)-2),1),IF(INDEX(ED$3:EH$230,(SMALL(IF(EH$3:EH$230=10,ROW(EH$3:EH$230)-ROW(INDEX(EH$3:EH$230,1,1))+1),2)-1),2)&gt;2*STDEV(EF$3:(INDEX(ED$3:EH$230,(SMALL(IF(EH$3:EH$230=10,ROW(EH$3:EH$230)-ROW(INDEX(EH$3:EH$230,1,1))+1),2)-2),2))),INDEX(ED$3:EH$230,(SMALL(IF(EH$3:EH$230=10,ROW(EH$3:EH$230)-ROW(INDEX(EH$3:EH$230,1,1))+1),2)-1),1),IF(INDEX(ED$3:EH$230,SMALL(IF(EH$3:EH$230=10,ROW(EH$3:EH$230)-ROW(INDEX(EH$3:EH$230,1,1))+1),2),2)&gt;2*STDEV(EF$3:(INDEX(ED$3:EH$230,(SMALL(IF(EH$3:EH$230=10,ROW(EH$3:EH$230)-ROW(INDEX(EH$3:EH$230,1,1))+1),2)-1),2))),INDEX(ED$3:EH$230,SMALL(IF(EH$3:EH$230=10,ROW(EH$3:EH$230)-ROW(INDEX(EH$3:EH$230,1,1))+1),2),1),FALSE)))))))))))))))))))),FALSE)</f>
        <v>0</v>
      </c>
      <c r="EI233" s="1"/>
      <c r="EJ233" s="57" t="s">
        <v>3</v>
      </c>
      <c r="EK233" s="58"/>
      <c r="EL233" s="58"/>
      <c r="EM233" s="39"/>
      <c r="EN233" s="23" t="b">
        <f t="array" ref="EN233">IFERROR(IF(INDEX(EJ$3:EN$230,(MATCH(10,EN$3:EN$230,0)-9),2)&gt;2*STDEV(EL$3:(INDEX(EJ$3:EN$230,(MATCH(10,EN$3:EN$230,0)-10),2))),INDEX(EJ$3:EN$230,(MATCH(10,EN$3:EN$230,0)-9),1),IF(INDEX(EJ$3:EN$230,(MATCH(10,EN$3:EN$230,0)-8),2)&gt;2*STDEV(EL$3:(INDEX(EJ$3:EN$230,(MATCH(10,EN$3:EN$230,0)-9),2))),INDEX(EJ$3:EN$230,(MATCH(10,EN$3:EN$230,0)-8),1),IF(INDEX(EJ$3:EN$230,(MATCH(10,EN$3:EN$230,0)-7),2)&gt;2*STDEV(EL$3:(INDEX(EJ$3:EN$230,(MATCH(10,EN$3:EN$230,0)-8),2))),INDEX(EJ$3:EN$230,(MATCH(10,EN$3:EN$230,0)-7),1),IF(INDEX(EJ$3:EN$230,(MATCH(10,EN$3:EN$230,0)-6),2)&gt;2*STDEV(EL$3:(INDEX(EJ$3:EN$230,(MATCH(10,EN$3:EN$230,0)-7),2))),INDEX(EJ$3:EN$230,(MATCH(10,EN$3:EN$230,0)-6),1),IF(INDEX(EJ$3:EN$230,(MATCH(10,EN$3:EN$230,0)-5),2)&gt;2*STDEV(EL$3:(INDEX(EJ$3:EN$230,(MATCH(10,EN$3:EN$230,0)-6),2))),INDEX(EJ$3:EN$230,(MATCH(10,EN$3:EN$230,0)-5),1),IF(INDEX(EJ$3:EN$230,(MATCH(10,EN$3:EN$230,0)-4),2)&gt;2*STDEV(EL$3:(INDEX(EJ$3:EN$230,(MATCH(10,EN$3:EN$230,0)-5),2))),INDEX(EJ$3:EN$230,(MATCH(10,EN$3:EN$230,0)-4),1),IF(INDEX(EJ$3:EN$230,(MATCH(10,EN$3:EN$230,0)-3),2)&gt;2*STDEV(EL$3:(INDEX(EJ$3:EN$230,(MATCH(10,EN$3:EN$230,0)-4),2))),INDEX(EJ$3:EN$230,(MATCH(10,EN$3:EN$230,0)-3),1),IF(INDEX(EJ$3:EN$230,(MATCH(10,EN$3:EN$230,0)-2),2)&gt;2*STDEV(EL$3:(INDEX(EJ$3:EN$230,(MATCH(10,EN$3:EN$230,0)-3),2))),INDEX(EJ$3:EN$230,(MATCH(10,EN$3:EN$230,0)-2),1),IF(INDEX(EJ$3:EN$230,(MATCH(10,EN$3:EN$230,0)-1),2)&gt;2*STDEV(EL$3:(INDEX(EJ$3:EN$230,(MATCH(10,EN$3:EN$230,0)-2),2))),INDEX(EJ$3:EN$230,(MATCH(10,EN$3:EN$230,0)-1),1),IF(INDEX(EJ$3:EN$230,MATCH(10,EN$3:EN$230,0),2)&gt;2*STDEV(EL$3:(INDEX(EJ$3:EN$230,(MATCH(10,EN$3:EN$230,0)-1),2))),INDEX(EJ$3:EN$230,MATCH(10,EN$3:EN$230,0),1),IF(INDEX(EJ$3:EN$230,(SMALL(IF(EN$3:EN$230=10,ROW(EN$3:EN$230)-ROW(INDEX(EN$3:EN$230,1,1))+1),2)-9),2)&gt;2*STDEV(EL$3:(INDEX(EJ$3:EN$230,(SMALL(IF(EN$3:EN$230=10,ROW(EN$3:EN$230)-ROW(INDEX(EN$3:EN$230,1,1))+1),2)-10),2))),INDEX(EJ$3:EN$230,(SMALL(IF(EN$3:EN$230=10,ROW(EN$3:EN$230)-ROW(INDEX(EN$3:EN$230,1,1))+1),2)-9),1),IF(INDEX(EJ$3:EN$230,(SMALL(IF(EN$3:EN$230=10,ROW(EN$3:EN$230)-ROW(INDEX(EN$3:EN$230,1,1))+1),2)-8),2)&gt;2*STDEV(EL$3:(INDEX(EJ$3:EN$230,(SMALL(IF(EN$3:EN$230=10,ROW(EN$3:EN$230)-ROW(INDEX(EN$3:EN$230,1,1))+1),2)-9),2))),INDEX(EJ$3:EN$230,(SMALL(IF(EN$3:EN$230=10,ROW(EN$3:EN$230)-ROW(INDEX(EN$3:EN$230,1,1))+1),2)-8),1),IF(INDEX(EJ$3:EN$230,(SMALL(IF(EN$3:EN$230=10,ROW(EN$3:EN$230)-ROW(INDEX(EN$3:EN$230,1,1))+1),2)-7),2)&gt;2*STDEV(EL$3:(INDEX(EJ$3:EN$230,(SMALL(IF(EN$3:EN$230=10,ROW(EN$3:EN$230)-ROW(INDEX(EN$3:EN$230,1,1))+1),2)-8),2))),INDEX(EJ$3:EN$230,(SMALL(IF(EN$3:EN$230=10,ROW(EN$3:EN$230)-ROW(INDEX(EN$3:EN$230,1,1))+1),2)-7),1),IF(INDEX(EJ$3:EN$230,(SMALL(IF(EN$3:EN$230=10,ROW(EN$3:EN$230)-ROW(INDEX(EN$3:EN$230,1,1))+1),2)-6),2)&gt;2*STDEV(EL$3:(INDEX(EJ$3:EN$230,(SMALL(IF(EN$3:EN$230=10,ROW(EN$3:EN$230)-ROW(INDEX(EN$3:EN$230,1,1))+1),2)-7),2))),INDEX(EJ$3:EN$230,(SMALL(IF(EN$3:EN$230=10,ROW(EN$3:EN$230)-ROW(INDEX(EN$3:EN$230,1,1))+1),2)-6),1),IF(INDEX(EJ$3:EN$230,(SMALL(IF(EN$3:EN$230=10,ROW(EN$3:EN$230)-ROW(INDEX(EN$3:EN$230,1,1))+1),2)-5),2)&gt;2*STDEV(EL$3:(INDEX(EJ$3:EN$230,(SMALL(IF(EN$3:EN$230=10,ROW(EN$3:EN$230)-ROW(INDEX(EN$3:EN$230,1,1))+1),2)-6),2))),INDEX(EJ$3:EN$230,(SMALL(IF(EN$3:EN$230=10,ROW(EN$3:EN$230)-ROW(INDEX(EN$3:EN$230,1,1))+1),2)-5),1),IF(INDEX(EJ$3:EN$230,(SMALL(IF(EN$3:EN$230=10,ROW(EN$3:EN$230)-ROW(INDEX(EN$3:EN$230,1,1))+1),2)-4),2)&gt;2*STDEV(EL$3:(INDEX(EJ$3:EN$230,(SMALL(IF(EN$3:EN$230=10,ROW(EN$3:EN$230)-ROW(INDEX(EN$3:EN$230,1,1))+1),2)-5),2))),INDEX(EJ$3:EN$230,(SMALL(IF(EN$3:EN$230=10,ROW(EN$3:EN$230)-ROW(INDEX(EN$3:EN$230,1,1))+1),2)-4),1),IF(INDEX(EJ$3:EN$230,(SMALL(IF(EN$3:EN$230=10,ROW(EN$3:EN$230)-ROW(INDEX(EN$3:EN$230,1,1))+1),2)-3),2)&gt;2*STDEV(EL$3:(INDEX(EJ$3:EN$230,(SMALL(IF(EN$3:EN$230=10,ROW(EN$3:EN$230)-ROW(INDEX(EN$3:EN$230,1,1))+1),2)-4),2))),INDEX(EJ$3:EN$230,(SMALL(IF(EN$3:EN$230=10,ROW(EN$3:EN$230)-ROW(INDEX(EN$3:EN$230,1,1))+1),2)-3),1),IF(INDEX(EJ$3:EN$230,(SMALL(IF(EN$3:EN$230=10,ROW(EN$3:EN$230)-ROW(INDEX(EN$3:EN$230,1,1))+1),2)-2),2)&gt;2*STDEV(EL$3:(INDEX(EJ$3:EN$230,(SMALL(IF(EN$3:EN$230=10,ROW(EN$3:EN$230)-ROW(INDEX(EN$3:EN$230,1,1))+1),2)-3),2))),INDEX(EJ$3:EN$230,(SMALL(IF(EN$3:EN$230=10,ROW(EN$3:EN$230)-ROW(INDEX(EN$3:EN$230,1,1))+1),2)-2),1),IF(INDEX(EJ$3:EN$230,(SMALL(IF(EN$3:EN$230=10,ROW(EN$3:EN$230)-ROW(INDEX(EN$3:EN$230,1,1))+1),2)-1),2)&gt;2*STDEV(EL$3:(INDEX(EJ$3:EN$230,(SMALL(IF(EN$3:EN$230=10,ROW(EN$3:EN$230)-ROW(INDEX(EN$3:EN$230,1,1))+1),2)-2),2))),INDEX(EJ$3:EN$230,(SMALL(IF(EN$3:EN$230=10,ROW(EN$3:EN$230)-ROW(INDEX(EN$3:EN$230,1,1))+1),2)-1),1),IF(INDEX(EJ$3:EN$230,SMALL(IF(EN$3:EN$230=10,ROW(EN$3:EN$230)-ROW(INDEX(EN$3:EN$230,1,1))+1),2),2)&gt;2*STDEV(EL$3:(INDEX(EJ$3:EN$230,(SMALL(IF(EN$3:EN$230=10,ROW(EN$3:EN$230)-ROW(INDEX(EN$3:EN$230,1,1))+1),2)-1),2))),INDEX(EJ$3:EN$230,SMALL(IF(EN$3:EN$230=10,ROW(EN$3:EN$230)-ROW(INDEX(EN$3:EN$230,1,1))+1),2),1),FALSE)))))))))))))))))))),FALSE)</f>
        <v>0</v>
      </c>
      <c r="EO233" s="1"/>
      <c r="EP233" s="57" t="s">
        <v>3</v>
      </c>
      <c r="EQ233" s="58"/>
      <c r="ER233" s="58"/>
      <c r="ES233" s="39"/>
      <c r="ET233" s="23" t="b">
        <f t="array" ref="ET233">IFERROR(IF(INDEX(EP$3:ET$230,(MATCH(10,ET$3:ET$230,0)-9),2)&gt;2*STDEV(ER$3:(INDEX(EP$3:ET$230,(MATCH(10,ET$3:ET$230,0)-10),2))),INDEX(EP$3:ET$230,(MATCH(10,ET$3:ET$230,0)-9),1),IF(INDEX(EP$3:ET$230,(MATCH(10,ET$3:ET$230,0)-8),2)&gt;2*STDEV(ER$3:(INDEX(EP$3:ET$230,(MATCH(10,ET$3:ET$230,0)-9),2))),INDEX(EP$3:ET$230,(MATCH(10,ET$3:ET$230,0)-8),1),IF(INDEX(EP$3:ET$230,(MATCH(10,ET$3:ET$230,0)-7),2)&gt;2*STDEV(ER$3:(INDEX(EP$3:ET$230,(MATCH(10,ET$3:ET$230,0)-8),2))),INDEX(EP$3:ET$230,(MATCH(10,ET$3:ET$230,0)-7),1),IF(INDEX(EP$3:ET$230,(MATCH(10,ET$3:ET$230,0)-6),2)&gt;2*STDEV(ER$3:(INDEX(EP$3:ET$230,(MATCH(10,ET$3:ET$230,0)-7),2))),INDEX(EP$3:ET$230,(MATCH(10,ET$3:ET$230,0)-6),1),IF(INDEX(EP$3:ET$230,(MATCH(10,ET$3:ET$230,0)-5),2)&gt;2*STDEV(ER$3:(INDEX(EP$3:ET$230,(MATCH(10,ET$3:ET$230,0)-6),2))),INDEX(EP$3:ET$230,(MATCH(10,ET$3:ET$230,0)-5),1),IF(INDEX(EP$3:ET$230,(MATCH(10,ET$3:ET$230,0)-4),2)&gt;2*STDEV(ER$3:(INDEX(EP$3:ET$230,(MATCH(10,ET$3:ET$230,0)-5),2))),INDEX(EP$3:ET$230,(MATCH(10,ET$3:ET$230,0)-4),1),IF(INDEX(EP$3:ET$230,(MATCH(10,ET$3:ET$230,0)-3),2)&gt;2*STDEV(ER$3:(INDEX(EP$3:ET$230,(MATCH(10,ET$3:ET$230,0)-4),2))),INDEX(EP$3:ET$230,(MATCH(10,ET$3:ET$230,0)-3),1),IF(INDEX(EP$3:ET$230,(MATCH(10,ET$3:ET$230,0)-2),2)&gt;2*STDEV(ER$3:(INDEX(EP$3:ET$230,(MATCH(10,ET$3:ET$230,0)-3),2))),INDEX(EP$3:ET$230,(MATCH(10,ET$3:ET$230,0)-2),1),IF(INDEX(EP$3:ET$230,(MATCH(10,ET$3:ET$230,0)-1),2)&gt;2*STDEV(ER$3:(INDEX(EP$3:ET$230,(MATCH(10,ET$3:ET$230,0)-2),2))),INDEX(EP$3:ET$230,(MATCH(10,ET$3:ET$230,0)-1),1),IF(INDEX(EP$3:ET$230,MATCH(10,ET$3:ET$230,0),2)&gt;2*STDEV(ER$3:(INDEX(EP$3:ET$230,(MATCH(10,ET$3:ET$230,0)-1),2))),INDEX(EP$3:ET$230,MATCH(10,ET$3:ET$230,0),1),IF(INDEX(EP$3:ET$230,(SMALL(IF(ET$3:ET$230=10,ROW(ET$3:ET$230)-ROW(INDEX(ET$3:ET$230,1,1))+1),2)-9),2)&gt;2*STDEV(ER$3:(INDEX(EP$3:ET$230,(SMALL(IF(ET$3:ET$230=10,ROW(ET$3:ET$230)-ROW(INDEX(ET$3:ET$230,1,1))+1),2)-10),2))),INDEX(EP$3:ET$230,(SMALL(IF(ET$3:ET$230=10,ROW(ET$3:ET$230)-ROW(INDEX(ET$3:ET$230,1,1))+1),2)-9),1),IF(INDEX(EP$3:ET$230,(SMALL(IF(ET$3:ET$230=10,ROW(ET$3:ET$230)-ROW(INDEX(ET$3:ET$230,1,1))+1),2)-8),2)&gt;2*STDEV(ER$3:(INDEX(EP$3:ET$230,(SMALL(IF(ET$3:ET$230=10,ROW(ET$3:ET$230)-ROW(INDEX(ET$3:ET$230,1,1))+1),2)-9),2))),INDEX(EP$3:ET$230,(SMALL(IF(ET$3:ET$230=10,ROW(ET$3:ET$230)-ROW(INDEX(ET$3:ET$230,1,1))+1),2)-8),1),IF(INDEX(EP$3:ET$230,(SMALL(IF(ET$3:ET$230=10,ROW(ET$3:ET$230)-ROW(INDEX(ET$3:ET$230,1,1))+1),2)-7),2)&gt;2*STDEV(ER$3:(INDEX(EP$3:ET$230,(SMALL(IF(ET$3:ET$230=10,ROW(ET$3:ET$230)-ROW(INDEX(ET$3:ET$230,1,1))+1),2)-8),2))),INDEX(EP$3:ET$230,(SMALL(IF(ET$3:ET$230=10,ROW(ET$3:ET$230)-ROW(INDEX(ET$3:ET$230,1,1))+1),2)-7),1),IF(INDEX(EP$3:ET$230,(SMALL(IF(ET$3:ET$230=10,ROW(ET$3:ET$230)-ROW(INDEX(ET$3:ET$230,1,1))+1),2)-6),2)&gt;2*STDEV(ER$3:(INDEX(EP$3:ET$230,(SMALL(IF(ET$3:ET$230=10,ROW(ET$3:ET$230)-ROW(INDEX(ET$3:ET$230,1,1))+1),2)-7),2))),INDEX(EP$3:ET$230,(SMALL(IF(ET$3:ET$230=10,ROW(ET$3:ET$230)-ROW(INDEX(ET$3:ET$230,1,1))+1),2)-6),1),IF(INDEX(EP$3:ET$230,(SMALL(IF(ET$3:ET$230=10,ROW(ET$3:ET$230)-ROW(INDEX(ET$3:ET$230,1,1))+1),2)-5),2)&gt;2*STDEV(ER$3:(INDEX(EP$3:ET$230,(SMALL(IF(ET$3:ET$230=10,ROW(ET$3:ET$230)-ROW(INDEX(ET$3:ET$230,1,1))+1),2)-6),2))),INDEX(EP$3:ET$230,(SMALL(IF(ET$3:ET$230=10,ROW(ET$3:ET$230)-ROW(INDEX(ET$3:ET$230,1,1))+1),2)-5),1),IF(INDEX(EP$3:ET$230,(SMALL(IF(ET$3:ET$230=10,ROW(ET$3:ET$230)-ROW(INDEX(ET$3:ET$230,1,1))+1),2)-4),2)&gt;2*STDEV(ER$3:(INDEX(EP$3:ET$230,(SMALL(IF(ET$3:ET$230=10,ROW(ET$3:ET$230)-ROW(INDEX(ET$3:ET$230,1,1))+1),2)-5),2))),INDEX(EP$3:ET$230,(SMALL(IF(ET$3:ET$230=10,ROW(ET$3:ET$230)-ROW(INDEX(ET$3:ET$230,1,1))+1),2)-4),1),IF(INDEX(EP$3:ET$230,(SMALL(IF(ET$3:ET$230=10,ROW(ET$3:ET$230)-ROW(INDEX(ET$3:ET$230,1,1))+1),2)-3),2)&gt;2*STDEV(ER$3:(INDEX(EP$3:ET$230,(SMALL(IF(ET$3:ET$230=10,ROW(ET$3:ET$230)-ROW(INDEX(ET$3:ET$230,1,1))+1),2)-4),2))),INDEX(EP$3:ET$230,(SMALL(IF(ET$3:ET$230=10,ROW(ET$3:ET$230)-ROW(INDEX(ET$3:ET$230,1,1))+1),2)-3),1),IF(INDEX(EP$3:ET$230,(SMALL(IF(ET$3:ET$230=10,ROW(ET$3:ET$230)-ROW(INDEX(ET$3:ET$230,1,1))+1),2)-2),2)&gt;2*STDEV(ER$3:(INDEX(EP$3:ET$230,(SMALL(IF(ET$3:ET$230=10,ROW(ET$3:ET$230)-ROW(INDEX(ET$3:ET$230,1,1))+1),2)-3),2))),INDEX(EP$3:ET$230,(SMALL(IF(ET$3:ET$230=10,ROW(ET$3:ET$230)-ROW(INDEX(ET$3:ET$230,1,1))+1),2)-2),1),IF(INDEX(EP$3:ET$230,(SMALL(IF(ET$3:ET$230=10,ROW(ET$3:ET$230)-ROW(INDEX(ET$3:ET$230,1,1))+1),2)-1),2)&gt;2*STDEV(ER$3:(INDEX(EP$3:ET$230,(SMALL(IF(ET$3:ET$230=10,ROW(ET$3:ET$230)-ROW(INDEX(ET$3:ET$230,1,1))+1),2)-2),2))),INDEX(EP$3:ET$230,(SMALL(IF(ET$3:ET$230=10,ROW(ET$3:ET$230)-ROW(INDEX(ET$3:ET$230,1,1))+1),2)-1),1),IF(INDEX(EP$3:ET$230,SMALL(IF(ET$3:ET$230=10,ROW(ET$3:ET$230)-ROW(INDEX(ET$3:ET$230,1,1))+1),2),2)&gt;2*STDEV(ER$3:(INDEX(EP$3:ET$230,(SMALL(IF(ET$3:ET$230=10,ROW(ET$3:ET$230)-ROW(INDEX(ET$3:ET$230,1,1))+1),2)-1),2))),INDEX(EP$3:ET$230,SMALL(IF(ET$3:ET$230=10,ROW(ET$3:ET$230)-ROW(INDEX(ET$3:ET$230,1,1))+1),2),1),FALSE)))))))))))))))))))),FALSE)</f>
        <v>0</v>
      </c>
      <c r="EU233" s="1"/>
      <c r="EV233" s="57" t="s">
        <v>3</v>
      </c>
      <c r="EW233" s="58"/>
      <c r="EX233" s="58"/>
      <c r="EY233" s="39"/>
      <c r="EZ233" s="23" t="b">
        <f t="array" ref="EZ233">IFERROR(IF(INDEX(EV$3:EZ$230,(MATCH(10,EZ$3:EZ$230,0)-9),2)&gt;2*STDEV(EX$3:(INDEX(EV$3:EZ$230,(MATCH(10,EZ$3:EZ$230,0)-10),2))),INDEX(EV$3:EZ$230,(MATCH(10,EZ$3:EZ$230,0)-9),1),IF(INDEX(EV$3:EZ$230,(MATCH(10,EZ$3:EZ$230,0)-8),2)&gt;2*STDEV(EX$3:(INDEX(EV$3:EZ$230,(MATCH(10,EZ$3:EZ$230,0)-9),2))),INDEX(EV$3:EZ$230,(MATCH(10,EZ$3:EZ$230,0)-8),1),IF(INDEX(EV$3:EZ$230,(MATCH(10,EZ$3:EZ$230,0)-7),2)&gt;2*STDEV(EX$3:(INDEX(EV$3:EZ$230,(MATCH(10,EZ$3:EZ$230,0)-8),2))),INDEX(EV$3:EZ$230,(MATCH(10,EZ$3:EZ$230,0)-7),1),IF(INDEX(EV$3:EZ$230,(MATCH(10,EZ$3:EZ$230,0)-6),2)&gt;2*STDEV(EX$3:(INDEX(EV$3:EZ$230,(MATCH(10,EZ$3:EZ$230,0)-7),2))),INDEX(EV$3:EZ$230,(MATCH(10,EZ$3:EZ$230,0)-6),1),IF(INDEX(EV$3:EZ$230,(MATCH(10,EZ$3:EZ$230,0)-5),2)&gt;2*STDEV(EX$3:(INDEX(EV$3:EZ$230,(MATCH(10,EZ$3:EZ$230,0)-6),2))),INDEX(EV$3:EZ$230,(MATCH(10,EZ$3:EZ$230,0)-5),1),IF(INDEX(EV$3:EZ$230,(MATCH(10,EZ$3:EZ$230,0)-4),2)&gt;2*STDEV(EX$3:(INDEX(EV$3:EZ$230,(MATCH(10,EZ$3:EZ$230,0)-5),2))),INDEX(EV$3:EZ$230,(MATCH(10,EZ$3:EZ$230,0)-4),1),IF(INDEX(EV$3:EZ$230,(MATCH(10,EZ$3:EZ$230,0)-3),2)&gt;2*STDEV(EX$3:(INDEX(EV$3:EZ$230,(MATCH(10,EZ$3:EZ$230,0)-4),2))),INDEX(EV$3:EZ$230,(MATCH(10,EZ$3:EZ$230,0)-3),1),IF(INDEX(EV$3:EZ$230,(MATCH(10,EZ$3:EZ$230,0)-2),2)&gt;2*STDEV(EX$3:(INDEX(EV$3:EZ$230,(MATCH(10,EZ$3:EZ$230,0)-3),2))),INDEX(EV$3:EZ$230,(MATCH(10,EZ$3:EZ$230,0)-2),1),IF(INDEX(EV$3:EZ$230,(MATCH(10,EZ$3:EZ$230,0)-1),2)&gt;2*STDEV(EX$3:(INDEX(EV$3:EZ$230,(MATCH(10,EZ$3:EZ$230,0)-2),2))),INDEX(EV$3:EZ$230,(MATCH(10,EZ$3:EZ$230,0)-1),1),IF(INDEX(EV$3:EZ$230,MATCH(10,EZ$3:EZ$230,0),2)&gt;2*STDEV(EX$3:(INDEX(EV$3:EZ$230,(MATCH(10,EZ$3:EZ$230,0)-1),2))),INDEX(EV$3:EZ$230,MATCH(10,EZ$3:EZ$230,0),1),IF(INDEX(EV$3:EZ$230,(SMALL(IF(EZ$3:EZ$230=10,ROW(EZ$3:EZ$230)-ROW(INDEX(EZ$3:EZ$230,1,1))+1),2)-9),2)&gt;2*STDEV(EX$3:(INDEX(EV$3:EZ$230,(SMALL(IF(EZ$3:EZ$230=10,ROW(EZ$3:EZ$230)-ROW(INDEX(EZ$3:EZ$230,1,1))+1),2)-10),2))),INDEX(EV$3:EZ$230,(SMALL(IF(EZ$3:EZ$230=10,ROW(EZ$3:EZ$230)-ROW(INDEX(EZ$3:EZ$230,1,1))+1),2)-9),1),IF(INDEX(EV$3:EZ$230,(SMALL(IF(EZ$3:EZ$230=10,ROW(EZ$3:EZ$230)-ROW(INDEX(EZ$3:EZ$230,1,1))+1),2)-8),2)&gt;2*STDEV(EX$3:(INDEX(EV$3:EZ$230,(SMALL(IF(EZ$3:EZ$230=10,ROW(EZ$3:EZ$230)-ROW(INDEX(EZ$3:EZ$230,1,1))+1),2)-9),2))),INDEX(EV$3:EZ$230,(SMALL(IF(EZ$3:EZ$230=10,ROW(EZ$3:EZ$230)-ROW(INDEX(EZ$3:EZ$230,1,1))+1),2)-8),1),IF(INDEX(EV$3:EZ$230,(SMALL(IF(EZ$3:EZ$230=10,ROW(EZ$3:EZ$230)-ROW(INDEX(EZ$3:EZ$230,1,1))+1),2)-7),2)&gt;2*STDEV(EX$3:(INDEX(EV$3:EZ$230,(SMALL(IF(EZ$3:EZ$230=10,ROW(EZ$3:EZ$230)-ROW(INDEX(EZ$3:EZ$230,1,1))+1),2)-8),2))),INDEX(EV$3:EZ$230,(SMALL(IF(EZ$3:EZ$230=10,ROW(EZ$3:EZ$230)-ROW(INDEX(EZ$3:EZ$230,1,1))+1),2)-7),1),IF(INDEX(EV$3:EZ$230,(SMALL(IF(EZ$3:EZ$230=10,ROW(EZ$3:EZ$230)-ROW(INDEX(EZ$3:EZ$230,1,1))+1),2)-6),2)&gt;2*STDEV(EX$3:(INDEX(EV$3:EZ$230,(SMALL(IF(EZ$3:EZ$230=10,ROW(EZ$3:EZ$230)-ROW(INDEX(EZ$3:EZ$230,1,1))+1),2)-7),2))),INDEX(EV$3:EZ$230,(SMALL(IF(EZ$3:EZ$230=10,ROW(EZ$3:EZ$230)-ROW(INDEX(EZ$3:EZ$230,1,1))+1),2)-6),1),IF(INDEX(EV$3:EZ$230,(SMALL(IF(EZ$3:EZ$230=10,ROW(EZ$3:EZ$230)-ROW(INDEX(EZ$3:EZ$230,1,1))+1),2)-5),2)&gt;2*STDEV(EX$3:(INDEX(EV$3:EZ$230,(SMALL(IF(EZ$3:EZ$230=10,ROW(EZ$3:EZ$230)-ROW(INDEX(EZ$3:EZ$230,1,1))+1),2)-6),2))),INDEX(EV$3:EZ$230,(SMALL(IF(EZ$3:EZ$230=10,ROW(EZ$3:EZ$230)-ROW(INDEX(EZ$3:EZ$230,1,1))+1),2)-5),1),IF(INDEX(EV$3:EZ$230,(SMALL(IF(EZ$3:EZ$230=10,ROW(EZ$3:EZ$230)-ROW(INDEX(EZ$3:EZ$230,1,1))+1),2)-4),2)&gt;2*STDEV(EX$3:(INDEX(EV$3:EZ$230,(SMALL(IF(EZ$3:EZ$230=10,ROW(EZ$3:EZ$230)-ROW(INDEX(EZ$3:EZ$230,1,1))+1),2)-5),2))),INDEX(EV$3:EZ$230,(SMALL(IF(EZ$3:EZ$230=10,ROW(EZ$3:EZ$230)-ROW(INDEX(EZ$3:EZ$230,1,1))+1),2)-4),1),IF(INDEX(EV$3:EZ$230,(SMALL(IF(EZ$3:EZ$230=10,ROW(EZ$3:EZ$230)-ROW(INDEX(EZ$3:EZ$230,1,1))+1),2)-3),2)&gt;2*STDEV(EX$3:(INDEX(EV$3:EZ$230,(SMALL(IF(EZ$3:EZ$230=10,ROW(EZ$3:EZ$230)-ROW(INDEX(EZ$3:EZ$230,1,1))+1),2)-4),2))),INDEX(EV$3:EZ$230,(SMALL(IF(EZ$3:EZ$230=10,ROW(EZ$3:EZ$230)-ROW(INDEX(EZ$3:EZ$230,1,1))+1),2)-3),1),IF(INDEX(EV$3:EZ$230,(SMALL(IF(EZ$3:EZ$230=10,ROW(EZ$3:EZ$230)-ROW(INDEX(EZ$3:EZ$230,1,1))+1),2)-2),2)&gt;2*STDEV(EX$3:(INDEX(EV$3:EZ$230,(SMALL(IF(EZ$3:EZ$230=10,ROW(EZ$3:EZ$230)-ROW(INDEX(EZ$3:EZ$230,1,1))+1),2)-3),2))),INDEX(EV$3:EZ$230,(SMALL(IF(EZ$3:EZ$230=10,ROW(EZ$3:EZ$230)-ROW(INDEX(EZ$3:EZ$230,1,1))+1),2)-2),1),IF(INDEX(EV$3:EZ$230,(SMALL(IF(EZ$3:EZ$230=10,ROW(EZ$3:EZ$230)-ROW(INDEX(EZ$3:EZ$230,1,1))+1),2)-1),2)&gt;2*STDEV(EX$3:(INDEX(EV$3:EZ$230,(SMALL(IF(EZ$3:EZ$230=10,ROW(EZ$3:EZ$230)-ROW(INDEX(EZ$3:EZ$230,1,1))+1),2)-2),2))),INDEX(EV$3:EZ$230,(SMALL(IF(EZ$3:EZ$230=10,ROW(EZ$3:EZ$230)-ROW(INDEX(EZ$3:EZ$230,1,1))+1),2)-1),1),IF(INDEX(EV$3:EZ$230,SMALL(IF(EZ$3:EZ$230=10,ROW(EZ$3:EZ$230)-ROW(INDEX(EZ$3:EZ$230,1,1))+1),2),2)&gt;2*STDEV(EX$3:(INDEX(EV$3:EZ$230,(SMALL(IF(EZ$3:EZ$230=10,ROW(EZ$3:EZ$230)-ROW(INDEX(EZ$3:EZ$230,1,1))+1),2)-1),2))),INDEX(EV$3:EZ$230,SMALL(IF(EZ$3:EZ$230=10,ROW(EZ$3:EZ$230)-ROW(INDEX(EZ$3:EZ$230,1,1))+1),2),1),FALSE)))))))))))))))))))),FALSE)</f>
        <v>0</v>
      </c>
      <c r="FA233" s="1"/>
      <c r="FB233" s="57" t="s">
        <v>3</v>
      </c>
      <c r="FC233" s="58"/>
      <c r="FD233" s="58"/>
      <c r="FE233" s="39"/>
      <c r="FF233" s="23" t="b">
        <f t="array" ref="FF233">IFERROR(IF(INDEX(FB$3:FF$230,(MATCH(10,FF$3:FF$230,0)-9),2)&gt;2*STDEV(FD$3:(INDEX(FB$3:FF$230,(MATCH(10,FF$3:FF$230,0)-10),2))),INDEX(FB$3:FF$230,(MATCH(10,FF$3:FF$230,0)-9),1),IF(INDEX(FB$3:FF$230,(MATCH(10,FF$3:FF$230,0)-8),2)&gt;2*STDEV(FD$3:(INDEX(FB$3:FF$230,(MATCH(10,FF$3:FF$230,0)-9),2))),INDEX(FB$3:FF$230,(MATCH(10,FF$3:FF$230,0)-8),1),IF(INDEX(FB$3:FF$230,(MATCH(10,FF$3:FF$230,0)-7),2)&gt;2*STDEV(FD$3:(INDEX(FB$3:FF$230,(MATCH(10,FF$3:FF$230,0)-8),2))),INDEX(FB$3:FF$230,(MATCH(10,FF$3:FF$230,0)-7),1),IF(INDEX(FB$3:FF$230,(MATCH(10,FF$3:FF$230,0)-6),2)&gt;2*STDEV(FD$3:(INDEX(FB$3:FF$230,(MATCH(10,FF$3:FF$230,0)-7),2))),INDEX(FB$3:FF$230,(MATCH(10,FF$3:FF$230,0)-6),1),IF(INDEX(FB$3:FF$230,(MATCH(10,FF$3:FF$230,0)-5),2)&gt;2*STDEV(FD$3:(INDEX(FB$3:FF$230,(MATCH(10,FF$3:FF$230,0)-6),2))),INDEX(FB$3:FF$230,(MATCH(10,FF$3:FF$230,0)-5),1),IF(INDEX(FB$3:FF$230,(MATCH(10,FF$3:FF$230,0)-4),2)&gt;2*STDEV(FD$3:(INDEX(FB$3:FF$230,(MATCH(10,FF$3:FF$230,0)-5),2))),INDEX(FB$3:FF$230,(MATCH(10,FF$3:FF$230,0)-4),1),IF(INDEX(FB$3:FF$230,(MATCH(10,FF$3:FF$230,0)-3),2)&gt;2*STDEV(FD$3:(INDEX(FB$3:FF$230,(MATCH(10,FF$3:FF$230,0)-4),2))),INDEX(FB$3:FF$230,(MATCH(10,FF$3:FF$230,0)-3),1),IF(INDEX(FB$3:FF$230,(MATCH(10,FF$3:FF$230,0)-2),2)&gt;2*STDEV(FD$3:(INDEX(FB$3:FF$230,(MATCH(10,FF$3:FF$230,0)-3),2))),INDEX(FB$3:FF$230,(MATCH(10,FF$3:FF$230,0)-2),1),IF(INDEX(FB$3:FF$230,(MATCH(10,FF$3:FF$230,0)-1),2)&gt;2*STDEV(FD$3:(INDEX(FB$3:FF$230,(MATCH(10,FF$3:FF$230,0)-2),2))),INDEX(FB$3:FF$230,(MATCH(10,FF$3:FF$230,0)-1),1),IF(INDEX(FB$3:FF$230,MATCH(10,FF$3:FF$230,0),2)&gt;2*STDEV(FD$3:(INDEX(FB$3:FF$230,(MATCH(10,FF$3:FF$230,0)-1),2))),INDEX(FB$3:FF$230,MATCH(10,FF$3:FF$230,0),1),IF(INDEX(FB$3:FF$230,(SMALL(IF(FF$3:FF$230=10,ROW(FF$3:FF$230)-ROW(INDEX(FF$3:FF$230,1,1))+1),2)-9),2)&gt;2*STDEV(FD$3:(INDEX(FB$3:FF$230,(SMALL(IF(FF$3:FF$230=10,ROW(FF$3:FF$230)-ROW(INDEX(FF$3:FF$230,1,1))+1),2)-10),2))),INDEX(FB$3:FF$230,(SMALL(IF(FF$3:FF$230=10,ROW(FF$3:FF$230)-ROW(INDEX(FF$3:FF$230,1,1))+1),2)-9),1),IF(INDEX(FB$3:FF$230,(SMALL(IF(FF$3:FF$230=10,ROW(FF$3:FF$230)-ROW(INDEX(FF$3:FF$230,1,1))+1),2)-8),2)&gt;2*STDEV(FD$3:(INDEX(FB$3:FF$230,(SMALL(IF(FF$3:FF$230=10,ROW(FF$3:FF$230)-ROW(INDEX(FF$3:FF$230,1,1))+1),2)-9),2))),INDEX(FB$3:FF$230,(SMALL(IF(FF$3:FF$230=10,ROW(FF$3:FF$230)-ROW(INDEX(FF$3:FF$230,1,1))+1),2)-8),1),IF(INDEX(FB$3:FF$230,(SMALL(IF(FF$3:FF$230=10,ROW(FF$3:FF$230)-ROW(INDEX(FF$3:FF$230,1,1))+1),2)-7),2)&gt;2*STDEV(FD$3:(INDEX(FB$3:FF$230,(SMALL(IF(FF$3:FF$230=10,ROW(FF$3:FF$230)-ROW(INDEX(FF$3:FF$230,1,1))+1),2)-8),2))),INDEX(FB$3:FF$230,(SMALL(IF(FF$3:FF$230=10,ROW(FF$3:FF$230)-ROW(INDEX(FF$3:FF$230,1,1))+1),2)-7),1),IF(INDEX(FB$3:FF$230,(SMALL(IF(FF$3:FF$230=10,ROW(FF$3:FF$230)-ROW(INDEX(FF$3:FF$230,1,1))+1),2)-6),2)&gt;2*STDEV(FD$3:(INDEX(FB$3:FF$230,(SMALL(IF(FF$3:FF$230=10,ROW(FF$3:FF$230)-ROW(INDEX(FF$3:FF$230,1,1))+1),2)-7),2))),INDEX(FB$3:FF$230,(SMALL(IF(FF$3:FF$230=10,ROW(FF$3:FF$230)-ROW(INDEX(FF$3:FF$230,1,1))+1),2)-6),1),IF(INDEX(FB$3:FF$230,(SMALL(IF(FF$3:FF$230=10,ROW(FF$3:FF$230)-ROW(INDEX(FF$3:FF$230,1,1))+1),2)-5),2)&gt;2*STDEV(FD$3:(INDEX(FB$3:FF$230,(SMALL(IF(FF$3:FF$230=10,ROW(FF$3:FF$230)-ROW(INDEX(FF$3:FF$230,1,1))+1),2)-6),2))),INDEX(FB$3:FF$230,(SMALL(IF(FF$3:FF$230=10,ROW(FF$3:FF$230)-ROW(INDEX(FF$3:FF$230,1,1))+1),2)-5),1),IF(INDEX(FB$3:FF$230,(SMALL(IF(FF$3:FF$230=10,ROW(FF$3:FF$230)-ROW(INDEX(FF$3:FF$230,1,1))+1),2)-4),2)&gt;2*STDEV(FD$3:(INDEX(FB$3:FF$230,(SMALL(IF(FF$3:FF$230=10,ROW(FF$3:FF$230)-ROW(INDEX(FF$3:FF$230,1,1))+1),2)-5),2))),INDEX(FB$3:FF$230,(SMALL(IF(FF$3:FF$230=10,ROW(FF$3:FF$230)-ROW(INDEX(FF$3:FF$230,1,1))+1),2)-4),1),IF(INDEX(FB$3:FF$230,(SMALL(IF(FF$3:FF$230=10,ROW(FF$3:FF$230)-ROW(INDEX(FF$3:FF$230,1,1))+1),2)-3),2)&gt;2*STDEV(FD$3:(INDEX(FB$3:FF$230,(SMALL(IF(FF$3:FF$230=10,ROW(FF$3:FF$230)-ROW(INDEX(FF$3:FF$230,1,1))+1),2)-4),2))),INDEX(FB$3:FF$230,(SMALL(IF(FF$3:FF$230=10,ROW(FF$3:FF$230)-ROW(INDEX(FF$3:FF$230,1,1))+1),2)-3),1),IF(INDEX(FB$3:FF$230,(SMALL(IF(FF$3:FF$230=10,ROW(FF$3:FF$230)-ROW(INDEX(FF$3:FF$230,1,1))+1),2)-2),2)&gt;2*STDEV(FD$3:(INDEX(FB$3:FF$230,(SMALL(IF(FF$3:FF$230=10,ROW(FF$3:FF$230)-ROW(INDEX(FF$3:FF$230,1,1))+1),2)-3),2))),INDEX(FB$3:FF$230,(SMALL(IF(FF$3:FF$230=10,ROW(FF$3:FF$230)-ROW(INDEX(FF$3:FF$230,1,1))+1),2)-2),1),IF(INDEX(FB$3:FF$230,(SMALL(IF(FF$3:FF$230=10,ROW(FF$3:FF$230)-ROW(INDEX(FF$3:FF$230,1,1))+1),2)-1),2)&gt;2*STDEV(FD$3:(INDEX(FB$3:FF$230,(SMALL(IF(FF$3:FF$230=10,ROW(FF$3:FF$230)-ROW(INDEX(FF$3:FF$230,1,1))+1),2)-2),2))),INDEX(FB$3:FF$230,(SMALL(IF(FF$3:FF$230=10,ROW(FF$3:FF$230)-ROW(INDEX(FF$3:FF$230,1,1))+1),2)-1),1),IF(INDEX(FB$3:FF$230,SMALL(IF(FF$3:FF$230=10,ROW(FF$3:FF$230)-ROW(INDEX(FF$3:FF$230,1,1))+1),2),2)&gt;2*STDEV(FD$3:(INDEX(FB$3:FF$230,(SMALL(IF(FF$3:FF$230=10,ROW(FF$3:FF$230)-ROW(INDEX(FF$3:FF$230,1,1))+1),2)-1),2))),INDEX(FB$3:FF$230,SMALL(IF(FF$3:FF$230=10,ROW(FF$3:FF$230)-ROW(INDEX(FF$3:FF$230,1,1))+1),2),1),FALSE)))))))))))))))))))),FALSE)</f>
        <v>0</v>
      </c>
      <c r="FG233" s="1"/>
      <c r="FH233" s="57" t="s">
        <v>3</v>
      </c>
      <c r="FI233" s="58"/>
      <c r="FJ233" s="58"/>
      <c r="FK233" s="39"/>
      <c r="FL233" s="23" t="b">
        <f t="array" ref="FL233">IFERROR(IF(INDEX(FH$3:FL$230,(MATCH(10,FL$3:FL$230,0)-9),2)&gt;2*STDEV(FJ$3:(INDEX(FH$3:FL$230,(MATCH(10,FL$3:FL$230,0)-10),2))),INDEX(FH$3:FL$230,(MATCH(10,FL$3:FL$230,0)-9),1),IF(INDEX(FH$3:FL$230,(MATCH(10,FL$3:FL$230,0)-8),2)&gt;2*STDEV(FJ$3:(INDEX(FH$3:FL$230,(MATCH(10,FL$3:FL$230,0)-9),2))),INDEX(FH$3:FL$230,(MATCH(10,FL$3:FL$230,0)-8),1),IF(INDEX(FH$3:FL$230,(MATCH(10,FL$3:FL$230,0)-7),2)&gt;2*STDEV(FJ$3:(INDEX(FH$3:FL$230,(MATCH(10,FL$3:FL$230,0)-8),2))),INDEX(FH$3:FL$230,(MATCH(10,FL$3:FL$230,0)-7),1),IF(INDEX(FH$3:FL$230,(MATCH(10,FL$3:FL$230,0)-6),2)&gt;2*STDEV(FJ$3:(INDEX(FH$3:FL$230,(MATCH(10,FL$3:FL$230,0)-7),2))),INDEX(FH$3:FL$230,(MATCH(10,FL$3:FL$230,0)-6),1),IF(INDEX(FH$3:FL$230,(MATCH(10,FL$3:FL$230,0)-5),2)&gt;2*STDEV(FJ$3:(INDEX(FH$3:FL$230,(MATCH(10,FL$3:FL$230,0)-6),2))),INDEX(FH$3:FL$230,(MATCH(10,FL$3:FL$230,0)-5),1),IF(INDEX(FH$3:FL$230,(MATCH(10,FL$3:FL$230,0)-4),2)&gt;2*STDEV(FJ$3:(INDEX(FH$3:FL$230,(MATCH(10,FL$3:FL$230,0)-5),2))),INDEX(FH$3:FL$230,(MATCH(10,FL$3:FL$230,0)-4),1),IF(INDEX(FH$3:FL$230,(MATCH(10,FL$3:FL$230,0)-3),2)&gt;2*STDEV(FJ$3:(INDEX(FH$3:FL$230,(MATCH(10,FL$3:FL$230,0)-4),2))),INDEX(FH$3:FL$230,(MATCH(10,FL$3:FL$230,0)-3),1),IF(INDEX(FH$3:FL$230,(MATCH(10,FL$3:FL$230,0)-2),2)&gt;2*STDEV(FJ$3:(INDEX(FH$3:FL$230,(MATCH(10,FL$3:FL$230,0)-3),2))),INDEX(FH$3:FL$230,(MATCH(10,FL$3:FL$230,0)-2),1),IF(INDEX(FH$3:FL$230,(MATCH(10,FL$3:FL$230,0)-1),2)&gt;2*STDEV(FJ$3:(INDEX(FH$3:FL$230,(MATCH(10,FL$3:FL$230,0)-2),2))),INDEX(FH$3:FL$230,(MATCH(10,FL$3:FL$230,0)-1),1),IF(INDEX(FH$3:FL$230,MATCH(10,FL$3:FL$230,0),2)&gt;2*STDEV(FJ$3:(INDEX(FH$3:FL$230,(MATCH(10,FL$3:FL$230,0)-1),2))),INDEX(FH$3:FL$230,MATCH(10,FL$3:FL$230,0),1),IF(INDEX(FH$3:FL$230,(SMALL(IF(FL$3:FL$230=10,ROW(FL$3:FL$230)-ROW(INDEX(FL$3:FL$230,1,1))+1),2)-9),2)&gt;2*STDEV(FJ$3:(INDEX(FH$3:FL$230,(SMALL(IF(FL$3:FL$230=10,ROW(FL$3:FL$230)-ROW(INDEX(FL$3:FL$230,1,1))+1),2)-10),2))),INDEX(FH$3:FL$230,(SMALL(IF(FL$3:FL$230=10,ROW(FL$3:FL$230)-ROW(INDEX(FL$3:FL$230,1,1))+1),2)-9),1),IF(INDEX(FH$3:FL$230,(SMALL(IF(FL$3:FL$230=10,ROW(FL$3:FL$230)-ROW(INDEX(FL$3:FL$230,1,1))+1),2)-8),2)&gt;2*STDEV(FJ$3:(INDEX(FH$3:FL$230,(SMALL(IF(FL$3:FL$230=10,ROW(FL$3:FL$230)-ROW(INDEX(FL$3:FL$230,1,1))+1),2)-9),2))),INDEX(FH$3:FL$230,(SMALL(IF(FL$3:FL$230=10,ROW(FL$3:FL$230)-ROW(INDEX(FL$3:FL$230,1,1))+1),2)-8),1),IF(INDEX(FH$3:FL$230,(SMALL(IF(FL$3:FL$230=10,ROW(FL$3:FL$230)-ROW(INDEX(FL$3:FL$230,1,1))+1),2)-7),2)&gt;2*STDEV(FJ$3:(INDEX(FH$3:FL$230,(SMALL(IF(FL$3:FL$230=10,ROW(FL$3:FL$230)-ROW(INDEX(FL$3:FL$230,1,1))+1),2)-8),2))),INDEX(FH$3:FL$230,(SMALL(IF(FL$3:FL$230=10,ROW(FL$3:FL$230)-ROW(INDEX(FL$3:FL$230,1,1))+1),2)-7),1),IF(INDEX(FH$3:FL$230,(SMALL(IF(FL$3:FL$230=10,ROW(FL$3:FL$230)-ROW(INDEX(FL$3:FL$230,1,1))+1),2)-6),2)&gt;2*STDEV(FJ$3:(INDEX(FH$3:FL$230,(SMALL(IF(FL$3:FL$230=10,ROW(FL$3:FL$230)-ROW(INDEX(FL$3:FL$230,1,1))+1),2)-7),2))),INDEX(FH$3:FL$230,(SMALL(IF(FL$3:FL$230=10,ROW(FL$3:FL$230)-ROW(INDEX(FL$3:FL$230,1,1))+1),2)-6),1),IF(INDEX(FH$3:FL$230,(SMALL(IF(FL$3:FL$230=10,ROW(FL$3:FL$230)-ROW(INDEX(FL$3:FL$230,1,1))+1),2)-5),2)&gt;2*STDEV(FJ$3:(INDEX(FH$3:FL$230,(SMALL(IF(FL$3:FL$230=10,ROW(FL$3:FL$230)-ROW(INDEX(FL$3:FL$230,1,1))+1),2)-6),2))),INDEX(FH$3:FL$230,(SMALL(IF(FL$3:FL$230=10,ROW(FL$3:FL$230)-ROW(INDEX(FL$3:FL$230,1,1))+1),2)-5),1),IF(INDEX(FH$3:FL$230,(SMALL(IF(FL$3:FL$230=10,ROW(FL$3:FL$230)-ROW(INDEX(FL$3:FL$230,1,1))+1),2)-4),2)&gt;2*STDEV(FJ$3:(INDEX(FH$3:FL$230,(SMALL(IF(FL$3:FL$230=10,ROW(FL$3:FL$230)-ROW(INDEX(FL$3:FL$230,1,1))+1),2)-5),2))),INDEX(FH$3:FL$230,(SMALL(IF(FL$3:FL$230=10,ROW(FL$3:FL$230)-ROW(INDEX(FL$3:FL$230,1,1))+1),2)-4),1),IF(INDEX(FH$3:FL$230,(SMALL(IF(FL$3:FL$230=10,ROW(FL$3:FL$230)-ROW(INDEX(FL$3:FL$230,1,1))+1),2)-3),2)&gt;2*STDEV(FJ$3:(INDEX(FH$3:FL$230,(SMALL(IF(FL$3:FL$230=10,ROW(FL$3:FL$230)-ROW(INDEX(FL$3:FL$230,1,1))+1),2)-4),2))),INDEX(FH$3:FL$230,(SMALL(IF(FL$3:FL$230=10,ROW(FL$3:FL$230)-ROW(INDEX(FL$3:FL$230,1,1))+1),2)-3),1),IF(INDEX(FH$3:FL$230,(SMALL(IF(FL$3:FL$230=10,ROW(FL$3:FL$230)-ROW(INDEX(FL$3:FL$230,1,1))+1),2)-2),2)&gt;2*STDEV(FJ$3:(INDEX(FH$3:FL$230,(SMALL(IF(FL$3:FL$230=10,ROW(FL$3:FL$230)-ROW(INDEX(FL$3:FL$230,1,1))+1),2)-3),2))),INDEX(FH$3:FL$230,(SMALL(IF(FL$3:FL$230=10,ROW(FL$3:FL$230)-ROW(INDEX(FL$3:FL$230,1,1))+1),2)-2),1),IF(INDEX(FH$3:FL$230,(SMALL(IF(FL$3:FL$230=10,ROW(FL$3:FL$230)-ROW(INDEX(FL$3:FL$230,1,1))+1),2)-1),2)&gt;2*STDEV(FJ$3:(INDEX(FH$3:FL$230,(SMALL(IF(FL$3:FL$230=10,ROW(FL$3:FL$230)-ROW(INDEX(FL$3:FL$230,1,1))+1),2)-2),2))),INDEX(FH$3:FL$230,(SMALL(IF(FL$3:FL$230=10,ROW(FL$3:FL$230)-ROW(INDEX(FL$3:FL$230,1,1))+1),2)-1),1),IF(INDEX(FH$3:FL$230,SMALL(IF(FL$3:FL$230=10,ROW(FL$3:FL$230)-ROW(INDEX(FL$3:FL$230,1,1))+1),2),2)&gt;2*STDEV(FJ$3:(INDEX(FH$3:FL$230,(SMALL(IF(FL$3:FL$230=10,ROW(FL$3:FL$230)-ROW(INDEX(FL$3:FL$230,1,1))+1),2)-1),2))),INDEX(FH$3:FL$230,SMALL(IF(FL$3:FL$230=10,ROW(FL$3:FL$230)-ROW(INDEX(FL$3:FL$230,1,1))+1),2),1),FALSE)))))))))))))))))))),FALSE)</f>
        <v>0</v>
      </c>
      <c r="FM233" s="1"/>
    </row>
    <row r="234" spans="1:169" s="2" customFormat="1" x14ac:dyDescent="0.25">
      <c r="B234" s="55" t="s">
        <v>3</v>
      </c>
      <c r="C234" s="56"/>
      <c r="D234" s="56"/>
      <c r="E234" s="42"/>
      <c r="F234" s="15" t="b">
        <f t="array" ref="F234">IFERROR(IF(INDEX(B$3:F$230,(MATCH(11,F$3:F$230,0)-10),2)&gt;2*STDEV(D$3:(INDEX(B$3:F$230,(MATCH(11,F$3:F$230,0)-11),2))),INDEX(B$3:F$230,(MATCH(11,F$3:F$230,0)-10),1),IF(INDEX(B$3:F$230,(MATCH(11,F$3:F$230,0)-9),2)&gt;2*STDEV(D$3:(INDEX(B$3:F$230,(MATCH(11,F$3:F$230,0)-10),2))),INDEX(B$3:F$230,(MATCH(11,F$3:F$230,0)-9),1),IF(INDEX(B$3:F$230,(MATCH(11,F$3:F$230,0)-8),2)&gt;2*STDEV(D$3:(INDEX(B$3:F$230,(MATCH(11,F$3:F$230,0)-9),2))),INDEX(B$3:F$230,(MATCH(11,F$3:F$230,0)-8),1),IF(INDEX(B$3:F$230,(MATCH(11,F$3:F$230,0)-7),2)&gt;2*STDEV(D$3:(INDEX(B$3:F$230,(MATCH(11,F$3:F$230,0)-8),2))),INDEX(B$3:F$230,(MATCH(11,F$3:F$230,0)-7),1),IF(INDEX(B$3:F$230,(MATCH(11,F$3:F$230,0)-6),2)&gt;2*STDEV(D$3:(INDEX(B$3:F$230,(MATCH(11,F$3:F$230,0)-7),2))),INDEX(B$3:F$230,(MATCH(11,F$3:F$230,0)-6),1),IF(INDEX(B$3:F$230,(MATCH(11,F$3:F$230,0)-5),2)&gt;2*STDEV(D$3:(INDEX(B$3:F$230,(MATCH(11,F$3:F$230,0)-6),2))),INDEX(B$3:F$230,(MATCH(11,F$3:F$230,0)-5),1),IF(INDEX(B$3:F$230,(MATCH(11,F$3:F$230,0)-4),2)&gt;2*STDEV(D$3:(INDEX(B$3:F$230,(MATCH(11,F$3:F$230,0)-5),2))),INDEX(B$3:F$230,(MATCH(11,F$3:F$230,0)-4),1),IF(INDEX(B$3:F$230,(MATCH(11,F$3:F$230,0)-3),2)&gt;2*STDEV(D$3:(INDEX(B$3:F$230,(MATCH(11,F$3:F$230,0)-4),2))),INDEX(B$3:F$230,(MATCH(11,F$3:F$230,0)-3),1),IF(INDEX(B$3:F$230,(MATCH(11,F$3:F$230,0)-2),2)&gt;2*STDEV(D$3:(INDEX(B$3:F$230,(MATCH(11,F$3:F$230,0)-3),2))),INDEX(B$3:F$230,(MATCH(11,F$3:F$230,0)-2),1),IF(INDEX(B$3:F$230,(MATCH(11,F$3:F$230,0)-1),2)&gt;2*STDEV(D$3:(INDEX(B$3:F$230,(MATCH(11,F$3:F$230,0)-2),2))),INDEX(B$3:F$230,(MATCH(11,F$3:F$230,0)-1),1),IF(INDEX(B$3:F$230,MATCH(11,F$3:F$230,0),2)&gt;2*STDEV(D$3:(INDEX(B$3:F$230,(MATCH(11,F$3:F$230,0)-1),2))),INDEX(B$3:F$230,MATCH(11,F$3:F$230,0),1),IF(INDEX(B$3:F$230,(SMALL(IF(F$3:F$230=11,ROW(F$3:F$230)-ROW(INDEX(F$3:F$230,1,1))+1),2)-10),2)&gt;2*STDEV(D$3:(INDEX(B$3:F$230,(SMALL(IF(F$3:F$230=11,ROW(F$3:F$230)-ROW(INDEX(F$3:F$230,1,1))+1),2)-11),2))),INDEX(B$3:F$230,(SMALL(IF(F$3:F$230=11,ROW(F$3:F$230)-ROW(INDEX(F$3:F$230,1,1))+1),2)-10),1),IF(INDEX(B$3:F$230,(SMALL(IF(F$3:F$230=11,ROW(F$3:F$230)-ROW(INDEX(F$3:F$230,1,1))+1),2)-9),2)&gt;2*STDEV(D$3:(INDEX(B$3:F$230,(SMALL(IF(F$3:F$230=11,ROW(F$3:F$230)-ROW(INDEX(F$3:F$230,1,1))+1),2)-10),2))),INDEX(B$3:F$230,(SMALL(IF(F$3:F$230=11,ROW(F$3:F$230)-ROW(INDEX(F$3:F$230,1,1))+1),2)-9),1),IF(INDEX(B$3:F$230,(SMALL(IF(F$3:F$230=11,ROW(F$3:F$230)-ROW(INDEX(F$3:F$230,1,1))+1),2)-8),2)&gt;2*STDEV(D$3:(INDEX(B$3:F$230,(SMALL(IF(F$3:F$230=11,ROW(F$3:F$230)-ROW(INDEX(F$3:F$230,1,1))+1),2)-9),2))),INDEX(B$3:F$230,(SMALL(IF(F$3:F$230=11,ROW(F$3:F$230)-ROW(INDEX(F$3:F$230,1,1))+1),2)-8),1),IF(INDEX(B$3:F$230,(SMALL(IF(F$3:F$230=11,ROW(F$3:F$230)-ROW(INDEX(F$3:F$230,1,1))+1),2)-7),2)&gt;2*STDEV(D$3:(INDEX(B$3:F$230,(SMALL(IF(F$3:F$230=11,ROW(F$3:F$230)-ROW(INDEX(F$3:F$230,1,1))+1),2)-8),2))),INDEX(B$3:F$230,(SMALL(IF(F$3:F$230=11,ROW(F$3:F$230)-ROW(INDEX(F$3:F$230,1,1))+1),2)-7),1),IF(INDEX(B$3:F$230,(SMALL(IF(F$3:F$230=11,ROW(F$3:F$230)-ROW(INDEX(F$3:F$230,1,1))+1),2)-6),2)&gt;2*STDEV(D$3:(INDEX(B$3:F$230,(SMALL(IF(F$3:F$230=11,ROW(F$3:F$230)-ROW(INDEX(F$3:F$230,1,1))+1),2)-7),2))),INDEX(B$3:F$230,(SMALL(IF(F$3:F$230=11,ROW(F$3:F$230)-ROW(INDEX(F$3:F$230,1,1))+1),2)-6),1),IF(INDEX(B$3:F$230,(SMALL(IF(F$3:F$230=11,ROW(F$3:F$230)-ROW(INDEX(F$3:F$230,1,1))+1),2)-5),2)&gt;2*STDEV(D$3:(INDEX(B$3:F$230,(SMALL(IF(F$3:F$230=11,ROW(F$3:F$230)-ROW(INDEX(F$3:F$230,1,1))+1),2)-6),2))),INDEX(B$3:F$230,(SMALL(IF(F$3:F$230=11,ROW(F$3:F$230)-ROW(INDEX(F$3:F$230,1,1))+1),2)-5),1),IF(INDEX(B$3:F$230,(SMALL(IF(F$3:F$230=11,ROW(F$3:F$230)-ROW(INDEX(F$3:F$230,1,1))+1),2)-4),2)&gt;2*STDEV(D$3:(INDEX(B$3:F$230,(SMALL(IF(F$3:F$230=11,ROW(F$3:F$230)-ROW(INDEX(F$3:F$230,1,1))+1),2)-5),2))),INDEX(B$3:F$230,(SMALL(IF(F$3:F$230=11,ROW(F$3:F$230)-ROW(INDEX(F$3:F$230,1,1))+1),2)-4),1),IF(INDEX(B$3:F$230,(SMALL(IF(F$3:F$230=11,ROW(F$3:F$230)-ROW(INDEX(F$3:F$230,1,1))+1),2)-3),2)&gt;2*STDEV(D$3:(INDEX(B$3:F$230,(SMALL(IF(F$3:F$230=11,ROW(F$3:F$230)-ROW(INDEX(F$3:F$230,1,1))+1),2)-4),2))),INDEX(B$3:F$230,(SMALL(IF(F$3:F$230=11,ROW(F$3:F$230)-ROW(INDEX(F$3:F$230,1,1))+1),2)-3),1),IF(INDEX(B$3:F$230,(SMALL(IF(F$3:F$230=11,ROW(F$3:F$230)-ROW(INDEX(F$3:F$230,1,1))+1),2)-2),2)&gt;2*STDEV(D$3:(INDEX(B$3:F$230,(SMALL(IF(F$3:F$230=11,ROW(F$3:F$230)-ROW(INDEX(F$3:F$230,1,1))+1),2)-3),2))),INDEX(B$3:F$230,(SMALL(IF(F$3:F$230=11,ROW(F$3:F$230)-ROW(INDEX(F$3:F$230,1,1))+1),2)-2),1),IF(INDEX(B$3:F$230,(SMALL(IF(F$3:F$230=11,ROW(F$3:F$230)-ROW(INDEX(F$3:F$230,1,1))+1),2)-1),2)&gt;2*STDEV(D$3:(INDEX(B$3:F$230,(SMALL(IF(F$3:F$230=11,ROW(F$3:F$230)-ROW(INDEX(F$3:F$230,1,1))+1),2)-2),2))),INDEX(B$3:F$230,(SMALL(IF(F$3:F$230=11,ROW(F$3:F$230)-ROW(INDEX(F$3:F$230,1,1))+1),2)-1),1),IF(INDEX(B$3:F$230,SMALL(IF(F$3:F$230=11,ROW(F$3:F$230)-ROW(INDEX(F$3:F$230,1,1))+1),2),2)&gt;2*STDEV(D$3:(INDEX(B$3:F$230,(SMALL(IF(F$3:F$230=11,ROW(F$3:F$230)-ROW(INDEX(F$3:F$230,1,1))+1),2)-1),2))),INDEX(B$3:F$230,SMALL(IF(F$3:F$230=11,ROW(F$3:F$230)-ROW(INDEX(F$3:F$230,1,1))+1),2),1),FALSE)))))))))))))))))))))),FALSE)</f>
        <v>0</v>
      </c>
      <c r="G234" s="1"/>
      <c r="H234" s="55" t="s">
        <v>3</v>
      </c>
      <c r="I234" s="56"/>
      <c r="J234" s="56"/>
      <c r="K234" s="42"/>
      <c r="L234" s="15" t="b">
        <f t="array" ref="L234">IFERROR(IF(INDEX(H$3:L$230,(MATCH(11,L$3:L$230,0)-10),2)&gt;2*STDEV(J$3:(INDEX(H$3:L$230,(MATCH(11,L$3:L$230,0)-11),2))),INDEX(H$3:L$230,(MATCH(11,L$3:L$230,0)-10),1),IF(INDEX(H$3:L$230,(MATCH(11,L$3:L$230,0)-9),2)&gt;2*STDEV(J$3:(INDEX(H$3:L$230,(MATCH(11,L$3:L$230,0)-10),2))),INDEX(H$3:L$230,(MATCH(11,L$3:L$230,0)-9),1),IF(INDEX(H$3:L$230,(MATCH(11,L$3:L$230,0)-8),2)&gt;2*STDEV(J$3:(INDEX(H$3:L$230,(MATCH(11,L$3:L$230,0)-9),2))),INDEX(H$3:L$230,(MATCH(11,L$3:L$230,0)-8),1),IF(INDEX(H$3:L$230,(MATCH(11,L$3:L$230,0)-7),2)&gt;2*STDEV(J$3:(INDEX(H$3:L$230,(MATCH(11,L$3:L$230,0)-8),2))),INDEX(H$3:L$230,(MATCH(11,L$3:L$230,0)-7),1),IF(INDEX(H$3:L$230,(MATCH(11,L$3:L$230,0)-6),2)&gt;2*STDEV(J$3:(INDEX(H$3:L$230,(MATCH(11,L$3:L$230,0)-7),2))),INDEX(H$3:L$230,(MATCH(11,L$3:L$230,0)-6),1),IF(INDEX(H$3:L$230,(MATCH(11,L$3:L$230,0)-5),2)&gt;2*STDEV(J$3:(INDEX(H$3:L$230,(MATCH(11,L$3:L$230,0)-6),2))),INDEX(H$3:L$230,(MATCH(11,L$3:L$230,0)-5),1),IF(INDEX(H$3:L$230,(MATCH(11,L$3:L$230,0)-4),2)&gt;2*STDEV(J$3:(INDEX(H$3:L$230,(MATCH(11,L$3:L$230,0)-5),2))),INDEX(H$3:L$230,(MATCH(11,L$3:L$230,0)-4),1),IF(INDEX(H$3:L$230,(MATCH(11,L$3:L$230,0)-3),2)&gt;2*STDEV(J$3:(INDEX(H$3:L$230,(MATCH(11,L$3:L$230,0)-4),2))),INDEX(H$3:L$230,(MATCH(11,L$3:L$230,0)-3),1),IF(INDEX(H$3:L$230,(MATCH(11,L$3:L$230,0)-2),2)&gt;2*STDEV(J$3:(INDEX(H$3:L$230,(MATCH(11,L$3:L$230,0)-3),2))),INDEX(H$3:L$230,(MATCH(11,L$3:L$230,0)-2),1),IF(INDEX(H$3:L$230,(MATCH(11,L$3:L$230,0)-1),2)&gt;2*STDEV(J$3:(INDEX(H$3:L$230,(MATCH(11,L$3:L$230,0)-2),2))),INDEX(H$3:L$230,(MATCH(11,L$3:L$230,0)-1),1),IF(INDEX(H$3:L$230,MATCH(11,L$3:L$230,0),2)&gt;2*STDEV(J$3:(INDEX(H$3:L$230,(MATCH(11,L$3:L$230,0)-1),2))),INDEX(H$3:L$230,MATCH(11,L$3:L$230,0),1),IF(INDEX(H$3:L$230,(SMALL(IF(L$3:L$230=11,ROW(L$3:L$230)-ROW(INDEX(L$3:L$230,1,1))+1),2)-10),2)&gt;2*STDEV(J$3:(INDEX(H$3:L$230,(SMALL(IF(L$3:L$230=11,ROW(L$3:L$230)-ROW(INDEX(L$3:L$230,1,1))+1),2)-11),2))),INDEX(H$3:L$230,(SMALL(IF(L$3:L$230=11,ROW(L$3:L$230)-ROW(INDEX(L$3:L$230,1,1))+1),2)-10),1),IF(INDEX(H$3:L$230,(SMALL(IF(L$3:L$230=11,ROW(L$3:L$230)-ROW(INDEX(L$3:L$230,1,1))+1),2)-9),2)&gt;2*STDEV(J$3:(INDEX(H$3:L$230,(SMALL(IF(L$3:L$230=11,ROW(L$3:L$230)-ROW(INDEX(L$3:L$230,1,1))+1),2)-10),2))),INDEX(H$3:L$230,(SMALL(IF(L$3:L$230=11,ROW(L$3:L$230)-ROW(INDEX(L$3:L$230,1,1))+1),2)-9),1),IF(INDEX(H$3:L$230,(SMALL(IF(L$3:L$230=11,ROW(L$3:L$230)-ROW(INDEX(L$3:L$230,1,1))+1),2)-8),2)&gt;2*STDEV(J$3:(INDEX(H$3:L$230,(SMALL(IF(L$3:L$230=11,ROW(L$3:L$230)-ROW(INDEX(L$3:L$230,1,1))+1),2)-9),2))),INDEX(H$3:L$230,(SMALL(IF(L$3:L$230=11,ROW(L$3:L$230)-ROW(INDEX(L$3:L$230,1,1))+1),2)-8),1),IF(INDEX(H$3:L$230,(SMALL(IF(L$3:L$230=11,ROW(L$3:L$230)-ROW(INDEX(L$3:L$230,1,1))+1),2)-7),2)&gt;2*STDEV(J$3:(INDEX(H$3:L$230,(SMALL(IF(L$3:L$230=11,ROW(L$3:L$230)-ROW(INDEX(L$3:L$230,1,1))+1),2)-8),2))),INDEX(H$3:L$230,(SMALL(IF(L$3:L$230=11,ROW(L$3:L$230)-ROW(INDEX(L$3:L$230,1,1))+1),2)-7),1),IF(INDEX(H$3:L$230,(SMALL(IF(L$3:L$230=11,ROW(L$3:L$230)-ROW(INDEX(L$3:L$230,1,1))+1),2)-6),2)&gt;2*STDEV(J$3:(INDEX(H$3:L$230,(SMALL(IF(L$3:L$230=11,ROW(L$3:L$230)-ROW(INDEX(L$3:L$230,1,1))+1),2)-7),2))),INDEX(H$3:L$230,(SMALL(IF(L$3:L$230=11,ROW(L$3:L$230)-ROW(INDEX(L$3:L$230,1,1))+1),2)-6),1),IF(INDEX(H$3:L$230,(SMALL(IF(L$3:L$230=11,ROW(L$3:L$230)-ROW(INDEX(L$3:L$230,1,1))+1),2)-5),2)&gt;2*STDEV(J$3:(INDEX(H$3:L$230,(SMALL(IF(L$3:L$230=11,ROW(L$3:L$230)-ROW(INDEX(L$3:L$230,1,1))+1),2)-6),2))),INDEX(H$3:L$230,(SMALL(IF(L$3:L$230=11,ROW(L$3:L$230)-ROW(INDEX(L$3:L$230,1,1))+1),2)-5),1),IF(INDEX(H$3:L$230,(SMALL(IF(L$3:L$230=11,ROW(L$3:L$230)-ROW(INDEX(L$3:L$230,1,1))+1),2)-4),2)&gt;2*STDEV(J$3:(INDEX(H$3:L$230,(SMALL(IF(L$3:L$230=11,ROW(L$3:L$230)-ROW(INDEX(L$3:L$230,1,1))+1),2)-5),2))),INDEX(H$3:L$230,(SMALL(IF(L$3:L$230=11,ROW(L$3:L$230)-ROW(INDEX(L$3:L$230,1,1))+1),2)-4),1),IF(INDEX(H$3:L$230,(SMALL(IF(L$3:L$230=11,ROW(L$3:L$230)-ROW(INDEX(L$3:L$230,1,1))+1),2)-3),2)&gt;2*STDEV(J$3:(INDEX(H$3:L$230,(SMALL(IF(L$3:L$230=11,ROW(L$3:L$230)-ROW(INDEX(L$3:L$230,1,1))+1),2)-4),2))),INDEX(H$3:L$230,(SMALL(IF(L$3:L$230=11,ROW(L$3:L$230)-ROW(INDEX(L$3:L$230,1,1))+1),2)-3),1),IF(INDEX(H$3:L$230,(SMALL(IF(L$3:L$230=11,ROW(L$3:L$230)-ROW(INDEX(L$3:L$230,1,1))+1),2)-2),2)&gt;2*STDEV(J$3:(INDEX(H$3:L$230,(SMALL(IF(L$3:L$230=11,ROW(L$3:L$230)-ROW(INDEX(L$3:L$230,1,1))+1),2)-3),2))),INDEX(H$3:L$230,(SMALL(IF(L$3:L$230=11,ROW(L$3:L$230)-ROW(INDEX(L$3:L$230,1,1))+1),2)-2),1),IF(INDEX(H$3:L$230,(SMALL(IF(L$3:L$230=11,ROW(L$3:L$230)-ROW(INDEX(L$3:L$230,1,1))+1),2)-1),2)&gt;2*STDEV(J$3:(INDEX(H$3:L$230,(SMALL(IF(L$3:L$230=11,ROW(L$3:L$230)-ROW(INDEX(L$3:L$230,1,1))+1),2)-2),2))),INDEX(H$3:L$230,(SMALL(IF(L$3:L$230=11,ROW(L$3:L$230)-ROW(INDEX(L$3:L$230,1,1))+1),2)-1),1),IF(INDEX(H$3:L$230,SMALL(IF(L$3:L$230=11,ROW(L$3:L$230)-ROW(INDEX(L$3:L$230,1,1))+1),2),2)&gt;2*STDEV(J$3:(INDEX(H$3:L$230,(SMALL(IF(L$3:L$230=11,ROW(L$3:L$230)-ROW(INDEX(L$3:L$230,1,1))+1),2)-1),2))),INDEX(H$3:L$230,SMALL(IF(L$3:L$230=11,ROW(L$3:L$230)-ROW(INDEX(L$3:L$230,1,1))+1),2),1),FALSE)))))))))))))))))))))),FALSE)</f>
        <v>0</v>
      </c>
      <c r="M234" s="1"/>
      <c r="N234" s="55" t="s">
        <v>3</v>
      </c>
      <c r="O234" s="56"/>
      <c r="P234" s="56"/>
      <c r="Q234" s="42"/>
      <c r="R234" s="15" t="b">
        <f t="array" ref="R234">IFERROR(IF(INDEX(N$3:R$230,(MATCH(11,R$3:R$230,0)-10),2)&gt;2*STDEV(P$3:(INDEX(N$3:R$230,(MATCH(11,R$3:R$230,0)-11),2))),INDEX(N$3:R$230,(MATCH(11,R$3:R$230,0)-10),1),IF(INDEX(N$3:R$230,(MATCH(11,R$3:R$230,0)-9),2)&gt;2*STDEV(P$3:(INDEX(N$3:R$230,(MATCH(11,R$3:R$230,0)-10),2))),INDEX(N$3:R$230,(MATCH(11,R$3:R$230,0)-9),1),IF(INDEX(N$3:R$230,(MATCH(11,R$3:R$230,0)-8),2)&gt;2*STDEV(P$3:(INDEX(N$3:R$230,(MATCH(11,R$3:R$230,0)-9),2))),INDEX(N$3:R$230,(MATCH(11,R$3:R$230,0)-8),1),IF(INDEX(N$3:R$230,(MATCH(11,R$3:R$230,0)-7),2)&gt;2*STDEV(P$3:(INDEX(N$3:R$230,(MATCH(11,R$3:R$230,0)-8),2))),INDEX(N$3:R$230,(MATCH(11,R$3:R$230,0)-7),1),IF(INDEX(N$3:R$230,(MATCH(11,R$3:R$230,0)-6),2)&gt;2*STDEV(P$3:(INDEX(N$3:R$230,(MATCH(11,R$3:R$230,0)-7),2))),INDEX(N$3:R$230,(MATCH(11,R$3:R$230,0)-6),1),IF(INDEX(N$3:R$230,(MATCH(11,R$3:R$230,0)-5),2)&gt;2*STDEV(P$3:(INDEX(N$3:R$230,(MATCH(11,R$3:R$230,0)-6),2))),INDEX(N$3:R$230,(MATCH(11,R$3:R$230,0)-5),1),IF(INDEX(N$3:R$230,(MATCH(11,R$3:R$230,0)-4),2)&gt;2*STDEV(P$3:(INDEX(N$3:R$230,(MATCH(11,R$3:R$230,0)-5),2))),INDEX(N$3:R$230,(MATCH(11,R$3:R$230,0)-4),1),IF(INDEX(N$3:R$230,(MATCH(11,R$3:R$230,0)-3),2)&gt;2*STDEV(P$3:(INDEX(N$3:R$230,(MATCH(11,R$3:R$230,0)-4),2))),INDEX(N$3:R$230,(MATCH(11,R$3:R$230,0)-3),1),IF(INDEX(N$3:R$230,(MATCH(11,R$3:R$230,0)-2),2)&gt;2*STDEV(P$3:(INDEX(N$3:R$230,(MATCH(11,R$3:R$230,0)-3),2))),INDEX(N$3:R$230,(MATCH(11,R$3:R$230,0)-2),1),IF(INDEX(N$3:R$230,(MATCH(11,R$3:R$230,0)-1),2)&gt;2*STDEV(P$3:(INDEX(N$3:R$230,(MATCH(11,R$3:R$230,0)-2),2))),INDEX(N$3:R$230,(MATCH(11,R$3:R$230,0)-1),1),IF(INDEX(N$3:R$230,MATCH(11,R$3:R$230,0),2)&gt;2*STDEV(P$3:(INDEX(N$3:R$230,(MATCH(11,R$3:R$230,0)-1),2))),INDEX(N$3:R$230,MATCH(11,R$3:R$230,0),1),IF(INDEX(N$3:R$230,(SMALL(IF(R$3:R$230=11,ROW(R$3:R$230)-ROW(INDEX(R$3:R$230,1,1))+1),2)-10),2)&gt;2*STDEV(P$3:(INDEX(N$3:R$230,(SMALL(IF(R$3:R$230=11,ROW(R$3:R$230)-ROW(INDEX(R$3:R$230,1,1))+1),2)-11),2))),INDEX(N$3:R$230,(SMALL(IF(R$3:R$230=11,ROW(R$3:R$230)-ROW(INDEX(R$3:R$230,1,1))+1),2)-10),1),IF(INDEX(N$3:R$230,(SMALL(IF(R$3:R$230=11,ROW(R$3:R$230)-ROW(INDEX(R$3:R$230,1,1))+1),2)-9),2)&gt;2*STDEV(P$3:(INDEX(N$3:R$230,(SMALL(IF(R$3:R$230=11,ROW(R$3:R$230)-ROW(INDEX(R$3:R$230,1,1))+1),2)-10),2))),INDEX(N$3:R$230,(SMALL(IF(R$3:R$230=11,ROW(R$3:R$230)-ROW(INDEX(R$3:R$230,1,1))+1),2)-9),1),IF(INDEX(N$3:R$230,(SMALL(IF(R$3:R$230=11,ROW(R$3:R$230)-ROW(INDEX(R$3:R$230,1,1))+1),2)-8),2)&gt;2*STDEV(P$3:(INDEX(N$3:R$230,(SMALL(IF(R$3:R$230=11,ROW(R$3:R$230)-ROW(INDEX(R$3:R$230,1,1))+1),2)-9),2))),INDEX(N$3:R$230,(SMALL(IF(R$3:R$230=11,ROW(R$3:R$230)-ROW(INDEX(R$3:R$230,1,1))+1),2)-8),1),IF(INDEX(N$3:R$230,(SMALL(IF(R$3:R$230=11,ROW(R$3:R$230)-ROW(INDEX(R$3:R$230,1,1))+1),2)-7),2)&gt;2*STDEV(P$3:(INDEX(N$3:R$230,(SMALL(IF(R$3:R$230=11,ROW(R$3:R$230)-ROW(INDEX(R$3:R$230,1,1))+1),2)-8),2))),INDEX(N$3:R$230,(SMALL(IF(R$3:R$230=11,ROW(R$3:R$230)-ROW(INDEX(R$3:R$230,1,1))+1),2)-7),1),IF(INDEX(N$3:R$230,(SMALL(IF(R$3:R$230=11,ROW(R$3:R$230)-ROW(INDEX(R$3:R$230,1,1))+1),2)-6),2)&gt;2*STDEV(P$3:(INDEX(N$3:R$230,(SMALL(IF(R$3:R$230=11,ROW(R$3:R$230)-ROW(INDEX(R$3:R$230,1,1))+1),2)-7),2))),INDEX(N$3:R$230,(SMALL(IF(R$3:R$230=11,ROW(R$3:R$230)-ROW(INDEX(R$3:R$230,1,1))+1),2)-6),1),IF(INDEX(N$3:R$230,(SMALL(IF(R$3:R$230=11,ROW(R$3:R$230)-ROW(INDEX(R$3:R$230,1,1))+1),2)-5),2)&gt;2*STDEV(P$3:(INDEX(N$3:R$230,(SMALL(IF(R$3:R$230=11,ROW(R$3:R$230)-ROW(INDEX(R$3:R$230,1,1))+1),2)-6),2))),INDEX(N$3:R$230,(SMALL(IF(R$3:R$230=11,ROW(R$3:R$230)-ROW(INDEX(R$3:R$230,1,1))+1),2)-5),1),IF(INDEX(N$3:R$230,(SMALL(IF(R$3:R$230=11,ROW(R$3:R$230)-ROW(INDEX(R$3:R$230,1,1))+1),2)-4),2)&gt;2*STDEV(P$3:(INDEX(N$3:R$230,(SMALL(IF(R$3:R$230=11,ROW(R$3:R$230)-ROW(INDEX(R$3:R$230,1,1))+1),2)-5),2))),INDEX(N$3:R$230,(SMALL(IF(R$3:R$230=11,ROW(R$3:R$230)-ROW(INDEX(R$3:R$230,1,1))+1),2)-4),1),IF(INDEX(N$3:R$230,(SMALL(IF(R$3:R$230=11,ROW(R$3:R$230)-ROW(INDEX(R$3:R$230,1,1))+1),2)-3),2)&gt;2*STDEV(P$3:(INDEX(N$3:R$230,(SMALL(IF(R$3:R$230=11,ROW(R$3:R$230)-ROW(INDEX(R$3:R$230,1,1))+1),2)-4),2))),INDEX(N$3:R$230,(SMALL(IF(R$3:R$230=11,ROW(R$3:R$230)-ROW(INDEX(R$3:R$230,1,1))+1),2)-3),1),IF(INDEX(N$3:R$230,(SMALL(IF(R$3:R$230=11,ROW(R$3:R$230)-ROW(INDEX(R$3:R$230,1,1))+1),2)-2),2)&gt;2*STDEV(P$3:(INDEX(N$3:R$230,(SMALL(IF(R$3:R$230=11,ROW(R$3:R$230)-ROW(INDEX(R$3:R$230,1,1))+1),2)-3),2))),INDEX(N$3:R$230,(SMALL(IF(R$3:R$230=11,ROW(R$3:R$230)-ROW(INDEX(R$3:R$230,1,1))+1),2)-2),1),IF(INDEX(N$3:R$230,(SMALL(IF(R$3:R$230=11,ROW(R$3:R$230)-ROW(INDEX(R$3:R$230,1,1))+1),2)-1),2)&gt;2*STDEV(P$3:(INDEX(N$3:R$230,(SMALL(IF(R$3:R$230=11,ROW(R$3:R$230)-ROW(INDEX(R$3:R$230,1,1))+1),2)-2),2))),INDEX(N$3:R$230,(SMALL(IF(R$3:R$230=11,ROW(R$3:R$230)-ROW(INDEX(R$3:R$230,1,1))+1),2)-1),1),IF(INDEX(N$3:R$230,SMALL(IF(R$3:R$230=11,ROW(R$3:R$230)-ROW(INDEX(R$3:R$230,1,1))+1),2),2)&gt;2*STDEV(P$3:(INDEX(N$3:R$230,(SMALL(IF(R$3:R$230=11,ROW(R$3:R$230)-ROW(INDEX(R$3:R$230,1,1))+1),2)-1),2))),INDEX(N$3:R$230,SMALL(IF(R$3:R$230=11,ROW(R$3:R$230)-ROW(INDEX(R$3:R$230,1,1))+1),2),1),FALSE)))))))))))))))))))))),FALSE)</f>
        <v>0</v>
      </c>
      <c r="S234" s="1"/>
      <c r="T234" s="55" t="s">
        <v>3</v>
      </c>
      <c r="U234" s="56"/>
      <c r="V234" s="56"/>
      <c r="W234" s="42"/>
      <c r="X234" s="15" t="b">
        <f t="array" ref="X234">IFERROR(IF(INDEX(T$3:X$230,(MATCH(11,X$3:X$230,0)-10),2)&gt;2*STDEV(V$3:(INDEX(T$3:X$230,(MATCH(11,X$3:X$230,0)-11),2))),INDEX(T$3:X$230,(MATCH(11,X$3:X$230,0)-10),1),IF(INDEX(T$3:X$230,(MATCH(11,X$3:X$230,0)-9),2)&gt;2*STDEV(V$3:(INDEX(T$3:X$230,(MATCH(11,X$3:X$230,0)-10),2))),INDEX(T$3:X$230,(MATCH(11,X$3:X$230,0)-9),1),IF(INDEX(T$3:X$230,(MATCH(11,X$3:X$230,0)-8),2)&gt;2*STDEV(V$3:(INDEX(T$3:X$230,(MATCH(11,X$3:X$230,0)-9),2))),INDEX(T$3:X$230,(MATCH(11,X$3:X$230,0)-8),1),IF(INDEX(T$3:X$230,(MATCH(11,X$3:X$230,0)-7),2)&gt;2*STDEV(V$3:(INDEX(T$3:X$230,(MATCH(11,X$3:X$230,0)-8),2))),INDEX(T$3:X$230,(MATCH(11,X$3:X$230,0)-7),1),IF(INDEX(T$3:X$230,(MATCH(11,X$3:X$230,0)-6),2)&gt;2*STDEV(V$3:(INDEX(T$3:X$230,(MATCH(11,X$3:X$230,0)-7),2))),INDEX(T$3:X$230,(MATCH(11,X$3:X$230,0)-6),1),IF(INDEX(T$3:X$230,(MATCH(11,X$3:X$230,0)-5),2)&gt;2*STDEV(V$3:(INDEX(T$3:X$230,(MATCH(11,X$3:X$230,0)-6),2))),INDEX(T$3:X$230,(MATCH(11,X$3:X$230,0)-5),1),IF(INDEX(T$3:X$230,(MATCH(11,X$3:X$230,0)-4),2)&gt;2*STDEV(V$3:(INDEX(T$3:X$230,(MATCH(11,X$3:X$230,0)-5),2))),INDEX(T$3:X$230,(MATCH(11,X$3:X$230,0)-4),1),IF(INDEX(T$3:X$230,(MATCH(11,X$3:X$230,0)-3),2)&gt;2*STDEV(V$3:(INDEX(T$3:X$230,(MATCH(11,X$3:X$230,0)-4),2))),INDEX(T$3:X$230,(MATCH(11,X$3:X$230,0)-3),1),IF(INDEX(T$3:X$230,(MATCH(11,X$3:X$230,0)-2),2)&gt;2*STDEV(V$3:(INDEX(T$3:X$230,(MATCH(11,X$3:X$230,0)-3),2))),INDEX(T$3:X$230,(MATCH(11,X$3:X$230,0)-2),1),IF(INDEX(T$3:X$230,(MATCH(11,X$3:X$230,0)-1),2)&gt;2*STDEV(V$3:(INDEX(T$3:X$230,(MATCH(11,X$3:X$230,0)-2),2))),INDEX(T$3:X$230,(MATCH(11,X$3:X$230,0)-1),1),IF(INDEX(T$3:X$230,MATCH(11,X$3:X$230,0),2)&gt;2*STDEV(V$3:(INDEX(T$3:X$230,(MATCH(11,X$3:X$230,0)-1),2))),INDEX(T$3:X$230,MATCH(11,X$3:X$230,0),1),IF(INDEX(T$3:X$230,(SMALL(IF(X$3:X$230=11,ROW(X$3:X$230)-ROW(INDEX(X$3:X$230,1,1))+1),2)-10),2)&gt;2*STDEV(V$3:(INDEX(T$3:X$230,(SMALL(IF(X$3:X$230=11,ROW(X$3:X$230)-ROW(INDEX(X$3:X$230,1,1))+1),2)-11),2))),INDEX(T$3:X$230,(SMALL(IF(X$3:X$230=11,ROW(X$3:X$230)-ROW(INDEX(X$3:X$230,1,1))+1),2)-10),1),IF(INDEX(T$3:X$230,(SMALL(IF(X$3:X$230=11,ROW(X$3:X$230)-ROW(INDEX(X$3:X$230,1,1))+1),2)-9),2)&gt;2*STDEV(V$3:(INDEX(T$3:X$230,(SMALL(IF(X$3:X$230=11,ROW(X$3:X$230)-ROW(INDEX(X$3:X$230,1,1))+1),2)-10),2))),INDEX(T$3:X$230,(SMALL(IF(X$3:X$230=11,ROW(X$3:X$230)-ROW(INDEX(X$3:X$230,1,1))+1),2)-9),1),IF(INDEX(T$3:X$230,(SMALL(IF(X$3:X$230=11,ROW(X$3:X$230)-ROW(INDEX(X$3:X$230,1,1))+1),2)-8),2)&gt;2*STDEV(V$3:(INDEX(T$3:X$230,(SMALL(IF(X$3:X$230=11,ROW(X$3:X$230)-ROW(INDEX(X$3:X$230,1,1))+1),2)-9),2))),INDEX(T$3:X$230,(SMALL(IF(X$3:X$230=11,ROW(X$3:X$230)-ROW(INDEX(X$3:X$230,1,1))+1),2)-8),1),IF(INDEX(T$3:X$230,(SMALL(IF(X$3:X$230=11,ROW(X$3:X$230)-ROW(INDEX(X$3:X$230,1,1))+1),2)-7),2)&gt;2*STDEV(V$3:(INDEX(T$3:X$230,(SMALL(IF(X$3:X$230=11,ROW(X$3:X$230)-ROW(INDEX(X$3:X$230,1,1))+1),2)-8),2))),INDEX(T$3:X$230,(SMALL(IF(X$3:X$230=11,ROW(X$3:X$230)-ROW(INDEX(X$3:X$230,1,1))+1),2)-7),1),IF(INDEX(T$3:X$230,(SMALL(IF(X$3:X$230=11,ROW(X$3:X$230)-ROW(INDEX(X$3:X$230,1,1))+1),2)-6),2)&gt;2*STDEV(V$3:(INDEX(T$3:X$230,(SMALL(IF(X$3:X$230=11,ROW(X$3:X$230)-ROW(INDEX(X$3:X$230,1,1))+1),2)-7),2))),INDEX(T$3:X$230,(SMALL(IF(X$3:X$230=11,ROW(X$3:X$230)-ROW(INDEX(X$3:X$230,1,1))+1),2)-6),1),IF(INDEX(T$3:X$230,(SMALL(IF(X$3:X$230=11,ROW(X$3:X$230)-ROW(INDEX(X$3:X$230,1,1))+1),2)-5),2)&gt;2*STDEV(V$3:(INDEX(T$3:X$230,(SMALL(IF(X$3:X$230=11,ROW(X$3:X$230)-ROW(INDEX(X$3:X$230,1,1))+1),2)-6),2))),INDEX(T$3:X$230,(SMALL(IF(X$3:X$230=11,ROW(X$3:X$230)-ROW(INDEX(X$3:X$230,1,1))+1),2)-5),1),IF(INDEX(T$3:X$230,(SMALL(IF(X$3:X$230=11,ROW(X$3:X$230)-ROW(INDEX(X$3:X$230,1,1))+1),2)-4),2)&gt;2*STDEV(V$3:(INDEX(T$3:X$230,(SMALL(IF(X$3:X$230=11,ROW(X$3:X$230)-ROW(INDEX(X$3:X$230,1,1))+1),2)-5),2))),INDEX(T$3:X$230,(SMALL(IF(X$3:X$230=11,ROW(X$3:X$230)-ROW(INDEX(X$3:X$230,1,1))+1),2)-4),1),IF(INDEX(T$3:X$230,(SMALL(IF(X$3:X$230=11,ROW(X$3:X$230)-ROW(INDEX(X$3:X$230,1,1))+1),2)-3),2)&gt;2*STDEV(V$3:(INDEX(T$3:X$230,(SMALL(IF(X$3:X$230=11,ROW(X$3:X$230)-ROW(INDEX(X$3:X$230,1,1))+1),2)-4),2))),INDEX(T$3:X$230,(SMALL(IF(X$3:X$230=11,ROW(X$3:X$230)-ROW(INDEX(X$3:X$230,1,1))+1),2)-3),1),IF(INDEX(T$3:X$230,(SMALL(IF(X$3:X$230=11,ROW(X$3:X$230)-ROW(INDEX(X$3:X$230,1,1))+1),2)-2),2)&gt;2*STDEV(V$3:(INDEX(T$3:X$230,(SMALL(IF(X$3:X$230=11,ROW(X$3:X$230)-ROW(INDEX(X$3:X$230,1,1))+1),2)-3),2))),INDEX(T$3:X$230,(SMALL(IF(X$3:X$230=11,ROW(X$3:X$230)-ROW(INDEX(X$3:X$230,1,1))+1),2)-2),1),IF(INDEX(T$3:X$230,(SMALL(IF(X$3:X$230=11,ROW(X$3:X$230)-ROW(INDEX(X$3:X$230,1,1))+1),2)-1),2)&gt;2*STDEV(V$3:(INDEX(T$3:X$230,(SMALL(IF(X$3:X$230=11,ROW(X$3:X$230)-ROW(INDEX(X$3:X$230,1,1))+1),2)-2),2))),INDEX(T$3:X$230,(SMALL(IF(X$3:X$230=11,ROW(X$3:X$230)-ROW(INDEX(X$3:X$230,1,1))+1),2)-1),1),IF(INDEX(T$3:X$230,SMALL(IF(X$3:X$230=11,ROW(X$3:X$230)-ROW(INDEX(X$3:X$230,1,1))+1),2),2)&gt;2*STDEV(V$3:(INDEX(T$3:X$230,(SMALL(IF(X$3:X$230=11,ROW(X$3:X$230)-ROW(INDEX(X$3:X$230,1,1))+1),2)-1),2))),INDEX(T$3:X$230,SMALL(IF(X$3:X$230=11,ROW(X$3:X$230)-ROW(INDEX(X$3:X$230,1,1))+1),2),1),FALSE)))))))))))))))))))))),FALSE)</f>
        <v>0</v>
      </c>
      <c r="Y234" s="1"/>
      <c r="Z234" s="55" t="s">
        <v>3</v>
      </c>
      <c r="AA234" s="56"/>
      <c r="AB234" s="56"/>
      <c r="AC234" s="42"/>
      <c r="AD234" s="15" t="b">
        <f t="array" ref="AD234">IFERROR(IF(INDEX(Z$3:AD$230,(MATCH(11,AD$3:AD$230,0)-10),2)&gt;2*STDEV(AB$3:(INDEX(Z$3:AD$230,(MATCH(11,AD$3:AD$230,0)-11),2))),INDEX(Z$3:AD$230,(MATCH(11,AD$3:AD$230,0)-10),1),IF(INDEX(Z$3:AD$230,(MATCH(11,AD$3:AD$230,0)-9),2)&gt;2*STDEV(AB$3:(INDEX(Z$3:AD$230,(MATCH(11,AD$3:AD$230,0)-10),2))),INDEX(Z$3:AD$230,(MATCH(11,AD$3:AD$230,0)-9),1),IF(INDEX(Z$3:AD$230,(MATCH(11,AD$3:AD$230,0)-8),2)&gt;2*STDEV(AB$3:(INDEX(Z$3:AD$230,(MATCH(11,AD$3:AD$230,0)-9),2))),INDEX(Z$3:AD$230,(MATCH(11,AD$3:AD$230,0)-8),1),IF(INDEX(Z$3:AD$230,(MATCH(11,AD$3:AD$230,0)-7),2)&gt;2*STDEV(AB$3:(INDEX(Z$3:AD$230,(MATCH(11,AD$3:AD$230,0)-8),2))),INDEX(Z$3:AD$230,(MATCH(11,AD$3:AD$230,0)-7),1),IF(INDEX(Z$3:AD$230,(MATCH(11,AD$3:AD$230,0)-6),2)&gt;2*STDEV(AB$3:(INDEX(Z$3:AD$230,(MATCH(11,AD$3:AD$230,0)-7),2))),INDEX(Z$3:AD$230,(MATCH(11,AD$3:AD$230,0)-6),1),IF(INDEX(Z$3:AD$230,(MATCH(11,AD$3:AD$230,0)-5),2)&gt;2*STDEV(AB$3:(INDEX(Z$3:AD$230,(MATCH(11,AD$3:AD$230,0)-6),2))),INDEX(Z$3:AD$230,(MATCH(11,AD$3:AD$230,0)-5),1),IF(INDEX(Z$3:AD$230,(MATCH(11,AD$3:AD$230,0)-4),2)&gt;2*STDEV(AB$3:(INDEX(Z$3:AD$230,(MATCH(11,AD$3:AD$230,0)-5),2))),INDEX(Z$3:AD$230,(MATCH(11,AD$3:AD$230,0)-4),1),IF(INDEX(Z$3:AD$230,(MATCH(11,AD$3:AD$230,0)-3),2)&gt;2*STDEV(AB$3:(INDEX(Z$3:AD$230,(MATCH(11,AD$3:AD$230,0)-4),2))),INDEX(Z$3:AD$230,(MATCH(11,AD$3:AD$230,0)-3),1),IF(INDEX(Z$3:AD$230,(MATCH(11,AD$3:AD$230,0)-2),2)&gt;2*STDEV(AB$3:(INDEX(Z$3:AD$230,(MATCH(11,AD$3:AD$230,0)-3),2))),INDEX(Z$3:AD$230,(MATCH(11,AD$3:AD$230,0)-2),1),IF(INDEX(Z$3:AD$230,(MATCH(11,AD$3:AD$230,0)-1),2)&gt;2*STDEV(AB$3:(INDEX(Z$3:AD$230,(MATCH(11,AD$3:AD$230,0)-2),2))),INDEX(Z$3:AD$230,(MATCH(11,AD$3:AD$230,0)-1),1),IF(INDEX(Z$3:AD$230,MATCH(11,AD$3:AD$230,0),2)&gt;2*STDEV(AB$3:(INDEX(Z$3:AD$230,(MATCH(11,AD$3:AD$230,0)-1),2))),INDEX(Z$3:AD$230,MATCH(11,AD$3:AD$230,0),1),IF(INDEX(Z$3:AD$230,(SMALL(IF(AD$3:AD$230=11,ROW(AD$3:AD$230)-ROW(INDEX(AD$3:AD$230,1,1))+1),2)-10),2)&gt;2*STDEV(AB$3:(INDEX(Z$3:AD$230,(SMALL(IF(AD$3:AD$230=11,ROW(AD$3:AD$230)-ROW(INDEX(AD$3:AD$230,1,1))+1),2)-11),2))),INDEX(Z$3:AD$230,(SMALL(IF(AD$3:AD$230=11,ROW(AD$3:AD$230)-ROW(INDEX(AD$3:AD$230,1,1))+1),2)-10),1),IF(INDEX(Z$3:AD$230,(SMALL(IF(AD$3:AD$230=11,ROW(AD$3:AD$230)-ROW(INDEX(AD$3:AD$230,1,1))+1),2)-9),2)&gt;2*STDEV(AB$3:(INDEX(Z$3:AD$230,(SMALL(IF(AD$3:AD$230=11,ROW(AD$3:AD$230)-ROW(INDEX(AD$3:AD$230,1,1))+1),2)-10),2))),INDEX(Z$3:AD$230,(SMALL(IF(AD$3:AD$230=11,ROW(AD$3:AD$230)-ROW(INDEX(AD$3:AD$230,1,1))+1),2)-9),1),IF(INDEX(Z$3:AD$230,(SMALL(IF(AD$3:AD$230=11,ROW(AD$3:AD$230)-ROW(INDEX(AD$3:AD$230,1,1))+1),2)-8),2)&gt;2*STDEV(AB$3:(INDEX(Z$3:AD$230,(SMALL(IF(AD$3:AD$230=11,ROW(AD$3:AD$230)-ROW(INDEX(AD$3:AD$230,1,1))+1),2)-9),2))),INDEX(Z$3:AD$230,(SMALL(IF(AD$3:AD$230=11,ROW(AD$3:AD$230)-ROW(INDEX(AD$3:AD$230,1,1))+1),2)-8),1),IF(INDEX(Z$3:AD$230,(SMALL(IF(AD$3:AD$230=11,ROW(AD$3:AD$230)-ROW(INDEX(AD$3:AD$230,1,1))+1),2)-7),2)&gt;2*STDEV(AB$3:(INDEX(Z$3:AD$230,(SMALL(IF(AD$3:AD$230=11,ROW(AD$3:AD$230)-ROW(INDEX(AD$3:AD$230,1,1))+1),2)-8),2))),INDEX(Z$3:AD$230,(SMALL(IF(AD$3:AD$230=11,ROW(AD$3:AD$230)-ROW(INDEX(AD$3:AD$230,1,1))+1),2)-7),1),IF(INDEX(Z$3:AD$230,(SMALL(IF(AD$3:AD$230=11,ROW(AD$3:AD$230)-ROW(INDEX(AD$3:AD$230,1,1))+1),2)-6),2)&gt;2*STDEV(AB$3:(INDEX(Z$3:AD$230,(SMALL(IF(AD$3:AD$230=11,ROW(AD$3:AD$230)-ROW(INDEX(AD$3:AD$230,1,1))+1),2)-7),2))),INDEX(Z$3:AD$230,(SMALL(IF(AD$3:AD$230=11,ROW(AD$3:AD$230)-ROW(INDEX(AD$3:AD$230,1,1))+1),2)-6),1),IF(INDEX(Z$3:AD$230,(SMALL(IF(AD$3:AD$230=11,ROW(AD$3:AD$230)-ROW(INDEX(AD$3:AD$230,1,1))+1),2)-5),2)&gt;2*STDEV(AB$3:(INDEX(Z$3:AD$230,(SMALL(IF(AD$3:AD$230=11,ROW(AD$3:AD$230)-ROW(INDEX(AD$3:AD$230,1,1))+1),2)-6),2))),INDEX(Z$3:AD$230,(SMALL(IF(AD$3:AD$230=11,ROW(AD$3:AD$230)-ROW(INDEX(AD$3:AD$230,1,1))+1),2)-5),1),IF(INDEX(Z$3:AD$230,(SMALL(IF(AD$3:AD$230=11,ROW(AD$3:AD$230)-ROW(INDEX(AD$3:AD$230,1,1))+1),2)-4),2)&gt;2*STDEV(AB$3:(INDEX(Z$3:AD$230,(SMALL(IF(AD$3:AD$230=11,ROW(AD$3:AD$230)-ROW(INDEX(AD$3:AD$230,1,1))+1),2)-5),2))),INDEX(Z$3:AD$230,(SMALL(IF(AD$3:AD$230=11,ROW(AD$3:AD$230)-ROW(INDEX(AD$3:AD$230,1,1))+1),2)-4),1),IF(INDEX(Z$3:AD$230,(SMALL(IF(AD$3:AD$230=11,ROW(AD$3:AD$230)-ROW(INDEX(AD$3:AD$230,1,1))+1),2)-3),2)&gt;2*STDEV(AB$3:(INDEX(Z$3:AD$230,(SMALL(IF(AD$3:AD$230=11,ROW(AD$3:AD$230)-ROW(INDEX(AD$3:AD$230,1,1))+1),2)-4),2))),INDEX(Z$3:AD$230,(SMALL(IF(AD$3:AD$230=11,ROW(AD$3:AD$230)-ROW(INDEX(AD$3:AD$230,1,1))+1),2)-3),1),IF(INDEX(Z$3:AD$230,(SMALL(IF(AD$3:AD$230=11,ROW(AD$3:AD$230)-ROW(INDEX(AD$3:AD$230,1,1))+1),2)-2),2)&gt;2*STDEV(AB$3:(INDEX(Z$3:AD$230,(SMALL(IF(AD$3:AD$230=11,ROW(AD$3:AD$230)-ROW(INDEX(AD$3:AD$230,1,1))+1),2)-3),2))),INDEX(Z$3:AD$230,(SMALL(IF(AD$3:AD$230=11,ROW(AD$3:AD$230)-ROW(INDEX(AD$3:AD$230,1,1))+1),2)-2),1),IF(INDEX(Z$3:AD$230,(SMALL(IF(AD$3:AD$230=11,ROW(AD$3:AD$230)-ROW(INDEX(AD$3:AD$230,1,1))+1),2)-1),2)&gt;2*STDEV(AB$3:(INDEX(Z$3:AD$230,(SMALL(IF(AD$3:AD$230=11,ROW(AD$3:AD$230)-ROW(INDEX(AD$3:AD$230,1,1))+1),2)-2),2))),INDEX(Z$3:AD$230,(SMALL(IF(AD$3:AD$230=11,ROW(AD$3:AD$230)-ROW(INDEX(AD$3:AD$230,1,1))+1),2)-1),1),IF(INDEX(Z$3:AD$230,SMALL(IF(AD$3:AD$230=11,ROW(AD$3:AD$230)-ROW(INDEX(AD$3:AD$230,1,1))+1),2),2)&gt;2*STDEV(AB$3:(INDEX(Z$3:AD$230,(SMALL(IF(AD$3:AD$230=11,ROW(AD$3:AD$230)-ROW(INDEX(AD$3:AD$230,1,1))+1),2)-1),2))),INDEX(Z$3:AD$230,SMALL(IF(AD$3:AD$230=11,ROW(AD$3:AD$230)-ROW(INDEX(AD$3:AD$230,1,1))+1),2),1),FALSE)))))))))))))))))))))),FALSE)</f>
        <v>0</v>
      </c>
      <c r="AE234" s="1"/>
      <c r="AF234" s="55" t="s">
        <v>3</v>
      </c>
      <c r="AG234" s="56"/>
      <c r="AH234" s="56"/>
      <c r="AI234" s="42"/>
      <c r="AJ234" s="15" t="b">
        <f t="array" ref="AJ234">IFERROR(IF(INDEX(AF$3:AJ$230,(MATCH(11,AJ$3:AJ$230,0)-10),2)&gt;2*STDEV(AH$3:(INDEX(AF$3:AJ$230,(MATCH(11,AJ$3:AJ$230,0)-11),2))),INDEX(AF$3:AJ$230,(MATCH(11,AJ$3:AJ$230,0)-10),1),IF(INDEX(AF$3:AJ$230,(MATCH(11,AJ$3:AJ$230,0)-9),2)&gt;2*STDEV(AH$3:(INDEX(AF$3:AJ$230,(MATCH(11,AJ$3:AJ$230,0)-10),2))),INDEX(AF$3:AJ$230,(MATCH(11,AJ$3:AJ$230,0)-9),1),IF(INDEX(AF$3:AJ$230,(MATCH(11,AJ$3:AJ$230,0)-8),2)&gt;2*STDEV(AH$3:(INDEX(AF$3:AJ$230,(MATCH(11,AJ$3:AJ$230,0)-9),2))),INDEX(AF$3:AJ$230,(MATCH(11,AJ$3:AJ$230,0)-8),1),IF(INDEX(AF$3:AJ$230,(MATCH(11,AJ$3:AJ$230,0)-7),2)&gt;2*STDEV(AH$3:(INDEX(AF$3:AJ$230,(MATCH(11,AJ$3:AJ$230,0)-8),2))),INDEX(AF$3:AJ$230,(MATCH(11,AJ$3:AJ$230,0)-7),1),IF(INDEX(AF$3:AJ$230,(MATCH(11,AJ$3:AJ$230,0)-6),2)&gt;2*STDEV(AH$3:(INDEX(AF$3:AJ$230,(MATCH(11,AJ$3:AJ$230,0)-7),2))),INDEX(AF$3:AJ$230,(MATCH(11,AJ$3:AJ$230,0)-6),1),IF(INDEX(AF$3:AJ$230,(MATCH(11,AJ$3:AJ$230,0)-5),2)&gt;2*STDEV(AH$3:(INDEX(AF$3:AJ$230,(MATCH(11,AJ$3:AJ$230,0)-6),2))),INDEX(AF$3:AJ$230,(MATCH(11,AJ$3:AJ$230,0)-5),1),IF(INDEX(AF$3:AJ$230,(MATCH(11,AJ$3:AJ$230,0)-4),2)&gt;2*STDEV(AH$3:(INDEX(AF$3:AJ$230,(MATCH(11,AJ$3:AJ$230,0)-5),2))),INDEX(AF$3:AJ$230,(MATCH(11,AJ$3:AJ$230,0)-4),1),IF(INDEX(AF$3:AJ$230,(MATCH(11,AJ$3:AJ$230,0)-3),2)&gt;2*STDEV(AH$3:(INDEX(AF$3:AJ$230,(MATCH(11,AJ$3:AJ$230,0)-4),2))),INDEX(AF$3:AJ$230,(MATCH(11,AJ$3:AJ$230,0)-3),1),IF(INDEX(AF$3:AJ$230,(MATCH(11,AJ$3:AJ$230,0)-2),2)&gt;2*STDEV(AH$3:(INDEX(AF$3:AJ$230,(MATCH(11,AJ$3:AJ$230,0)-3),2))),INDEX(AF$3:AJ$230,(MATCH(11,AJ$3:AJ$230,0)-2),1),IF(INDEX(AF$3:AJ$230,(MATCH(11,AJ$3:AJ$230,0)-1),2)&gt;2*STDEV(AH$3:(INDEX(AF$3:AJ$230,(MATCH(11,AJ$3:AJ$230,0)-2),2))),INDEX(AF$3:AJ$230,(MATCH(11,AJ$3:AJ$230,0)-1),1),IF(INDEX(AF$3:AJ$230,MATCH(11,AJ$3:AJ$230,0),2)&gt;2*STDEV(AH$3:(INDEX(AF$3:AJ$230,(MATCH(11,AJ$3:AJ$230,0)-1),2))),INDEX(AF$3:AJ$230,MATCH(11,AJ$3:AJ$230,0),1),IF(INDEX(AF$3:AJ$230,(SMALL(IF(AJ$3:AJ$230=11,ROW(AJ$3:AJ$230)-ROW(INDEX(AJ$3:AJ$230,1,1))+1),2)-10),2)&gt;2*STDEV(AH$3:(INDEX(AF$3:AJ$230,(SMALL(IF(AJ$3:AJ$230=11,ROW(AJ$3:AJ$230)-ROW(INDEX(AJ$3:AJ$230,1,1))+1),2)-11),2))),INDEX(AF$3:AJ$230,(SMALL(IF(AJ$3:AJ$230=11,ROW(AJ$3:AJ$230)-ROW(INDEX(AJ$3:AJ$230,1,1))+1),2)-10),1),IF(INDEX(AF$3:AJ$230,(SMALL(IF(AJ$3:AJ$230=11,ROW(AJ$3:AJ$230)-ROW(INDEX(AJ$3:AJ$230,1,1))+1),2)-9),2)&gt;2*STDEV(AH$3:(INDEX(AF$3:AJ$230,(SMALL(IF(AJ$3:AJ$230=11,ROW(AJ$3:AJ$230)-ROW(INDEX(AJ$3:AJ$230,1,1))+1),2)-10),2))),INDEX(AF$3:AJ$230,(SMALL(IF(AJ$3:AJ$230=11,ROW(AJ$3:AJ$230)-ROW(INDEX(AJ$3:AJ$230,1,1))+1),2)-9),1),IF(INDEX(AF$3:AJ$230,(SMALL(IF(AJ$3:AJ$230=11,ROW(AJ$3:AJ$230)-ROW(INDEX(AJ$3:AJ$230,1,1))+1),2)-8),2)&gt;2*STDEV(AH$3:(INDEX(AF$3:AJ$230,(SMALL(IF(AJ$3:AJ$230=11,ROW(AJ$3:AJ$230)-ROW(INDEX(AJ$3:AJ$230,1,1))+1),2)-9),2))),INDEX(AF$3:AJ$230,(SMALL(IF(AJ$3:AJ$230=11,ROW(AJ$3:AJ$230)-ROW(INDEX(AJ$3:AJ$230,1,1))+1),2)-8),1),IF(INDEX(AF$3:AJ$230,(SMALL(IF(AJ$3:AJ$230=11,ROW(AJ$3:AJ$230)-ROW(INDEX(AJ$3:AJ$230,1,1))+1),2)-7),2)&gt;2*STDEV(AH$3:(INDEX(AF$3:AJ$230,(SMALL(IF(AJ$3:AJ$230=11,ROW(AJ$3:AJ$230)-ROW(INDEX(AJ$3:AJ$230,1,1))+1),2)-8),2))),INDEX(AF$3:AJ$230,(SMALL(IF(AJ$3:AJ$230=11,ROW(AJ$3:AJ$230)-ROW(INDEX(AJ$3:AJ$230,1,1))+1),2)-7),1),IF(INDEX(AF$3:AJ$230,(SMALL(IF(AJ$3:AJ$230=11,ROW(AJ$3:AJ$230)-ROW(INDEX(AJ$3:AJ$230,1,1))+1),2)-6),2)&gt;2*STDEV(AH$3:(INDEX(AF$3:AJ$230,(SMALL(IF(AJ$3:AJ$230=11,ROW(AJ$3:AJ$230)-ROW(INDEX(AJ$3:AJ$230,1,1))+1),2)-7),2))),INDEX(AF$3:AJ$230,(SMALL(IF(AJ$3:AJ$230=11,ROW(AJ$3:AJ$230)-ROW(INDEX(AJ$3:AJ$230,1,1))+1),2)-6),1),IF(INDEX(AF$3:AJ$230,(SMALL(IF(AJ$3:AJ$230=11,ROW(AJ$3:AJ$230)-ROW(INDEX(AJ$3:AJ$230,1,1))+1),2)-5),2)&gt;2*STDEV(AH$3:(INDEX(AF$3:AJ$230,(SMALL(IF(AJ$3:AJ$230=11,ROW(AJ$3:AJ$230)-ROW(INDEX(AJ$3:AJ$230,1,1))+1),2)-6),2))),INDEX(AF$3:AJ$230,(SMALL(IF(AJ$3:AJ$230=11,ROW(AJ$3:AJ$230)-ROW(INDEX(AJ$3:AJ$230,1,1))+1),2)-5),1),IF(INDEX(AF$3:AJ$230,(SMALL(IF(AJ$3:AJ$230=11,ROW(AJ$3:AJ$230)-ROW(INDEX(AJ$3:AJ$230,1,1))+1),2)-4),2)&gt;2*STDEV(AH$3:(INDEX(AF$3:AJ$230,(SMALL(IF(AJ$3:AJ$230=11,ROW(AJ$3:AJ$230)-ROW(INDEX(AJ$3:AJ$230,1,1))+1),2)-5),2))),INDEX(AF$3:AJ$230,(SMALL(IF(AJ$3:AJ$230=11,ROW(AJ$3:AJ$230)-ROW(INDEX(AJ$3:AJ$230,1,1))+1),2)-4),1),IF(INDEX(AF$3:AJ$230,(SMALL(IF(AJ$3:AJ$230=11,ROW(AJ$3:AJ$230)-ROW(INDEX(AJ$3:AJ$230,1,1))+1),2)-3),2)&gt;2*STDEV(AH$3:(INDEX(AF$3:AJ$230,(SMALL(IF(AJ$3:AJ$230=11,ROW(AJ$3:AJ$230)-ROW(INDEX(AJ$3:AJ$230,1,1))+1),2)-4),2))),INDEX(AF$3:AJ$230,(SMALL(IF(AJ$3:AJ$230=11,ROW(AJ$3:AJ$230)-ROW(INDEX(AJ$3:AJ$230,1,1))+1),2)-3),1),IF(INDEX(AF$3:AJ$230,(SMALL(IF(AJ$3:AJ$230=11,ROW(AJ$3:AJ$230)-ROW(INDEX(AJ$3:AJ$230,1,1))+1),2)-2),2)&gt;2*STDEV(AH$3:(INDEX(AF$3:AJ$230,(SMALL(IF(AJ$3:AJ$230=11,ROW(AJ$3:AJ$230)-ROW(INDEX(AJ$3:AJ$230,1,1))+1),2)-3),2))),INDEX(AF$3:AJ$230,(SMALL(IF(AJ$3:AJ$230=11,ROW(AJ$3:AJ$230)-ROW(INDEX(AJ$3:AJ$230,1,1))+1),2)-2),1),IF(INDEX(AF$3:AJ$230,(SMALL(IF(AJ$3:AJ$230=11,ROW(AJ$3:AJ$230)-ROW(INDEX(AJ$3:AJ$230,1,1))+1),2)-1),2)&gt;2*STDEV(AH$3:(INDEX(AF$3:AJ$230,(SMALL(IF(AJ$3:AJ$230=11,ROW(AJ$3:AJ$230)-ROW(INDEX(AJ$3:AJ$230,1,1))+1),2)-2),2))),INDEX(AF$3:AJ$230,(SMALL(IF(AJ$3:AJ$230=11,ROW(AJ$3:AJ$230)-ROW(INDEX(AJ$3:AJ$230,1,1))+1),2)-1),1),IF(INDEX(AF$3:AJ$230,SMALL(IF(AJ$3:AJ$230=11,ROW(AJ$3:AJ$230)-ROW(INDEX(AJ$3:AJ$230,1,1))+1),2),2)&gt;2*STDEV(AH$3:(INDEX(AF$3:AJ$230,(SMALL(IF(AJ$3:AJ$230=11,ROW(AJ$3:AJ$230)-ROW(INDEX(AJ$3:AJ$230,1,1))+1),2)-1),2))),INDEX(AF$3:AJ$230,SMALL(IF(AJ$3:AJ$230=11,ROW(AJ$3:AJ$230)-ROW(INDEX(AJ$3:AJ$230,1,1))+1),2),1),FALSE)))))))))))))))))))))),FALSE)</f>
        <v>0</v>
      </c>
      <c r="AK234" s="1"/>
      <c r="AL234" s="55" t="s">
        <v>3</v>
      </c>
      <c r="AM234" s="56"/>
      <c r="AN234" s="56"/>
      <c r="AO234" s="30"/>
      <c r="AP234" s="15">
        <f t="array" ref="AP234">IFERROR(IF(INDEX(AL$3:AP$230,(MATCH(11,AP$3:AP$230,0)-10),2)&gt;2*STDEV(AN$3:(INDEX(AL$3:AP$230,(MATCH(11,AP$3:AP$230,0)-11),2))),INDEX(AL$3:AP$230,(MATCH(11,AP$3:AP$230,0)-10),1),IF(INDEX(AL$3:AP$230,(MATCH(11,AP$3:AP$230,0)-9),2)&gt;2*STDEV(AN$3:(INDEX(AL$3:AP$230,(MATCH(11,AP$3:AP$230,0)-10),2))),INDEX(AL$3:AP$230,(MATCH(11,AP$3:AP$230,0)-9),1),IF(INDEX(AL$3:AP$230,(MATCH(11,AP$3:AP$230,0)-8),2)&gt;2*STDEV(AN$3:(INDEX(AL$3:AP$230,(MATCH(11,AP$3:AP$230,0)-9),2))),INDEX(AL$3:AP$230,(MATCH(11,AP$3:AP$230,0)-8),1),IF(INDEX(AL$3:AP$230,(MATCH(11,AP$3:AP$230,0)-7),2)&gt;2*STDEV(AN$3:(INDEX(AL$3:AP$230,(MATCH(11,AP$3:AP$230,0)-8),2))),INDEX(AL$3:AP$230,(MATCH(11,AP$3:AP$230,0)-7),1),IF(INDEX(AL$3:AP$230,(MATCH(11,AP$3:AP$230,0)-6),2)&gt;2*STDEV(AN$3:(INDEX(AL$3:AP$230,(MATCH(11,AP$3:AP$230,0)-7),2))),INDEX(AL$3:AP$230,(MATCH(11,AP$3:AP$230,0)-6),1),IF(INDEX(AL$3:AP$230,(MATCH(11,AP$3:AP$230,0)-5),2)&gt;2*STDEV(AN$3:(INDEX(AL$3:AP$230,(MATCH(11,AP$3:AP$230,0)-6),2))),INDEX(AL$3:AP$230,(MATCH(11,AP$3:AP$230,0)-5),1),IF(INDEX(AL$3:AP$230,(MATCH(11,AP$3:AP$230,0)-4),2)&gt;2*STDEV(AN$3:(INDEX(AL$3:AP$230,(MATCH(11,AP$3:AP$230,0)-5),2))),INDEX(AL$3:AP$230,(MATCH(11,AP$3:AP$230,0)-4),1),IF(INDEX(AL$3:AP$230,(MATCH(11,AP$3:AP$230,0)-3),2)&gt;2*STDEV(AN$3:(INDEX(AL$3:AP$230,(MATCH(11,AP$3:AP$230,0)-4),2))),INDEX(AL$3:AP$230,(MATCH(11,AP$3:AP$230,0)-3),1),IF(INDEX(AL$3:AP$230,(MATCH(11,AP$3:AP$230,0)-2),2)&gt;2*STDEV(AN$3:(INDEX(AL$3:AP$230,(MATCH(11,AP$3:AP$230,0)-3),2))),INDEX(AL$3:AP$230,(MATCH(11,AP$3:AP$230,0)-2),1),IF(INDEX(AL$3:AP$230,(MATCH(11,AP$3:AP$230,0)-1),2)&gt;2*STDEV(AN$3:(INDEX(AL$3:AP$230,(MATCH(11,AP$3:AP$230,0)-2),2))),INDEX(AL$3:AP$230,(MATCH(11,AP$3:AP$230,0)-1),1),IF(INDEX(AL$3:AP$230,MATCH(11,AP$3:AP$230,0),2)&gt;2*STDEV(AN$3:(INDEX(AL$3:AP$230,(MATCH(11,AP$3:AP$230,0)-1),2))),INDEX(AL$3:AP$230,MATCH(11,AP$3:AP$230,0),1),IF(INDEX(AL$3:AP$230,(SMALL(IF(AP$3:AP$230=11,ROW(AP$3:AP$230)-ROW(INDEX(AP$3:AP$230,1,1))+1),2)-10),2)&gt;2*STDEV(AN$3:(INDEX(AL$3:AP$230,(SMALL(IF(AP$3:AP$230=11,ROW(AP$3:AP$230)-ROW(INDEX(AP$3:AP$230,1,1))+1),2)-11),2))),INDEX(AL$3:AP$230,(SMALL(IF(AP$3:AP$230=11,ROW(AP$3:AP$230)-ROW(INDEX(AP$3:AP$230,1,1))+1),2)-10),1),IF(INDEX(AL$3:AP$230,(SMALL(IF(AP$3:AP$230=11,ROW(AP$3:AP$230)-ROW(INDEX(AP$3:AP$230,1,1))+1),2)-9),2)&gt;2*STDEV(AN$3:(INDEX(AL$3:AP$230,(SMALL(IF(AP$3:AP$230=11,ROW(AP$3:AP$230)-ROW(INDEX(AP$3:AP$230,1,1))+1),2)-10),2))),INDEX(AL$3:AP$230,(SMALL(IF(AP$3:AP$230=11,ROW(AP$3:AP$230)-ROW(INDEX(AP$3:AP$230,1,1))+1),2)-9),1),IF(INDEX(AL$3:AP$230,(SMALL(IF(AP$3:AP$230=11,ROW(AP$3:AP$230)-ROW(INDEX(AP$3:AP$230,1,1))+1),2)-8),2)&gt;2*STDEV(AN$3:(INDEX(AL$3:AP$230,(SMALL(IF(AP$3:AP$230=11,ROW(AP$3:AP$230)-ROW(INDEX(AP$3:AP$230,1,1))+1),2)-9),2))),INDEX(AL$3:AP$230,(SMALL(IF(AP$3:AP$230=11,ROW(AP$3:AP$230)-ROW(INDEX(AP$3:AP$230,1,1))+1),2)-8),1),IF(INDEX(AL$3:AP$230,(SMALL(IF(AP$3:AP$230=11,ROW(AP$3:AP$230)-ROW(INDEX(AP$3:AP$230,1,1))+1),2)-7),2)&gt;2*STDEV(AN$3:(INDEX(AL$3:AP$230,(SMALL(IF(AP$3:AP$230=11,ROW(AP$3:AP$230)-ROW(INDEX(AP$3:AP$230,1,1))+1),2)-8),2))),INDEX(AL$3:AP$230,(SMALL(IF(AP$3:AP$230=11,ROW(AP$3:AP$230)-ROW(INDEX(AP$3:AP$230,1,1))+1),2)-7),1),IF(INDEX(AL$3:AP$230,(SMALL(IF(AP$3:AP$230=11,ROW(AP$3:AP$230)-ROW(INDEX(AP$3:AP$230,1,1))+1),2)-6),2)&gt;2*STDEV(AN$3:(INDEX(AL$3:AP$230,(SMALL(IF(AP$3:AP$230=11,ROW(AP$3:AP$230)-ROW(INDEX(AP$3:AP$230,1,1))+1),2)-7),2))),INDEX(AL$3:AP$230,(SMALL(IF(AP$3:AP$230=11,ROW(AP$3:AP$230)-ROW(INDEX(AP$3:AP$230,1,1))+1),2)-6),1),IF(INDEX(AL$3:AP$230,(SMALL(IF(AP$3:AP$230=11,ROW(AP$3:AP$230)-ROW(INDEX(AP$3:AP$230,1,1))+1),2)-5),2)&gt;2*STDEV(AN$3:(INDEX(AL$3:AP$230,(SMALL(IF(AP$3:AP$230=11,ROW(AP$3:AP$230)-ROW(INDEX(AP$3:AP$230,1,1))+1),2)-6),2))),INDEX(AL$3:AP$230,(SMALL(IF(AP$3:AP$230=11,ROW(AP$3:AP$230)-ROW(INDEX(AP$3:AP$230,1,1))+1),2)-5),1),IF(INDEX(AL$3:AP$230,(SMALL(IF(AP$3:AP$230=11,ROW(AP$3:AP$230)-ROW(INDEX(AP$3:AP$230,1,1))+1),2)-4),2)&gt;2*STDEV(AN$3:(INDEX(AL$3:AP$230,(SMALL(IF(AP$3:AP$230=11,ROW(AP$3:AP$230)-ROW(INDEX(AP$3:AP$230,1,1))+1),2)-5),2))),INDEX(AL$3:AP$230,(SMALL(IF(AP$3:AP$230=11,ROW(AP$3:AP$230)-ROW(INDEX(AP$3:AP$230,1,1))+1),2)-4),1),IF(INDEX(AL$3:AP$230,(SMALL(IF(AP$3:AP$230=11,ROW(AP$3:AP$230)-ROW(INDEX(AP$3:AP$230,1,1))+1),2)-3),2)&gt;2*STDEV(AN$3:(INDEX(AL$3:AP$230,(SMALL(IF(AP$3:AP$230=11,ROW(AP$3:AP$230)-ROW(INDEX(AP$3:AP$230,1,1))+1),2)-4),2))),INDEX(AL$3:AP$230,(SMALL(IF(AP$3:AP$230=11,ROW(AP$3:AP$230)-ROW(INDEX(AP$3:AP$230,1,1))+1),2)-3),1),IF(INDEX(AL$3:AP$230,(SMALL(IF(AP$3:AP$230=11,ROW(AP$3:AP$230)-ROW(INDEX(AP$3:AP$230,1,1))+1),2)-2),2)&gt;2*STDEV(AN$3:(INDEX(AL$3:AP$230,(SMALL(IF(AP$3:AP$230=11,ROW(AP$3:AP$230)-ROW(INDEX(AP$3:AP$230,1,1))+1),2)-3),2))),INDEX(AL$3:AP$230,(SMALL(IF(AP$3:AP$230=11,ROW(AP$3:AP$230)-ROW(INDEX(AP$3:AP$230,1,1))+1),2)-2),1),IF(INDEX(AL$3:AP$230,(SMALL(IF(AP$3:AP$230=11,ROW(AP$3:AP$230)-ROW(INDEX(AP$3:AP$230,1,1))+1),2)-1),2)&gt;2*STDEV(AN$3:(INDEX(AL$3:AP$230,(SMALL(IF(AP$3:AP$230=11,ROW(AP$3:AP$230)-ROW(INDEX(AP$3:AP$230,1,1))+1),2)-2),2))),INDEX(AL$3:AP$230,(SMALL(IF(AP$3:AP$230=11,ROW(AP$3:AP$230)-ROW(INDEX(AP$3:AP$230,1,1))+1),2)-1),1),IF(INDEX(AL$3:AP$230,SMALL(IF(AP$3:AP$230=11,ROW(AP$3:AP$230)-ROW(INDEX(AP$3:AP$230,1,1))+1),2),2)&gt;2*STDEV(AN$3:(INDEX(AL$3:AP$230,(SMALL(IF(AP$3:AP$230=11,ROW(AP$3:AP$230)-ROW(INDEX(AP$3:AP$230,1,1))+1),2)-1),2))),INDEX(AL$3:AP$230,SMALL(IF(AP$3:AP$230=11,ROW(AP$3:AP$230)-ROW(INDEX(AP$3:AP$230,1,1))+1),2),1),FALSE)))))))))))))))))))))),FALSE)</f>
        <v>-45.302869999999999</v>
      </c>
      <c r="AQ234" s="1"/>
      <c r="AR234" s="55" t="s">
        <v>3</v>
      </c>
      <c r="AS234" s="56"/>
      <c r="AT234" s="56"/>
      <c r="AU234" s="30"/>
      <c r="AV234" s="15">
        <f t="array" ref="AV234">IFERROR(IF(INDEX(AR$3:AV$230,(MATCH(11,AV$3:AV$230,0)-10),2)&gt;2*STDEV(AT$3:(INDEX(AR$3:AV$230,(MATCH(11,AV$3:AV$230,0)-11),2))),INDEX(AR$3:AV$230,(MATCH(11,AV$3:AV$230,0)-10),1),IF(INDEX(AR$3:AV$230,(MATCH(11,AV$3:AV$230,0)-9),2)&gt;2*STDEV(AT$3:(INDEX(AR$3:AV$230,(MATCH(11,AV$3:AV$230,0)-10),2))),INDEX(AR$3:AV$230,(MATCH(11,AV$3:AV$230,0)-9),1),IF(INDEX(AR$3:AV$230,(MATCH(11,AV$3:AV$230,0)-8),2)&gt;2*STDEV(AT$3:(INDEX(AR$3:AV$230,(MATCH(11,AV$3:AV$230,0)-9),2))),INDEX(AR$3:AV$230,(MATCH(11,AV$3:AV$230,0)-8),1),IF(INDEX(AR$3:AV$230,(MATCH(11,AV$3:AV$230,0)-7),2)&gt;2*STDEV(AT$3:(INDEX(AR$3:AV$230,(MATCH(11,AV$3:AV$230,0)-8),2))),INDEX(AR$3:AV$230,(MATCH(11,AV$3:AV$230,0)-7),1),IF(INDEX(AR$3:AV$230,(MATCH(11,AV$3:AV$230,0)-6),2)&gt;2*STDEV(AT$3:(INDEX(AR$3:AV$230,(MATCH(11,AV$3:AV$230,0)-7),2))),INDEX(AR$3:AV$230,(MATCH(11,AV$3:AV$230,0)-6),1),IF(INDEX(AR$3:AV$230,(MATCH(11,AV$3:AV$230,0)-5),2)&gt;2*STDEV(AT$3:(INDEX(AR$3:AV$230,(MATCH(11,AV$3:AV$230,0)-6),2))),INDEX(AR$3:AV$230,(MATCH(11,AV$3:AV$230,0)-5),1),IF(INDEX(AR$3:AV$230,(MATCH(11,AV$3:AV$230,0)-4),2)&gt;2*STDEV(AT$3:(INDEX(AR$3:AV$230,(MATCH(11,AV$3:AV$230,0)-5),2))),INDEX(AR$3:AV$230,(MATCH(11,AV$3:AV$230,0)-4),1),IF(INDEX(AR$3:AV$230,(MATCH(11,AV$3:AV$230,0)-3),2)&gt;2*STDEV(AT$3:(INDEX(AR$3:AV$230,(MATCH(11,AV$3:AV$230,0)-4),2))),INDEX(AR$3:AV$230,(MATCH(11,AV$3:AV$230,0)-3),1),IF(INDEX(AR$3:AV$230,(MATCH(11,AV$3:AV$230,0)-2),2)&gt;2*STDEV(AT$3:(INDEX(AR$3:AV$230,(MATCH(11,AV$3:AV$230,0)-3),2))),INDEX(AR$3:AV$230,(MATCH(11,AV$3:AV$230,0)-2),1),IF(INDEX(AR$3:AV$230,(MATCH(11,AV$3:AV$230,0)-1),2)&gt;2*STDEV(AT$3:(INDEX(AR$3:AV$230,(MATCH(11,AV$3:AV$230,0)-2),2))),INDEX(AR$3:AV$230,(MATCH(11,AV$3:AV$230,0)-1),1),IF(INDEX(AR$3:AV$230,MATCH(11,AV$3:AV$230,0),2)&gt;2*STDEV(AT$3:(INDEX(AR$3:AV$230,(MATCH(11,AV$3:AV$230,0)-1),2))),INDEX(AR$3:AV$230,MATCH(11,AV$3:AV$230,0),1),IF(INDEX(AR$3:AV$230,(SMALL(IF(AV$3:AV$230=11,ROW(AV$3:AV$230)-ROW(INDEX(AV$3:AV$230,1,1))+1),2)-10),2)&gt;2*STDEV(AT$3:(INDEX(AR$3:AV$230,(SMALL(IF(AV$3:AV$230=11,ROW(AV$3:AV$230)-ROW(INDEX(AV$3:AV$230,1,1))+1),2)-11),2))),INDEX(AR$3:AV$230,(SMALL(IF(AV$3:AV$230=11,ROW(AV$3:AV$230)-ROW(INDEX(AV$3:AV$230,1,1))+1),2)-10),1),IF(INDEX(AR$3:AV$230,(SMALL(IF(AV$3:AV$230=11,ROW(AV$3:AV$230)-ROW(INDEX(AV$3:AV$230,1,1))+1),2)-9),2)&gt;2*STDEV(AT$3:(INDEX(AR$3:AV$230,(SMALL(IF(AV$3:AV$230=11,ROW(AV$3:AV$230)-ROW(INDEX(AV$3:AV$230,1,1))+1),2)-10),2))),INDEX(AR$3:AV$230,(SMALL(IF(AV$3:AV$230=11,ROW(AV$3:AV$230)-ROW(INDEX(AV$3:AV$230,1,1))+1),2)-9),1),IF(INDEX(AR$3:AV$230,(SMALL(IF(AV$3:AV$230=11,ROW(AV$3:AV$230)-ROW(INDEX(AV$3:AV$230,1,1))+1),2)-8),2)&gt;2*STDEV(AT$3:(INDEX(AR$3:AV$230,(SMALL(IF(AV$3:AV$230=11,ROW(AV$3:AV$230)-ROW(INDEX(AV$3:AV$230,1,1))+1),2)-9),2))),INDEX(AR$3:AV$230,(SMALL(IF(AV$3:AV$230=11,ROW(AV$3:AV$230)-ROW(INDEX(AV$3:AV$230,1,1))+1),2)-8),1),IF(INDEX(AR$3:AV$230,(SMALL(IF(AV$3:AV$230=11,ROW(AV$3:AV$230)-ROW(INDEX(AV$3:AV$230,1,1))+1),2)-7),2)&gt;2*STDEV(AT$3:(INDEX(AR$3:AV$230,(SMALL(IF(AV$3:AV$230=11,ROW(AV$3:AV$230)-ROW(INDEX(AV$3:AV$230,1,1))+1),2)-8),2))),INDEX(AR$3:AV$230,(SMALL(IF(AV$3:AV$230=11,ROW(AV$3:AV$230)-ROW(INDEX(AV$3:AV$230,1,1))+1),2)-7),1),IF(INDEX(AR$3:AV$230,(SMALL(IF(AV$3:AV$230=11,ROW(AV$3:AV$230)-ROW(INDEX(AV$3:AV$230,1,1))+1),2)-6),2)&gt;2*STDEV(AT$3:(INDEX(AR$3:AV$230,(SMALL(IF(AV$3:AV$230=11,ROW(AV$3:AV$230)-ROW(INDEX(AV$3:AV$230,1,1))+1),2)-7),2))),INDEX(AR$3:AV$230,(SMALL(IF(AV$3:AV$230=11,ROW(AV$3:AV$230)-ROW(INDEX(AV$3:AV$230,1,1))+1),2)-6),1),IF(INDEX(AR$3:AV$230,(SMALL(IF(AV$3:AV$230=11,ROW(AV$3:AV$230)-ROW(INDEX(AV$3:AV$230,1,1))+1),2)-5),2)&gt;2*STDEV(AT$3:(INDEX(AR$3:AV$230,(SMALL(IF(AV$3:AV$230=11,ROW(AV$3:AV$230)-ROW(INDEX(AV$3:AV$230,1,1))+1),2)-6),2))),INDEX(AR$3:AV$230,(SMALL(IF(AV$3:AV$230=11,ROW(AV$3:AV$230)-ROW(INDEX(AV$3:AV$230,1,1))+1),2)-5),1),IF(INDEX(AR$3:AV$230,(SMALL(IF(AV$3:AV$230=11,ROW(AV$3:AV$230)-ROW(INDEX(AV$3:AV$230,1,1))+1),2)-4),2)&gt;2*STDEV(AT$3:(INDEX(AR$3:AV$230,(SMALL(IF(AV$3:AV$230=11,ROW(AV$3:AV$230)-ROW(INDEX(AV$3:AV$230,1,1))+1),2)-5),2))),INDEX(AR$3:AV$230,(SMALL(IF(AV$3:AV$230=11,ROW(AV$3:AV$230)-ROW(INDEX(AV$3:AV$230,1,1))+1),2)-4),1),IF(INDEX(AR$3:AV$230,(SMALL(IF(AV$3:AV$230=11,ROW(AV$3:AV$230)-ROW(INDEX(AV$3:AV$230,1,1))+1),2)-3),2)&gt;2*STDEV(AT$3:(INDEX(AR$3:AV$230,(SMALL(IF(AV$3:AV$230=11,ROW(AV$3:AV$230)-ROW(INDEX(AV$3:AV$230,1,1))+1),2)-4),2))),INDEX(AR$3:AV$230,(SMALL(IF(AV$3:AV$230=11,ROW(AV$3:AV$230)-ROW(INDEX(AV$3:AV$230,1,1))+1),2)-3),1),IF(INDEX(AR$3:AV$230,(SMALL(IF(AV$3:AV$230=11,ROW(AV$3:AV$230)-ROW(INDEX(AV$3:AV$230,1,1))+1),2)-2),2)&gt;2*STDEV(AT$3:(INDEX(AR$3:AV$230,(SMALL(IF(AV$3:AV$230=11,ROW(AV$3:AV$230)-ROW(INDEX(AV$3:AV$230,1,1))+1),2)-3),2))),INDEX(AR$3:AV$230,(SMALL(IF(AV$3:AV$230=11,ROW(AV$3:AV$230)-ROW(INDEX(AV$3:AV$230,1,1))+1),2)-2),1),IF(INDEX(AR$3:AV$230,(SMALL(IF(AV$3:AV$230=11,ROW(AV$3:AV$230)-ROW(INDEX(AV$3:AV$230,1,1))+1),2)-1),2)&gt;2*STDEV(AT$3:(INDEX(AR$3:AV$230,(SMALL(IF(AV$3:AV$230=11,ROW(AV$3:AV$230)-ROW(INDEX(AV$3:AV$230,1,1))+1),2)-2),2))),INDEX(AR$3:AV$230,(SMALL(IF(AV$3:AV$230=11,ROW(AV$3:AV$230)-ROW(INDEX(AV$3:AV$230,1,1))+1),2)-1),1),IF(INDEX(AR$3:AV$230,SMALL(IF(AV$3:AV$230=11,ROW(AV$3:AV$230)-ROW(INDEX(AV$3:AV$230,1,1))+1),2),2)&gt;2*STDEV(AT$3:(INDEX(AR$3:AV$230,(SMALL(IF(AV$3:AV$230=11,ROW(AV$3:AV$230)-ROW(INDEX(AV$3:AV$230,1,1))+1),2)-1),2))),INDEX(AR$3:AV$230,SMALL(IF(AV$3:AV$230=11,ROW(AV$3:AV$230)-ROW(INDEX(AV$3:AV$230,1,1))+1),2),1),FALSE)))))))))))))))))))))),FALSE)</f>
        <v>-50.803319999999999</v>
      </c>
      <c r="AW234" s="1"/>
      <c r="AX234" s="55" t="s">
        <v>3</v>
      </c>
      <c r="AY234" s="56"/>
      <c r="AZ234" s="56"/>
      <c r="BA234" s="36"/>
      <c r="BB234" s="15" t="b">
        <f t="array" ref="BB234">IFERROR(IF(INDEX(AX$3:BB$230,(MATCH(11,BB$3:BB$230,0)-10),2)&gt;2*STDEV(AZ$3:(INDEX(AX$3:BB$230,(MATCH(11,BB$3:BB$230,0)-11),2))),INDEX(AX$3:BB$230,(MATCH(11,BB$3:BB$230,0)-10),1),IF(INDEX(AX$3:BB$230,(MATCH(11,BB$3:BB$230,0)-9),2)&gt;2*STDEV(AZ$3:(INDEX(AX$3:BB$230,(MATCH(11,BB$3:BB$230,0)-10),2))),INDEX(AX$3:BB$230,(MATCH(11,BB$3:BB$230,0)-9),1),IF(INDEX(AX$3:BB$230,(MATCH(11,BB$3:BB$230,0)-8),2)&gt;2*STDEV(AZ$3:(INDEX(AX$3:BB$230,(MATCH(11,BB$3:BB$230,0)-9),2))),INDEX(AX$3:BB$230,(MATCH(11,BB$3:BB$230,0)-8),1),IF(INDEX(AX$3:BB$230,(MATCH(11,BB$3:BB$230,0)-7),2)&gt;2*STDEV(AZ$3:(INDEX(AX$3:BB$230,(MATCH(11,BB$3:BB$230,0)-8),2))),INDEX(AX$3:BB$230,(MATCH(11,BB$3:BB$230,0)-7),1),IF(INDEX(AX$3:BB$230,(MATCH(11,BB$3:BB$230,0)-6),2)&gt;2*STDEV(AZ$3:(INDEX(AX$3:BB$230,(MATCH(11,BB$3:BB$230,0)-7),2))),INDEX(AX$3:BB$230,(MATCH(11,BB$3:BB$230,0)-6),1),IF(INDEX(AX$3:BB$230,(MATCH(11,BB$3:BB$230,0)-5),2)&gt;2*STDEV(AZ$3:(INDEX(AX$3:BB$230,(MATCH(11,BB$3:BB$230,0)-6),2))),INDEX(AX$3:BB$230,(MATCH(11,BB$3:BB$230,0)-5),1),IF(INDEX(AX$3:BB$230,(MATCH(11,BB$3:BB$230,0)-4),2)&gt;2*STDEV(AZ$3:(INDEX(AX$3:BB$230,(MATCH(11,BB$3:BB$230,0)-5),2))),INDEX(AX$3:BB$230,(MATCH(11,BB$3:BB$230,0)-4),1),IF(INDEX(AX$3:BB$230,(MATCH(11,BB$3:BB$230,0)-3),2)&gt;2*STDEV(AZ$3:(INDEX(AX$3:BB$230,(MATCH(11,BB$3:BB$230,0)-4),2))),INDEX(AX$3:BB$230,(MATCH(11,BB$3:BB$230,0)-3),1),IF(INDEX(AX$3:BB$230,(MATCH(11,BB$3:BB$230,0)-2),2)&gt;2*STDEV(AZ$3:(INDEX(AX$3:BB$230,(MATCH(11,BB$3:BB$230,0)-3),2))),INDEX(AX$3:BB$230,(MATCH(11,BB$3:BB$230,0)-2),1),IF(INDEX(AX$3:BB$230,(MATCH(11,BB$3:BB$230,0)-1),2)&gt;2*STDEV(AZ$3:(INDEX(AX$3:BB$230,(MATCH(11,BB$3:BB$230,0)-2),2))),INDEX(AX$3:BB$230,(MATCH(11,BB$3:BB$230,0)-1),1),IF(INDEX(AX$3:BB$230,MATCH(11,BB$3:BB$230,0),2)&gt;2*STDEV(AZ$3:(INDEX(AX$3:BB$230,(MATCH(11,BB$3:BB$230,0)-1),2))),INDEX(AX$3:BB$230,MATCH(11,BB$3:BB$230,0),1),IF(INDEX(AX$3:BB$230,(SMALL(IF(BB$3:BB$230=11,ROW(BB$3:BB$230)-ROW(INDEX(BB$3:BB$230,1,1))+1),2)-10),2)&gt;2*STDEV(AZ$3:(INDEX(AX$3:BB$230,(SMALL(IF(BB$3:BB$230=11,ROW(BB$3:BB$230)-ROW(INDEX(BB$3:BB$230,1,1))+1),2)-11),2))),INDEX(AX$3:BB$230,(SMALL(IF(BB$3:BB$230=11,ROW(BB$3:BB$230)-ROW(INDEX(BB$3:BB$230,1,1))+1),2)-10),1),IF(INDEX(AX$3:BB$230,(SMALL(IF(BB$3:BB$230=11,ROW(BB$3:BB$230)-ROW(INDEX(BB$3:BB$230,1,1))+1),2)-9),2)&gt;2*STDEV(AZ$3:(INDEX(AX$3:BB$230,(SMALL(IF(BB$3:BB$230=11,ROW(BB$3:BB$230)-ROW(INDEX(BB$3:BB$230,1,1))+1),2)-10),2))),INDEX(AX$3:BB$230,(SMALL(IF(BB$3:BB$230=11,ROW(BB$3:BB$230)-ROW(INDEX(BB$3:BB$230,1,1))+1),2)-9),1),IF(INDEX(AX$3:BB$230,(SMALL(IF(BB$3:BB$230=11,ROW(BB$3:BB$230)-ROW(INDEX(BB$3:BB$230,1,1))+1),2)-8),2)&gt;2*STDEV(AZ$3:(INDEX(AX$3:BB$230,(SMALL(IF(BB$3:BB$230=11,ROW(BB$3:BB$230)-ROW(INDEX(BB$3:BB$230,1,1))+1),2)-9),2))),INDEX(AX$3:BB$230,(SMALL(IF(BB$3:BB$230=11,ROW(BB$3:BB$230)-ROW(INDEX(BB$3:BB$230,1,1))+1),2)-8),1),IF(INDEX(AX$3:BB$230,(SMALL(IF(BB$3:BB$230=11,ROW(BB$3:BB$230)-ROW(INDEX(BB$3:BB$230,1,1))+1),2)-7),2)&gt;2*STDEV(AZ$3:(INDEX(AX$3:BB$230,(SMALL(IF(BB$3:BB$230=11,ROW(BB$3:BB$230)-ROW(INDEX(BB$3:BB$230,1,1))+1),2)-8),2))),INDEX(AX$3:BB$230,(SMALL(IF(BB$3:BB$230=11,ROW(BB$3:BB$230)-ROW(INDEX(BB$3:BB$230,1,1))+1),2)-7),1),IF(INDEX(AX$3:BB$230,(SMALL(IF(BB$3:BB$230=11,ROW(BB$3:BB$230)-ROW(INDEX(BB$3:BB$230,1,1))+1),2)-6),2)&gt;2*STDEV(AZ$3:(INDEX(AX$3:BB$230,(SMALL(IF(BB$3:BB$230=11,ROW(BB$3:BB$230)-ROW(INDEX(BB$3:BB$230,1,1))+1),2)-7),2))),INDEX(AX$3:BB$230,(SMALL(IF(BB$3:BB$230=11,ROW(BB$3:BB$230)-ROW(INDEX(BB$3:BB$230,1,1))+1),2)-6),1),IF(INDEX(AX$3:BB$230,(SMALL(IF(BB$3:BB$230=11,ROW(BB$3:BB$230)-ROW(INDEX(BB$3:BB$230,1,1))+1),2)-5),2)&gt;2*STDEV(AZ$3:(INDEX(AX$3:BB$230,(SMALL(IF(BB$3:BB$230=11,ROW(BB$3:BB$230)-ROW(INDEX(BB$3:BB$230,1,1))+1),2)-6),2))),INDEX(AX$3:BB$230,(SMALL(IF(BB$3:BB$230=11,ROW(BB$3:BB$230)-ROW(INDEX(BB$3:BB$230,1,1))+1),2)-5),1),IF(INDEX(AX$3:BB$230,(SMALL(IF(BB$3:BB$230=11,ROW(BB$3:BB$230)-ROW(INDEX(BB$3:BB$230,1,1))+1),2)-4),2)&gt;2*STDEV(AZ$3:(INDEX(AX$3:BB$230,(SMALL(IF(BB$3:BB$230=11,ROW(BB$3:BB$230)-ROW(INDEX(BB$3:BB$230,1,1))+1),2)-5),2))),INDEX(AX$3:BB$230,(SMALL(IF(BB$3:BB$230=11,ROW(BB$3:BB$230)-ROW(INDEX(BB$3:BB$230,1,1))+1),2)-4),1),IF(INDEX(AX$3:BB$230,(SMALL(IF(BB$3:BB$230=11,ROW(BB$3:BB$230)-ROW(INDEX(BB$3:BB$230,1,1))+1),2)-3),2)&gt;2*STDEV(AZ$3:(INDEX(AX$3:BB$230,(SMALL(IF(BB$3:BB$230=11,ROW(BB$3:BB$230)-ROW(INDEX(BB$3:BB$230,1,1))+1),2)-4),2))),INDEX(AX$3:BB$230,(SMALL(IF(BB$3:BB$230=11,ROW(BB$3:BB$230)-ROW(INDEX(BB$3:BB$230,1,1))+1),2)-3),1),IF(INDEX(AX$3:BB$230,(SMALL(IF(BB$3:BB$230=11,ROW(BB$3:BB$230)-ROW(INDEX(BB$3:BB$230,1,1))+1),2)-2),2)&gt;2*STDEV(AZ$3:(INDEX(AX$3:BB$230,(SMALL(IF(BB$3:BB$230=11,ROW(BB$3:BB$230)-ROW(INDEX(BB$3:BB$230,1,1))+1),2)-3),2))),INDEX(AX$3:BB$230,(SMALL(IF(BB$3:BB$230=11,ROW(BB$3:BB$230)-ROW(INDEX(BB$3:BB$230,1,1))+1),2)-2),1),IF(INDEX(AX$3:BB$230,(SMALL(IF(BB$3:BB$230=11,ROW(BB$3:BB$230)-ROW(INDEX(BB$3:BB$230,1,1))+1),2)-1),2)&gt;2*STDEV(AZ$3:(INDEX(AX$3:BB$230,(SMALL(IF(BB$3:BB$230=11,ROW(BB$3:BB$230)-ROW(INDEX(BB$3:BB$230,1,1))+1),2)-2),2))),INDEX(AX$3:BB$230,(SMALL(IF(BB$3:BB$230=11,ROW(BB$3:BB$230)-ROW(INDEX(BB$3:BB$230,1,1))+1),2)-1),1),IF(INDEX(AX$3:BB$230,SMALL(IF(BB$3:BB$230=11,ROW(BB$3:BB$230)-ROW(INDEX(BB$3:BB$230,1,1))+1),2),2)&gt;2*STDEV(AZ$3:(INDEX(AX$3:BB$230,(SMALL(IF(BB$3:BB$230=11,ROW(BB$3:BB$230)-ROW(INDEX(BB$3:BB$230,1,1))+1),2)-1),2))),INDEX(AX$3:BB$230,SMALL(IF(BB$3:BB$230=11,ROW(BB$3:BB$230)-ROW(INDEX(BB$3:BB$230,1,1))+1),2),1),FALSE)))))))))))))))))))))),FALSE)</f>
        <v>0</v>
      </c>
      <c r="BC234" s="1"/>
      <c r="BD234" s="55" t="s">
        <v>3</v>
      </c>
      <c r="BE234" s="56"/>
      <c r="BF234" s="56"/>
      <c r="BG234" s="36"/>
      <c r="BH234" s="15" t="b">
        <f t="array" ref="BH234">IFERROR(IF(INDEX(BD$3:BH$230,(MATCH(11,BH$3:BH$230,0)-10),2)&gt;2*STDEV(BF$3:(INDEX(BD$3:BH$230,(MATCH(11,BH$3:BH$230,0)-11),2))),INDEX(BD$3:BH$230,(MATCH(11,BH$3:BH$230,0)-10),1),IF(INDEX(BD$3:BH$230,(MATCH(11,BH$3:BH$230,0)-9),2)&gt;2*STDEV(BF$3:(INDEX(BD$3:BH$230,(MATCH(11,BH$3:BH$230,0)-10),2))),INDEX(BD$3:BH$230,(MATCH(11,BH$3:BH$230,0)-9),1),IF(INDEX(BD$3:BH$230,(MATCH(11,BH$3:BH$230,0)-8),2)&gt;2*STDEV(BF$3:(INDEX(BD$3:BH$230,(MATCH(11,BH$3:BH$230,0)-9),2))),INDEX(BD$3:BH$230,(MATCH(11,BH$3:BH$230,0)-8),1),IF(INDEX(BD$3:BH$230,(MATCH(11,BH$3:BH$230,0)-7),2)&gt;2*STDEV(BF$3:(INDEX(BD$3:BH$230,(MATCH(11,BH$3:BH$230,0)-8),2))),INDEX(BD$3:BH$230,(MATCH(11,BH$3:BH$230,0)-7),1),IF(INDEX(BD$3:BH$230,(MATCH(11,BH$3:BH$230,0)-6),2)&gt;2*STDEV(BF$3:(INDEX(BD$3:BH$230,(MATCH(11,BH$3:BH$230,0)-7),2))),INDEX(BD$3:BH$230,(MATCH(11,BH$3:BH$230,0)-6),1),IF(INDEX(BD$3:BH$230,(MATCH(11,BH$3:BH$230,0)-5),2)&gt;2*STDEV(BF$3:(INDEX(BD$3:BH$230,(MATCH(11,BH$3:BH$230,0)-6),2))),INDEX(BD$3:BH$230,(MATCH(11,BH$3:BH$230,0)-5),1),IF(INDEX(BD$3:BH$230,(MATCH(11,BH$3:BH$230,0)-4),2)&gt;2*STDEV(BF$3:(INDEX(BD$3:BH$230,(MATCH(11,BH$3:BH$230,0)-5),2))),INDEX(BD$3:BH$230,(MATCH(11,BH$3:BH$230,0)-4),1),IF(INDEX(BD$3:BH$230,(MATCH(11,BH$3:BH$230,0)-3),2)&gt;2*STDEV(BF$3:(INDEX(BD$3:BH$230,(MATCH(11,BH$3:BH$230,0)-4),2))),INDEX(BD$3:BH$230,(MATCH(11,BH$3:BH$230,0)-3),1),IF(INDEX(BD$3:BH$230,(MATCH(11,BH$3:BH$230,0)-2),2)&gt;2*STDEV(BF$3:(INDEX(BD$3:BH$230,(MATCH(11,BH$3:BH$230,0)-3),2))),INDEX(BD$3:BH$230,(MATCH(11,BH$3:BH$230,0)-2),1),IF(INDEX(BD$3:BH$230,(MATCH(11,BH$3:BH$230,0)-1),2)&gt;2*STDEV(BF$3:(INDEX(BD$3:BH$230,(MATCH(11,BH$3:BH$230,0)-2),2))),INDEX(BD$3:BH$230,(MATCH(11,BH$3:BH$230,0)-1),1),IF(INDEX(BD$3:BH$230,MATCH(11,BH$3:BH$230,0),2)&gt;2*STDEV(BF$3:(INDEX(BD$3:BH$230,(MATCH(11,BH$3:BH$230,0)-1),2))),INDEX(BD$3:BH$230,MATCH(11,BH$3:BH$230,0),1),IF(INDEX(BD$3:BH$230,(SMALL(IF(BH$3:BH$230=11,ROW(BH$3:BH$230)-ROW(INDEX(BH$3:BH$230,1,1))+1),2)-10),2)&gt;2*STDEV(BF$3:(INDEX(BD$3:BH$230,(SMALL(IF(BH$3:BH$230=11,ROW(BH$3:BH$230)-ROW(INDEX(BH$3:BH$230,1,1))+1),2)-11),2))),INDEX(BD$3:BH$230,(SMALL(IF(BH$3:BH$230=11,ROW(BH$3:BH$230)-ROW(INDEX(BH$3:BH$230,1,1))+1),2)-10),1),IF(INDEX(BD$3:BH$230,(SMALL(IF(BH$3:BH$230=11,ROW(BH$3:BH$230)-ROW(INDEX(BH$3:BH$230,1,1))+1),2)-9),2)&gt;2*STDEV(BF$3:(INDEX(BD$3:BH$230,(SMALL(IF(BH$3:BH$230=11,ROW(BH$3:BH$230)-ROW(INDEX(BH$3:BH$230,1,1))+1),2)-10),2))),INDEX(BD$3:BH$230,(SMALL(IF(BH$3:BH$230=11,ROW(BH$3:BH$230)-ROW(INDEX(BH$3:BH$230,1,1))+1),2)-9),1),IF(INDEX(BD$3:BH$230,(SMALL(IF(BH$3:BH$230=11,ROW(BH$3:BH$230)-ROW(INDEX(BH$3:BH$230,1,1))+1),2)-8),2)&gt;2*STDEV(BF$3:(INDEX(BD$3:BH$230,(SMALL(IF(BH$3:BH$230=11,ROW(BH$3:BH$230)-ROW(INDEX(BH$3:BH$230,1,1))+1),2)-9),2))),INDEX(BD$3:BH$230,(SMALL(IF(BH$3:BH$230=11,ROW(BH$3:BH$230)-ROW(INDEX(BH$3:BH$230,1,1))+1),2)-8),1),IF(INDEX(BD$3:BH$230,(SMALL(IF(BH$3:BH$230=11,ROW(BH$3:BH$230)-ROW(INDEX(BH$3:BH$230,1,1))+1),2)-7),2)&gt;2*STDEV(BF$3:(INDEX(BD$3:BH$230,(SMALL(IF(BH$3:BH$230=11,ROW(BH$3:BH$230)-ROW(INDEX(BH$3:BH$230,1,1))+1),2)-8),2))),INDEX(BD$3:BH$230,(SMALL(IF(BH$3:BH$230=11,ROW(BH$3:BH$230)-ROW(INDEX(BH$3:BH$230,1,1))+1),2)-7),1),IF(INDEX(BD$3:BH$230,(SMALL(IF(BH$3:BH$230=11,ROW(BH$3:BH$230)-ROW(INDEX(BH$3:BH$230,1,1))+1),2)-6),2)&gt;2*STDEV(BF$3:(INDEX(BD$3:BH$230,(SMALL(IF(BH$3:BH$230=11,ROW(BH$3:BH$230)-ROW(INDEX(BH$3:BH$230,1,1))+1),2)-7),2))),INDEX(BD$3:BH$230,(SMALL(IF(BH$3:BH$230=11,ROW(BH$3:BH$230)-ROW(INDEX(BH$3:BH$230,1,1))+1),2)-6),1),IF(INDEX(BD$3:BH$230,(SMALL(IF(BH$3:BH$230=11,ROW(BH$3:BH$230)-ROW(INDEX(BH$3:BH$230,1,1))+1),2)-5),2)&gt;2*STDEV(BF$3:(INDEX(BD$3:BH$230,(SMALL(IF(BH$3:BH$230=11,ROW(BH$3:BH$230)-ROW(INDEX(BH$3:BH$230,1,1))+1),2)-6),2))),INDEX(BD$3:BH$230,(SMALL(IF(BH$3:BH$230=11,ROW(BH$3:BH$230)-ROW(INDEX(BH$3:BH$230,1,1))+1),2)-5),1),IF(INDEX(BD$3:BH$230,(SMALL(IF(BH$3:BH$230=11,ROW(BH$3:BH$230)-ROW(INDEX(BH$3:BH$230,1,1))+1),2)-4),2)&gt;2*STDEV(BF$3:(INDEX(BD$3:BH$230,(SMALL(IF(BH$3:BH$230=11,ROW(BH$3:BH$230)-ROW(INDEX(BH$3:BH$230,1,1))+1),2)-5),2))),INDEX(BD$3:BH$230,(SMALL(IF(BH$3:BH$230=11,ROW(BH$3:BH$230)-ROW(INDEX(BH$3:BH$230,1,1))+1),2)-4),1),IF(INDEX(BD$3:BH$230,(SMALL(IF(BH$3:BH$230=11,ROW(BH$3:BH$230)-ROW(INDEX(BH$3:BH$230,1,1))+1),2)-3),2)&gt;2*STDEV(BF$3:(INDEX(BD$3:BH$230,(SMALL(IF(BH$3:BH$230=11,ROW(BH$3:BH$230)-ROW(INDEX(BH$3:BH$230,1,1))+1),2)-4),2))),INDEX(BD$3:BH$230,(SMALL(IF(BH$3:BH$230=11,ROW(BH$3:BH$230)-ROW(INDEX(BH$3:BH$230,1,1))+1),2)-3),1),IF(INDEX(BD$3:BH$230,(SMALL(IF(BH$3:BH$230=11,ROW(BH$3:BH$230)-ROW(INDEX(BH$3:BH$230,1,1))+1),2)-2),2)&gt;2*STDEV(BF$3:(INDEX(BD$3:BH$230,(SMALL(IF(BH$3:BH$230=11,ROW(BH$3:BH$230)-ROW(INDEX(BH$3:BH$230,1,1))+1),2)-3),2))),INDEX(BD$3:BH$230,(SMALL(IF(BH$3:BH$230=11,ROW(BH$3:BH$230)-ROW(INDEX(BH$3:BH$230,1,1))+1),2)-2),1),IF(INDEX(BD$3:BH$230,(SMALL(IF(BH$3:BH$230=11,ROW(BH$3:BH$230)-ROW(INDEX(BH$3:BH$230,1,1))+1),2)-1),2)&gt;2*STDEV(BF$3:(INDEX(BD$3:BH$230,(SMALL(IF(BH$3:BH$230=11,ROW(BH$3:BH$230)-ROW(INDEX(BH$3:BH$230,1,1))+1),2)-2),2))),INDEX(BD$3:BH$230,(SMALL(IF(BH$3:BH$230=11,ROW(BH$3:BH$230)-ROW(INDEX(BH$3:BH$230,1,1))+1),2)-1),1),IF(INDEX(BD$3:BH$230,SMALL(IF(BH$3:BH$230=11,ROW(BH$3:BH$230)-ROW(INDEX(BH$3:BH$230,1,1))+1),2),2)&gt;2*STDEV(BF$3:(INDEX(BD$3:BH$230,(SMALL(IF(BH$3:BH$230=11,ROW(BH$3:BH$230)-ROW(INDEX(BH$3:BH$230,1,1))+1),2)-1),2))),INDEX(BD$3:BH$230,SMALL(IF(BH$3:BH$230=11,ROW(BH$3:BH$230)-ROW(INDEX(BH$3:BH$230,1,1))+1),2),1),FALSE)))))))))))))))))))))),FALSE)</f>
        <v>0</v>
      </c>
      <c r="BI234" s="1"/>
      <c r="BJ234" s="55" t="s">
        <v>3</v>
      </c>
      <c r="BK234" s="56"/>
      <c r="BL234" s="56"/>
      <c r="BM234" s="36"/>
      <c r="BN234" s="15" t="b">
        <f t="array" ref="BN234">IFERROR(IF(INDEX(BJ$3:BN$230,(MATCH(11,BN$3:BN$230,0)-10),2)&gt;2*STDEV(BL$3:(INDEX(BJ$3:BN$230,(MATCH(11,BN$3:BN$230,0)-11),2))),INDEX(BJ$3:BN$230,(MATCH(11,BN$3:BN$230,0)-10),1),IF(INDEX(BJ$3:BN$230,(MATCH(11,BN$3:BN$230,0)-9),2)&gt;2*STDEV(BL$3:(INDEX(BJ$3:BN$230,(MATCH(11,BN$3:BN$230,0)-10),2))),INDEX(BJ$3:BN$230,(MATCH(11,BN$3:BN$230,0)-9),1),IF(INDEX(BJ$3:BN$230,(MATCH(11,BN$3:BN$230,0)-8),2)&gt;2*STDEV(BL$3:(INDEX(BJ$3:BN$230,(MATCH(11,BN$3:BN$230,0)-9),2))),INDEX(BJ$3:BN$230,(MATCH(11,BN$3:BN$230,0)-8),1),IF(INDEX(BJ$3:BN$230,(MATCH(11,BN$3:BN$230,0)-7),2)&gt;2*STDEV(BL$3:(INDEX(BJ$3:BN$230,(MATCH(11,BN$3:BN$230,0)-8),2))),INDEX(BJ$3:BN$230,(MATCH(11,BN$3:BN$230,0)-7),1),IF(INDEX(BJ$3:BN$230,(MATCH(11,BN$3:BN$230,0)-6),2)&gt;2*STDEV(BL$3:(INDEX(BJ$3:BN$230,(MATCH(11,BN$3:BN$230,0)-7),2))),INDEX(BJ$3:BN$230,(MATCH(11,BN$3:BN$230,0)-6),1),IF(INDEX(BJ$3:BN$230,(MATCH(11,BN$3:BN$230,0)-5),2)&gt;2*STDEV(BL$3:(INDEX(BJ$3:BN$230,(MATCH(11,BN$3:BN$230,0)-6),2))),INDEX(BJ$3:BN$230,(MATCH(11,BN$3:BN$230,0)-5),1),IF(INDEX(BJ$3:BN$230,(MATCH(11,BN$3:BN$230,0)-4),2)&gt;2*STDEV(BL$3:(INDEX(BJ$3:BN$230,(MATCH(11,BN$3:BN$230,0)-5),2))),INDEX(BJ$3:BN$230,(MATCH(11,BN$3:BN$230,0)-4),1),IF(INDEX(BJ$3:BN$230,(MATCH(11,BN$3:BN$230,0)-3),2)&gt;2*STDEV(BL$3:(INDEX(BJ$3:BN$230,(MATCH(11,BN$3:BN$230,0)-4),2))),INDEX(BJ$3:BN$230,(MATCH(11,BN$3:BN$230,0)-3),1),IF(INDEX(BJ$3:BN$230,(MATCH(11,BN$3:BN$230,0)-2),2)&gt;2*STDEV(BL$3:(INDEX(BJ$3:BN$230,(MATCH(11,BN$3:BN$230,0)-3),2))),INDEX(BJ$3:BN$230,(MATCH(11,BN$3:BN$230,0)-2),1),IF(INDEX(BJ$3:BN$230,(MATCH(11,BN$3:BN$230,0)-1),2)&gt;2*STDEV(BL$3:(INDEX(BJ$3:BN$230,(MATCH(11,BN$3:BN$230,0)-2),2))),INDEX(BJ$3:BN$230,(MATCH(11,BN$3:BN$230,0)-1),1),IF(INDEX(BJ$3:BN$230,MATCH(11,BN$3:BN$230,0),2)&gt;2*STDEV(BL$3:(INDEX(BJ$3:BN$230,(MATCH(11,BN$3:BN$230,0)-1),2))),INDEX(BJ$3:BN$230,MATCH(11,BN$3:BN$230,0),1),IF(INDEX(BJ$3:BN$230,(SMALL(IF(BN$3:BN$230=11,ROW(BN$3:BN$230)-ROW(INDEX(BN$3:BN$230,1,1))+1),2)-10),2)&gt;2*STDEV(BL$3:(INDEX(BJ$3:BN$230,(SMALL(IF(BN$3:BN$230=11,ROW(BN$3:BN$230)-ROW(INDEX(BN$3:BN$230,1,1))+1),2)-11),2))),INDEX(BJ$3:BN$230,(SMALL(IF(BN$3:BN$230=11,ROW(BN$3:BN$230)-ROW(INDEX(BN$3:BN$230,1,1))+1),2)-10),1),IF(INDEX(BJ$3:BN$230,(SMALL(IF(BN$3:BN$230=11,ROW(BN$3:BN$230)-ROW(INDEX(BN$3:BN$230,1,1))+1),2)-9),2)&gt;2*STDEV(BL$3:(INDEX(BJ$3:BN$230,(SMALL(IF(BN$3:BN$230=11,ROW(BN$3:BN$230)-ROW(INDEX(BN$3:BN$230,1,1))+1),2)-10),2))),INDEX(BJ$3:BN$230,(SMALL(IF(BN$3:BN$230=11,ROW(BN$3:BN$230)-ROW(INDEX(BN$3:BN$230,1,1))+1),2)-9),1),IF(INDEX(BJ$3:BN$230,(SMALL(IF(BN$3:BN$230=11,ROW(BN$3:BN$230)-ROW(INDEX(BN$3:BN$230,1,1))+1),2)-8),2)&gt;2*STDEV(BL$3:(INDEX(BJ$3:BN$230,(SMALL(IF(BN$3:BN$230=11,ROW(BN$3:BN$230)-ROW(INDEX(BN$3:BN$230,1,1))+1),2)-9),2))),INDEX(BJ$3:BN$230,(SMALL(IF(BN$3:BN$230=11,ROW(BN$3:BN$230)-ROW(INDEX(BN$3:BN$230,1,1))+1),2)-8),1),IF(INDEX(BJ$3:BN$230,(SMALL(IF(BN$3:BN$230=11,ROW(BN$3:BN$230)-ROW(INDEX(BN$3:BN$230,1,1))+1),2)-7),2)&gt;2*STDEV(BL$3:(INDEX(BJ$3:BN$230,(SMALL(IF(BN$3:BN$230=11,ROW(BN$3:BN$230)-ROW(INDEX(BN$3:BN$230,1,1))+1),2)-8),2))),INDEX(BJ$3:BN$230,(SMALL(IF(BN$3:BN$230=11,ROW(BN$3:BN$230)-ROW(INDEX(BN$3:BN$230,1,1))+1),2)-7),1),IF(INDEX(BJ$3:BN$230,(SMALL(IF(BN$3:BN$230=11,ROW(BN$3:BN$230)-ROW(INDEX(BN$3:BN$230,1,1))+1),2)-6),2)&gt;2*STDEV(BL$3:(INDEX(BJ$3:BN$230,(SMALL(IF(BN$3:BN$230=11,ROW(BN$3:BN$230)-ROW(INDEX(BN$3:BN$230,1,1))+1),2)-7),2))),INDEX(BJ$3:BN$230,(SMALL(IF(BN$3:BN$230=11,ROW(BN$3:BN$230)-ROW(INDEX(BN$3:BN$230,1,1))+1),2)-6),1),IF(INDEX(BJ$3:BN$230,(SMALL(IF(BN$3:BN$230=11,ROW(BN$3:BN$230)-ROW(INDEX(BN$3:BN$230,1,1))+1),2)-5),2)&gt;2*STDEV(BL$3:(INDEX(BJ$3:BN$230,(SMALL(IF(BN$3:BN$230=11,ROW(BN$3:BN$230)-ROW(INDEX(BN$3:BN$230,1,1))+1),2)-6),2))),INDEX(BJ$3:BN$230,(SMALL(IF(BN$3:BN$230=11,ROW(BN$3:BN$230)-ROW(INDEX(BN$3:BN$230,1,1))+1),2)-5),1),IF(INDEX(BJ$3:BN$230,(SMALL(IF(BN$3:BN$230=11,ROW(BN$3:BN$230)-ROW(INDEX(BN$3:BN$230,1,1))+1),2)-4),2)&gt;2*STDEV(BL$3:(INDEX(BJ$3:BN$230,(SMALL(IF(BN$3:BN$230=11,ROW(BN$3:BN$230)-ROW(INDEX(BN$3:BN$230,1,1))+1),2)-5),2))),INDEX(BJ$3:BN$230,(SMALL(IF(BN$3:BN$230=11,ROW(BN$3:BN$230)-ROW(INDEX(BN$3:BN$230,1,1))+1),2)-4),1),IF(INDEX(BJ$3:BN$230,(SMALL(IF(BN$3:BN$230=11,ROW(BN$3:BN$230)-ROW(INDEX(BN$3:BN$230,1,1))+1),2)-3),2)&gt;2*STDEV(BL$3:(INDEX(BJ$3:BN$230,(SMALL(IF(BN$3:BN$230=11,ROW(BN$3:BN$230)-ROW(INDEX(BN$3:BN$230,1,1))+1),2)-4),2))),INDEX(BJ$3:BN$230,(SMALL(IF(BN$3:BN$230=11,ROW(BN$3:BN$230)-ROW(INDEX(BN$3:BN$230,1,1))+1),2)-3),1),IF(INDEX(BJ$3:BN$230,(SMALL(IF(BN$3:BN$230=11,ROW(BN$3:BN$230)-ROW(INDEX(BN$3:BN$230,1,1))+1),2)-2),2)&gt;2*STDEV(BL$3:(INDEX(BJ$3:BN$230,(SMALL(IF(BN$3:BN$230=11,ROW(BN$3:BN$230)-ROW(INDEX(BN$3:BN$230,1,1))+1),2)-3),2))),INDEX(BJ$3:BN$230,(SMALL(IF(BN$3:BN$230=11,ROW(BN$3:BN$230)-ROW(INDEX(BN$3:BN$230,1,1))+1),2)-2),1),IF(INDEX(BJ$3:BN$230,(SMALL(IF(BN$3:BN$230=11,ROW(BN$3:BN$230)-ROW(INDEX(BN$3:BN$230,1,1))+1),2)-1),2)&gt;2*STDEV(BL$3:(INDEX(BJ$3:BN$230,(SMALL(IF(BN$3:BN$230=11,ROW(BN$3:BN$230)-ROW(INDEX(BN$3:BN$230,1,1))+1),2)-2),2))),INDEX(BJ$3:BN$230,(SMALL(IF(BN$3:BN$230=11,ROW(BN$3:BN$230)-ROW(INDEX(BN$3:BN$230,1,1))+1),2)-1),1),IF(INDEX(BJ$3:BN$230,SMALL(IF(BN$3:BN$230=11,ROW(BN$3:BN$230)-ROW(INDEX(BN$3:BN$230,1,1))+1),2),2)&gt;2*STDEV(BL$3:(INDEX(BJ$3:BN$230,(SMALL(IF(BN$3:BN$230=11,ROW(BN$3:BN$230)-ROW(INDEX(BN$3:BN$230,1,1))+1),2)-1),2))),INDEX(BJ$3:BN$230,SMALL(IF(BN$3:BN$230=11,ROW(BN$3:BN$230)-ROW(INDEX(BN$3:BN$230,1,1))+1),2),1),FALSE)))))))))))))))))))))),FALSE)</f>
        <v>0</v>
      </c>
      <c r="BO234" s="1"/>
      <c r="BP234" s="55" t="s">
        <v>3</v>
      </c>
      <c r="BQ234" s="56"/>
      <c r="BR234" s="56"/>
      <c r="BS234" s="36"/>
      <c r="BT234" s="15" t="b">
        <f t="array" ref="BT234">IFERROR(IF(INDEX(BP$3:BT$230,(MATCH(11,BT$3:BT$230,0)-10),2)&gt;2*STDEV(BR$3:(INDEX(BP$3:BT$230,(MATCH(11,BT$3:BT$230,0)-11),2))),INDEX(BP$3:BT$230,(MATCH(11,BT$3:BT$230,0)-10),1),IF(INDEX(BP$3:BT$230,(MATCH(11,BT$3:BT$230,0)-9),2)&gt;2*STDEV(BR$3:(INDEX(BP$3:BT$230,(MATCH(11,BT$3:BT$230,0)-10),2))),INDEX(BP$3:BT$230,(MATCH(11,BT$3:BT$230,0)-9),1),IF(INDEX(BP$3:BT$230,(MATCH(11,BT$3:BT$230,0)-8),2)&gt;2*STDEV(BR$3:(INDEX(BP$3:BT$230,(MATCH(11,BT$3:BT$230,0)-9),2))),INDEX(BP$3:BT$230,(MATCH(11,BT$3:BT$230,0)-8),1),IF(INDEX(BP$3:BT$230,(MATCH(11,BT$3:BT$230,0)-7),2)&gt;2*STDEV(BR$3:(INDEX(BP$3:BT$230,(MATCH(11,BT$3:BT$230,0)-8),2))),INDEX(BP$3:BT$230,(MATCH(11,BT$3:BT$230,0)-7),1),IF(INDEX(BP$3:BT$230,(MATCH(11,BT$3:BT$230,0)-6),2)&gt;2*STDEV(BR$3:(INDEX(BP$3:BT$230,(MATCH(11,BT$3:BT$230,0)-7),2))),INDEX(BP$3:BT$230,(MATCH(11,BT$3:BT$230,0)-6),1),IF(INDEX(BP$3:BT$230,(MATCH(11,BT$3:BT$230,0)-5),2)&gt;2*STDEV(BR$3:(INDEX(BP$3:BT$230,(MATCH(11,BT$3:BT$230,0)-6),2))),INDEX(BP$3:BT$230,(MATCH(11,BT$3:BT$230,0)-5),1),IF(INDEX(BP$3:BT$230,(MATCH(11,BT$3:BT$230,0)-4),2)&gt;2*STDEV(BR$3:(INDEX(BP$3:BT$230,(MATCH(11,BT$3:BT$230,0)-5),2))),INDEX(BP$3:BT$230,(MATCH(11,BT$3:BT$230,0)-4),1),IF(INDEX(BP$3:BT$230,(MATCH(11,BT$3:BT$230,0)-3),2)&gt;2*STDEV(BR$3:(INDEX(BP$3:BT$230,(MATCH(11,BT$3:BT$230,0)-4),2))),INDEX(BP$3:BT$230,(MATCH(11,BT$3:BT$230,0)-3),1),IF(INDEX(BP$3:BT$230,(MATCH(11,BT$3:BT$230,0)-2),2)&gt;2*STDEV(BR$3:(INDEX(BP$3:BT$230,(MATCH(11,BT$3:BT$230,0)-3),2))),INDEX(BP$3:BT$230,(MATCH(11,BT$3:BT$230,0)-2),1),IF(INDEX(BP$3:BT$230,(MATCH(11,BT$3:BT$230,0)-1),2)&gt;2*STDEV(BR$3:(INDEX(BP$3:BT$230,(MATCH(11,BT$3:BT$230,0)-2),2))),INDEX(BP$3:BT$230,(MATCH(11,BT$3:BT$230,0)-1),1),IF(INDEX(BP$3:BT$230,MATCH(11,BT$3:BT$230,0),2)&gt;2*STDEV(BR$3:(INDEX(BP$3:BT$230,(MATCH(11,BT$3:BT$230,0)-1),2))),INDEX(BP$3:BT$230,MATCH(11,BT$3:BT$230,0),1),IF(INDEX(BP$3:BT$230,(SMALL(IF(BT$3:BT$230=11,ROW(BT$3:BT$230)-ROW(INDEX(BT$3:BT$230,1,1))+1),2)-10),2)&gt;2*STDEV(BR$3:(INDEX(BP$3:BT$230,(SMALL(IF(BT$3:BT$230=11,ROW(BT$3:BT$230)-ROW(INDEX(BT$3:BT$230,1,1))+1),2)-11),2))),INDEX(BP$3:BT$230,(SMALL(IF(BT$3:BT$230=11,ROW(BT$3:BT$230)-ROW(INDEX(BT$3:BT$230,1,1))+1),2)-10),1),IF(INDEX(BP$3:BT$230,(SMALL(IF(BT$3:BT$230=11,ROW(BT$3:BT$230)-ROW(INDEX(BT$3:BT$230,1,1))+1),2)-9),2)&gt;2*STDEV(BR$3:(INDEX(BP$3:BT$230,(SMALL(IF(BT$3:BT$230=11,ROW(BT$3:BT$230)-ROW(INDEX(BT$3:BT$230,1,1))+1),2)-10),2))),INDEX(BP$3:BT$230,(SMALL(IF(BT$3:BT$230=11,ROW(BT$3:BT$230)-ROW(INDEX(BT$3:BT$230,1,1))+1),2)-9),1),IF(INDEX(BP$3:BT$230,(SMALL(IF(BT$3:BT$230=11,ROW(BT$3:BT$230)-ROW(INDEX(BT$3:BT$230,1,1))+1),2)-8),2)&gt;2*STDEV(BR$3:(INDEX(BP$3:BT$230,(SMALL(IF(BT$3:BT$230=11,ROW(BT$3:BT$230)-ROW(INDEX(BT$3:BT$230,1,1))+1),2)-9),2))),INDEX(BP$3:BT$230,(SMALL(IF(BT$3:BT$230=11,ROW(BT$3:BT$230)-ROW(INDEX(BT$3:BT$230,1,1))+1),2)-8),1),IF(INDEX(BP$3:BT$230,(SMALL(IF(BT$3:BT$230=11,ROW(BT$3:BT$230)-ROW(INDEX(BT$3:BT$230,1,1))+1),2)-7),2)&gt;2*STDEV(BR$3:(INDEX(BP$3:BT$230,(SMALL(IF(BT$3:BT$230=11,ROW(BT$3:BT$230)-ROW(INDEX(BT$3:BT$230,1,1))+1),2)-8),2))),INDEX(BP$3:BT$230,(SMALL(IF(BT$3:BT$230=11,ROW(BT$3:BT$230)-ROW(INDEX(BT$3:BT$230,1,1))+1),2)-7),1),IF(INDEX(BP$3:BT$230,(SMALL(IF(BT$3:BT$230=11,ROW(BT$3:BT$230)-ROW(INDEX(BT$3:BT$230,1,1))+1),2)-6),2)&gt;2*STDEV(BR$3:(INDEX(BP$3:BT$230,(SMALL(IF(BT$3:BT$230=11,ROW(BT$3:BT$230)-ROW(INDEX(BT$3:BT$230,1,1))+1),2)-7),2))),INDEX(BP$3:BT$230,(SMALL(IF(BT$3:BT$230=11,ROW(BT$3:BT$230)-ROW(INDEX(BT$3:BT$230,1,1))+1),2)-6),1),IF(INDEX(BP$3:BT$230,(SMALL(IF(BT$3:BT$230=11,ROW(BT$3:BT$230)-ROW(INDEX(BT$3:BT$230,1,1))+1),2)-5),2)&gt;2*STDEV(BR$3:(INDEX(BP$3:BT$230,(SMALL(IF(BT$3:BT$230=11,ROW(BT$3:BT$230)-ROW(INDEX(BT$3:BT$230,1,1))+1),2)-6),2))),INDEX(BP$3:BT$230,(SMALL(IF(BT$3:BT$230=11,ROW(BT$3:BT$230)-ROW(INDEX(BT$3:BT$230,1,1))+1),2)-5),1),IF(INDEX(BP$3:BT$230,(SMALL(IF(BT$3:BT$230=11,ROW(BT$3:BT$230)-ROW(INDEX(BT$3:BT$230,1,1))+1),2)-4),2)&gt;2*STDEV(BR$3:(INDEX(BP$3:BT$230,(SMALL(IF(BT$3:BT$230=11,ROW(BT$3:BT$230)-ROW(INDEX(BT$3:BT$230,1,1))+1),2)-5),2))),INDEX(BP$3:BT$230,(SMALL(IF(BT$3:BT$230=11,ROW(BT$3:BT$230)-ROW(INDEX(BT$3:BT$230,1,1))+1),2)-4),1),IF(INDEX(BP$3:BT$230,(SMALL(IF(BT$3:BT$230=11,ROW(BT$3:BT$230)-ROW(INDEX(BT$3:BT$230,1,1))+1),2)-3),2)&gt;2*STDEV(BR$3:(INDEX(BP$3:BT$230,(SMALL(IF(BT$3:BT$230=11,ROW(BT$3:BT$230)-ROW(INDEX(BT$3:BT$230,1,1))+1),2)-4),2))),INDEX(BP$3:BT$230,(SMALL(IF(BT$3:BT$230=11,ROW(BT$3:BT$230)-ROW(INDEX(BT$3:BT$230,1,1))+1),2)-3),1),IF(INDEX(BP$3:BT$230,(SMALL(IF(BT$3:BT$230=11,ROW(BT$3:BT$230)-ROW(INDEX(BT$3:BT$230,1,1))+1),2)-2),2)&gt;2*STDEV(BR$3:(INDEX(BP$3:BT$230,(SMALL(IF(BT$3:BT$230=11,ROW(BT$3:BT$230)-ROW(INDEX(BT$3:BT$230,1,1))+1),2)-3),2))),INDEX(BP$3:BT$230,(SMALL(IF(BT$3:BT$230=11,ROW(BT$3:BT$230)-ROW(INDEX(BT$3:BT$230,1,1))+1),2)-2),1),IF(INDEX(BP$3:BT$230,(SMALL(IF(BT$3:BT$230=11,ROW(BT$3:BT$230)-ROW(INDEX(BT$3:BT$230,1,1))+1),2)-1),2)&gt;2*STDEV(BR$3:(INDEX(BP$3:BT$230,(SMALL(IF(BT$3:BT$230=11,ROW(BT$3:BT$230)-ROW(INDEX(BT$3:BT$230,1,1))+1),2)-2),2))),INDEX(BP$3:BT$230,(SMALL(IF(BT$3:BT$230=11,ROW(BT$3:BT$230)-ROW(INDEX(BT$3:BT$230,1,1))+1),2)-1),1),IF(INDEX(BP$3:BT$230,SMALL(IF(BT$3:BT$230=11,ROW(BT$3:BT$230)-ROW(INDEX(BT$3:BT$230,1,1))+1),2),2)&gt;2*STDEV(BR$3:(INDEX(BP$3:BT$230,(SMALL(IF(BT$3:BT$230=11,ROW(BT$3:BT$230)-ROW(INDEX(BT$3:BT$230,1,1))+1),2)-1),2))),INDEX(BP$3:BT$230,SMALL(IF(BT$3:BT$230=11,ROW(BT$3:BT$230)-ROW(INDEX(BT$3:BT$230,1,1))+1),2),1),FALSE)))))))))))))))))))))),FALSE)</f>
        <v>0</v>
      </c>
      <c r="BU234" s="1"/>
      <c r="BV234" s="55" t="s">
        <v>3</v>
      </c>
      <c r="BW234" s="56"/>
      <c r="BX234" s="56"/>
      <c r="BY234" s="36"/>
      <c r="BZ234" s="15" t="b">
        <f t="array" ref="BZ234">IFERROR(IF(INDEX(BV$3:BZ$230,(MATCH(11,BZ$3:BZ$230,0)-10),2)&gt;2*STDEV(BX$3:(INDEX(BV$3:BZ$230,(MATCH(11,BZ$3:BZ$230,0)-11),2))),INDEX(BV$3:BZ$230,(MATCH(11,BZ$3:BZ$230,0)-10),1),IF(INDEX(BV$3:BZ$230,(MATCH(11,BZ$3:BZ$230,0)-9),2)&gt;2*STDEV(BX$3:(INDEX(BV$3:BZ$230,(MATCH(11,BZ$3:BZ$230,0)-10),2))),INDEX(BV$3:BZ$230,(MATCH(11,BZ$3:BZ$230,0)-9),1),IF(INDEX(BV$3:BZ$230,(MATCH(11,BZ$3:BZ$230,0)-8),2)&gt;2*STDEV(BX$3:(INDEX(BV$3:BZ$230,(MATCH(11,BZ$3:BZ$230,0)-9),2))),INDEX(BV$3:BZ$230,(MATCH(11,BZ$3:BZ$230,0)-8),1),IF(INDEX(BV$3:BZ$230,(MATCH(11,BZ$3:BZ$230,0)-7),2)&gt;2*STDEV(BX$3:(INDEX(BV$3:BZ$230,(MATCH(11,BZ$3:BZ$230,0)-8),2))),INDEX(BV$3:BZ$230,(MATCH(11,BZ$3:BZ$230,0)-7),1),IF(INDEX(BV$3:BZ$230,(MATCH(11,BZ$3:BZ$230,0)-6),2)&gt;2*STDEV(BX$3:(INDEX(BV$3:BZ$230,(MATCH(11,BZ$3:BZ$230,0)-7),2))),INDEX(BV$3:BZ$230,(MATCH(11,BZ$3:BZ$230,0)-6),1),IF(INDEX(BV$3:BZ$230,(MATCH(11,BZ$3:BZ$230,0)-5),2)&gt;2*STDEV(BX$3:(INDEX(BV$3:BZ$230,(MATCH(11,BZ$3:BZ$230,0)-6),2))),INDEX(BV$3:BZ$230,(MATCH(11,BZ$3:BZ$230,0)-5),1),IF(INDEX(BV$3:BZ$230,(MATCH(11,BZ$3:BZ$230,0)-4),2)&gt;2*STDEV(BX$3:(INDEX(BV$3:BZ$230,(MATCH(11,BZ$3:BZ$230,0)-5),2))),INDEX(BV$3:BZ$230,(MATCH(11,BZ$3:BZ$230,0)-4),1),IF(INDEX(BV$3:BZ$230,(MATCH(11,BZ$3:BZ$230,0)-3),2)&gt;2*STDEV(BX$3:(INDEX(BV$3:BZ$230,(MATCH(11,BZ$3:BZ$230,0)-4),2))),INDEX(BV$3:BZ$230,(MATCH(11,BZ$3:BZ$230,0)-3),1),IF(INDEX(BV$3:BZ$230,(MATCH(11,BZ$3:BZ$230,0)-2),2)&gt;2*STDEV(BX$3:(INDEX(BV$3:BZ$230,(MATCH(11,BZ$3:BZ$230,0)-3),2))),INDEX(BV$3:BZ$230,(MATCH(11,BZ$3:BZ$230,0)-2),1),IF(INDEX(BV$3:BZ$230,(MATCH(11,BZ$3:BZ$230,0)-1),2)&gt;2*STDEV(BX$3:(INDEX(BV$3:BZ$230,(MATCH(11,BZ$3:BZ$230,0)-2),2))),INDEX(BV$3:BZ$230,(MATCH(11,BZ$3:BZ$230,0)-1),1),IF(INDEX(BV$3:BZ$230,MATCH(11,BZ$3:BZ$230,0),2)&gt;2*STDEV(BX$3:(INDEX(BV$3:BZ$230,(MATCH(11,BZ$3:BZ$230,0)-1),2))),INDEX(BV$3:BZ$230,MATCH(11,BZ$3:BZ$230,0),1),IF(INDEX(BV$3:BZ$230,(SMALL(IF(BZ$3:BZ$230=11,ROW(BZ$3:BZ$230)-ROW(INDEX(BZ$3:BZ$230,1,1))+1),2)-10),2)&gt;2*STDEV(BX$3:(INDEX(BV$3:BZ$230,(SMALL(IF(BZ$3:BZ$230=11,ROW(BZ$3:BZ$230)-ROW(INDEX(BZ$3:BZ$230,1,1))+1),2)-11),2))),INDEX(BV$3:BZ$230,(SMALL(IF(BZ$3:BZ$230=11,ROW(BZ$3:BZ$230)-ROW(INDEX(BZ$3:BZ$230,1,1))+1),2)-10),1),IF(INDEX(BV$3:BZ$230,(SMALL(IF(BZ$3:BZ$230=11,ROW(BZ$3:BZ$230)-ROW(INDEX(BZ$3:BZ$230,1,1))+1),2)-9),2)&gt;2*STDEV(BX$3:(INDEX(BV$3:BZ$230,(SMALL(IF(BZ$3:BZ$230=11,ROW(BZ$3:BZ$230)-ROW(INDEX(BZ$3:BZ$230,1,1))+1),2)-10),2))),INDEX(BV$3:BZ$230,(SMALL(IF(BZ$3:BZ$230=11,ROW(BZ$3:BZ$230)-ROW(INDEX(BZ$3:BZ$230,1,1))+1),2)-9),1),IF(INDEX(BV$3:BZ$230,(SMALL(IF(BZ$3:BZ$230=11,ROW(BZ$3:BZ$230)-ROW(INDEX(BZ$3:BZ$230,1,1))+1),2)-8),2)&gt;2*STDEV(BX$3:(INDEX(BV$3:BZ$230,(SMALL(IF(BZ$3:BZ$230=11,ROW(BZ$3:BZ$230)-ROW(INDEX(BZ$3:BZ$230,1,1))+1),2)-9),2))),INDEX(BV$3:BZ$230,(SMALL(IF(BZ$3:BZ$230=11,ROW(BZ$3:BZ$230)-ROW(INDEX(BZ$3:BZ$230,1,1))+1),2)-8),1),IF(INDEX(BV$3:BZ$230,(SMALL(IF(BZ$3:BZ$230=11,ROW(BZ$3:BZ$230)-ROW(INDEX(BZ$3:BZ$230,1,1))+1),2)-7),2)&gt;2*STDEV(BX$3:(INDEX(BV$3:BZ$230,(SMALL(IF(BZ$3:BZ$230=11,ROW(BZ$3:BZ$230)-ROW(INDEX(BZ$3:BZ$230,1,1))+1),2)-8),2))),INDEX(BV$3:BZ$230,(SMALL(IF(BZ$3:BZ$230=11,ROW(BZ$3:BZ$230)-ROW(INDEX(BZ$3:BZ$230,1,1))+1),2)-7),1),IF(INDEX(BV$3:BZ$230,(SMALL(IF(BZ$3:BZ$230=11,ROW(BZ$3:BZ$230)-ROW(INDEX(BZ$3:BZ$230,1,1))+1),2)-6),2)&gt;2*STDEV(BX$3:(INDEX(BV$3:BZ$230,(SMALL(IF(BZ$3:BZ$230=11,ROW(BZ$3:BZ$230)-ROW(INDEX(BZ$3:BZ$230,1,1))+1),2)-7),2))),INDEX(BV$3:BZ$230,(SMALL(IF(BZ$3:BZ$230=11,ROW(BZ$3:BZ$230)-ROW(INDEX(BZ$3:BZ$230,1,1))+1),2)-6),1),IF(INDEX(BV$3:BZ$230,(SMALL(IF(BZ$3:BZ$230=11,ROW(BZ$3:BZ$230)-ROW(INDEX(BZ$3:BZ$230,1,1))+1),2)-5),2)&gt;2*STDEV(BX$3:(INDEX(BV$3:BZ$230,(SMALL(IF(BZ$3:BZ$230=11,ROW(BZ$3:BZ$230)-ROW(INDEX(BZ$3:BZ$230,1,1))+1),2)-6),2))),INDEX(BV$3:BZ$230,(SMALL(IF(BZ$3:BZ$230=11,ROW(BZ$3:BZ$230)-ROW(INDEX(BZ$3:BZ$230,1,1))+1),2)-5),1),IF(INDEX(BV$3:BZ$230,(SMALL(IF(BZ$3:BZ$230=11,ROW(BZ$3:BZ$230)-ROW(INDEX(BZ$3:BZ$230,1,1))+1),2)-4),2)&gt;2*STDEV(BX$3:(INDEX(BV$3:BZ$230,(SMALL(IF(BZ$3:BZ$230=11,ROW(BZ$3:BZ$230)-ROW(INDEX(BZ$3:BZ$230,1,1))+1),2)-5),2))),INDEX(BV$3:BZ$230,(SMALL(IF(BZ$3:BZ$230=11,ROW(BZ$3:BZ$230)-ROW(INDEX(BZ$3:BZ$230,1,1))+1),2)-4),1),IF(INDEX(BV$3:BZ$230,(SMALL(IF(BZ$3:BZ$230=11,ROW(BZ$3:BZ$230)-ROW(INDEX(BZ$3:BZ$230,1,1))+1),2)-3),2)&gt;2*STDEV(BX$3:(INDEX(BV$3:BZ$230,(SMALL(IF(BZ$3:BZ$230=11,ROW(BZ$3:BZ$230)-ROW(INDEX(BZ$3:BZ$230,1,1))+1),2)-4),2))),INDEX(BV$3:BZ$230,(SMALL(IF(BZ$3:BZ$230=11,ROW(BZ$3:BZ$230)-ROW(INDEX(BZ$3:BZ$230,1,1))+1),2)-3),1),IF(INDEX(BV$3:BZ$230,(SMALL(IF(BZ$3:BZ$230=11,ROW(BZ$3:BZ$230)-ROW(INDEX(BZ$3:BZ$230,1,1))+1),2)-2),2)&gt;2*STDEV(BX$3:(INDEX(BV$3:BZ$230,(SMALL(IF(BZ$3:BZ$230=11,ROW(BZ$3:BZ$230)-ROW(INDEX(BZ$3:BZ$230,1,1))+1),2)-3),2))),INDEX(BV$3:BZ$230,(SMALL(IF(BZ$3:BZ$230=11,ROW(BZ$3:BZ$230)-ROW(INDEX(BZ$3:BZ$230,1,1))+1),2)-2),1),IF(INDEX(BV$3:BZ$230,(SMALL(IF(BZ$3:BZ$230=11,ROW(BZ$3:BZ$230)-ROW(INDEX(BZ$3:BZ$230,1,1))+1),2)-1),2)&gt;2*STDEV(BX$3:(INDEX(BV$3:BZ$230,(SMALL(IF(BZ$3:BZ$230=11,ROW(BZ$3:BZ$230)-ROW(INDEX(BZ$3:BZ$230,1,1))+1),2)-2),2))),INDEX(BV$3:BZ$230,(SMALL(IF(BZ$3:BZ$230=11,ROW(BZ$3:BZ$230)-ROW(INDEX(BZ$3:BZ$230,1,1))+1),2)-1),1),IF(INDEX(BV$3:BZ$230,SMALL(IF(BZ$3:BZ$230=11,ROW(BZ$3:BZ$230)-ROW(INDEX(BZ$3:BZ$230,1,1))+1),2),2)&gt;2*STDEV(BX$3:(INDEX(BV$3:BZ$230,(SMALL(IF(BZ$3:BZ$230=11,ROW(BZ$3:BZ$230)-ROW(INDEX(BZ$3:BZ$230,1,1))+1),2)-1),2))),INDEX(BV$3:BZ$230,SMALL(IF(BZ$3:BZ$230=11,ROW(BZ$3:BZ$230)-ROW(INDEX(BZ$3:BZ$230,1,1))+1),2),1),FALSE)))))))))))))))))))))),FALSE)</f>
        <v>0</v>
      </c>
      <c r="CA234" s="1"/>
      <c r="CB234" s="55" t="s">
        <v>3</v>
      </c>
      <c r="CC234" s="56"/>
      <c r="CD234" s="56"/>
      <c r="CE234" s="36"/>
      <c r="CF234" s="15" t="b">
        <f t="array" ref="CF234">IFERROR(IF(INDEX(CB$3:CF$230,(MATCH(11,CF$3:CF$230,0)-10),2)&gt;2*STDEV(CD$3:(INDEX(CB$3:CF$230,(MATCH(11,CF$3:CF$230,0)-11),2))),INDEX(CB$3:CF$230,(MATCH(11,CF$3:CF$230,0)-10),1),IF(INDEX(CB$3:CF$230,(MATCH(11,CF$3:CF$230,0)-9),2)&gt;2*STDEV(CD$3:(INDEX(CB$3:CF$230,(MATCH(11,CF$3:CF$230,0)-10),2))),INDEX(CB$3:CF$230,(MATCH(11,CF$3:CF$230,0)-9),1),IF(INDEX(CB$3:CF$230,(MATCH(11,CF$3:CF$230,0)-8),2)&gt;2*STDEV(CD$3:(INDEX(CB$3:CF$230,(MATCH(11,CF$3:CF$230,0)-9),2))),INDEX(CB$3:CF$230,(MATCH(11,CF$3:CF$230,0)-8),1),IF(INDEX(CB$3:CF$230,(MATCH(11,CF$3:CF$230,0)-7),2)&gt;2*STDEV(CD$3:(INDEX(CB$3:CF$230,(MATCH(11,CF$3:CF$230,0)-8),2))),INDEX(CB$3:CF$230,(MATCH(11,CF$3:CF$230,0)-7),1),IF(INDEX(CB$3:CF$230,(MATCH(11,CF$3:CF$230,0)-6),2)&gt;2*STDEV(CD$3:(INDEX(CB$3:CF$230,(MATCH(11,CF$3:CF$230,0)-7),2))),INDEX(CB$3:CF$230,(MATCH(11,CF$3:CF$230,0)-6),1),IF(INDEX(CB$3:CF$230,(MATCH(11,CF$3:CF$230,0)-5),2)&gt;2*STDEV(CD$3:(INDEX(CB$3:CF$230,(MATCH(11,CF$3:CF$230,0)-6),2))),INDEX(CB$3:CF$230,(MATCH(11,CF$3:CF$230,0)-5),1),IF(INDEX(CB$3:CF$230,(MATCH(11,CF$3:CF$230,0)-4),2)&gt;2*STDEV(CD$3:(INDEX(CB$3:CF$230,(MATCH(11,CF$3:CF$230,0)-5),2))),INDEX(CB$3:CF$230,(MATCH(11,CF$3:CF$230,0)-4),1),IF(INDEX(CB$3:CF$230,(MATCH(11,CF$3:CF$230,0)-3),2)&gt;2*STDEV(CD$3:(INDEX(CB$3:CF$230,(MATCH(11,CF$3:CF$230,0)-4),2))),INDEX(CB$3:CF$230,(MATCH(11,CF$3:CF$230,0)-3),1),IF(INDEX(CB$3:CF$230,(MATCH(11,CF$3:CF$230,0)-2),2)&gt;2*STDEV(CD$3:(INDEX(CB$3:CF$230,(MATCH(11,CF$3:CF$230,0)-3),2))),INDEX(CB$3:CF$230,(MATCH(11,CF$3:CF$230,0)-2),1),IF(INDEX(CB$3:CF$230,(MATCH(11,CF$3:CF$230,0)-1),2)&gt;2*STDEV(CD$3:(INDEX(CB$3:CF$230,(MATCH(11,CF$3:CF$230,0)-2),2))),INDEX(CB$3:CF$230,(MATCH(11,CF$3:CF$230,0)-1),1),IF(INDEX(CB$3:CF$230,MATCH(11,CF$3:CF$230,0),2)&gt;2*STDEV(CD$3:(INDEX(CB$3:CF$230,(MATCH(11,CF$3:CF$230,0)-1),2))),INDEX(CB$3:CF$230,MATCH(11,CF$3:CF$230,0),1),IF(INDEX(CB$3:CF$230,(SMALL(IF(CF$3:CF$230=11,ROW(CF$3:CF$230)-ROW(INDEX(CF$3:CF$230,1,1))+1),2)-10),2)&gt;2*STDEV(CD$3:(INDEX(CB$3:CF$230,(SMALL(IF(CF$3:CF$230=11,ROW(CF$3:CF$230)-ROW(INDEX(CF$3:CF$230,1,1))+1),2)-11),2))),INDEX(CB$3:CF$230,(SMALL(IF(CF$3:CF$230=11,ROW(CF$3:CF$230)-ROW(INDEX(CF$3:CF$230,1,1))+1),2)-10),1),IF(INDEX(CB$3:CF$230,(SMALL(IF(CF$3:CF$230=11,ROW(CF$3:CF$230)-ROW(INDEX(CF$3:CF$230,1,1))+1),2)-9),2)&gt;2*STDEV(CD$3:(INDEX(CB$3:CF$230,(SMALL(IF(CF$3:CF$230=11,ROW(CF$3:CF$230)-ROW(INDEX(CF$3:CF$230,1,1))+1),2)-10),2))),INDEX(CB$3:CF$230,(SMALL(IF(CF$3:CF$230=11,ROW(CF$3:CF$230)-ROW(INDEX(CF$3:CF$230,1,1))+1),2)-9),1),IF(INDEX(CB$3:CF$230,(SMALL(IF(CF$3:CF$230=11,ROW(CF$3:CF$230)-ROW(INDEX(CF$3:CF$230,1,1))+1),2)-8),2)&gt;2*STDEV(CD$3:(INDEX(CB$3:CF$230,(SMALL(IF(CF$3:CF$230=11,ROW(CF$3:CF$230)-ROW(INDEX(CF$3:CF$230,1,1))+1),2)-9),2))),INDEX(CB$3:CF$230,(SMALL(IF(CF$3:CF$230=11,ROW(CF$3:CF$230)-ROW(INDEX(CF$3:CF$230,1,1))+1),2)-8),1),IF(INDEX(CB$3:CF$230,(SMALL(IF(CF$3:CF$230=11,ROW(CF$3:CF$230)-ROW(INDEX(CF$3:CF$230,1,1))+1),2)-7),2)&gt;2*STDEV(CD$3:(INDEX(CB$3:CF$230,(SMALL(IF(CF$3:CF$230=11,ROW(CF$3:CF$230)-ROW(INDEX(CF$3:CF$230,1,1))+1),2)-8),2))),INDEX(CB$3:CF$230,(SMALL(IF(CF$3:CF$230=11,ROW(CF$3:CF$230)-ROW(INDEX(CF$3:CF$230,1,1))+1),2)-7),1),IF(INDEX(CB$3:CF$230,(SMALL(IF(CF$3:CF$230=11,ROW(CF$3:CF$230)-ROW(INDEX(CF$3:CF$230,1,1))+1),2)-6),2)&gt;2*STDEV(CD$3:(INDEX(CB$3:CF$230,(SMALL(IF(CF$3:CF$230=11,ROW(CF$3:CF$230)-ROW(INDEX(CF$3:CF$230,1,1))+1),2)-7),2))),INDEX(CB$3:CF$230,(SMALL(IF(CF$3:CF$230=11,ROW(CF$3:CF$230)-ROW(INDEX(CF$3:CF$230,1,1))+1),2)-6),1),IF(INDEX(CB$3:CF$230,(SMALL(IF(CF$3:CF$230=11,ROW(CF$3:CF$230)-ROW(INDEX(CF$3:CF$230,1,1))+1),2)-5),2)&gt;2*STDEV(CD$3:(INDEX(CB$3:CF$230,(SMALL(IF(CF$3:CF$230=11,ROW(CF$3:CF$230)-ROW(INDEX(CF$3:CF$230,1,1))+1),2)-6),2))),INDEX(CB$3:CF$230,(SMALL(IF(CF$3:CF$230=11,ROW(CF$3:CF$230)-ROW(INDEX(CF$3:CF$230,1,1))+1),2)-5),1),IF(INDEX(CB$3:CF$230,(SMALL(IF(CF$3:CF$230=11,ROW(CF$3:CF$230)-ROW(INDEX(CF$3:CF$230,1,1))+1),2)-4),2)&gt;2*STDEV(CD$3:(INDEX(CB$3:CF$230,(SMALL(IF(CF$3:CF$230=11,ROW(CF$3:CF$230)-ROW(INDEX(CF$3:CF$230,1,1))+1),2)-5),2))),INDEX(CB$3:CF$230,(SMALL(IF(CF$3:CF$230=11,ROW(CF$3:CF$230)-ROW(INDEX(CF$3:CF$230,1,1))+1),2)-4),1),IF(INDEX(CB$3:CF$230,(SMALL(IF(CF$3:CF$230=11,ROW(CF$3:CF$230)-ROW(INDEX(CF$3:CF$230,1,1))+1),2)-3),2)&gt;2*STDEV(CD$3:(INDEX(CB$3:CF$230,(SMALL(IF(CF$3:CF$230=11,ROW(CF$3:CF$230)-ROW(INDEX(CF$3:CF$230,1,1))+1),2)-4),2))),INDEX(CB$3:CF$230,(SMALL(IF(CF$3:CF$230=11,ROW(CF$3:CF$230)-ROW(INDEX(CF$3:CF$230,1,1))+1),2)-3),1),IF(INDEX(CB$3:CF$230,(SMALL(IF(CF$3:CF$230=11,ROW(CF$3:CF$230)-ROW(INDEX(CF$3:CF$230,1,1))+1),2)-2),2)&gt;2*STDEV(CD$3:(INDEX(CB$3:CF$230,(SMALL(IF(CF$3:CF$230=11,ROW(CF$3:CF$230)-ROW(INDEX(CF$3:CF$230,1,1))+1),2)-3),2))),INDEX(CB$3:CF$230,(SMALL(IF(CF$3:CF$230=11,ROW(CF$3:CF$230)-ROW(INDEX(CF$3:CF$230,1,1))+1),2)-2),1),IF(INDEX(CB$3:CF$230,(SMALL(IF(CF$3:CF$230=11,ROW(CF$3:CF$230)-ROW(INDEX(CF$3:CF$230,1,1))+1),2)-1),2)&gt;2*STDEV(CD$3:(INDEX(CB$3:CF$230,(SMALL(IF(CF$3:CF$230=11,ROW(CF$3:CF$230)-ROW(INDEX(CF$3:CF$230,1,1))+1),2)-2),2))),INDEX(CB$3:CF$230,(SMALL(IF(CF$3:CF$230=11,ROW(CF$3:CF$230)-ROW(INDEX(CF$3:CF$230,1,1))+1),2)-1),1),IF(INDEX(CB$3:CF$230,SMALL(IF(CF$3:CF$230=11,ROW(CF$3:CF$230)-ROW(INDEX(CF$3:CF$230,1,1))+1),2),2)&gt;2*STDEV(CD$3:(INDEX(CB$3:CF$230,(SMALL(IF(CF$3:CF$230=11,ROW(CF$3:CF$230)-ROW(INDEX(CF$3:CF$230,1,1))+1),2)-1),2))),INDEX(CB$3:CF$230,SMALL(IF(CF$3:CF$230=11,ROW(CF$3:CF$230)-ROW(INDEX(CF$3:CF$230,1,1))+1),2),1),FALSE)))))))))))))))))))))),FALSE)</f>
        <v>0</v>
      </c>
      <c r="CG234" s="1"/>
      <c r="CH234" s="55" t="s">
        <v>3</v>
      </c>
      <c r="CI234" s="56"/>
      <c r="CJ234" s="56"/>
      <c r="CK234" s="36"/>
      <c r="CL234" s="15" t="b">
        <f t="array" ref="CL234">IFERROR(IF(INDEX(CH$3:CL$230,(MATCH(11,CL$3:CL$230,0)-10),2)&gt;2*STDEV(CJ$3:(INDEX(CH$3:CL$230,(MATCH(11,CL$3:CL$230,0)-11),2))),INDEX(CH$3:CL$230,(MATCH(11,CL$3:CL$230,0)-10),1),IF(INDEX(CH$3:CL$230,(MATCH(11,CL$3:CL$230,0)-9),2)&gt;2*STDEV(CJ$3:(INDEX(CH$3:CL$230,(MATCH(11,CL$3:CL$230,0)-10),2))),INDEX(CH$3:CL$230,(MATCH(11,CL$3:CL$230,0)-9),1),IF(INDEX(CH$3:CL$230,(MATCH(11,CL$3:CL$230,0)-8),2)&gt;2*STDEV(CJ$3:(INDEX(CH$3:CL$230,(MATCH(11,CL$3:CL$230,0)-9),2))),INDEX(CH$3:CL$230,(MATCH(11,CL$3:CL$230,0)-8),1),IF(INDEX(CH$3:CL$230,(MATCH(11,CL$3:CL$230,0)-7),2)&gt;2*STDEV(CJ$3:(INDEX(CH$3:CL$230,(MATCH(11,CL$3:CL$230,0)-8),2))),INDEX(CH$3:CL$230,(MATCH(11,CL$3:CL$230,0)-7),1),IF(INDEX(CH$3:CL$230,(MATCH(11,CL$3:CL$230,0)-6),2)&gt;2*STDEV(CJ$3:(INDEX(CH$3:CL$230,(MATCH(11,CL$3:CL$230,0)-7),2))),INDEX(CH$3:CL$230,(MATCH(11,CL$3:CL$230,0)-6),1),IF(INDEX(CH$3:CL$230,(MATCH(11,CL$3:CL$230,0)-5),2)&gt;2*STDEV(CJ$3:(INDEX(CH$3:CL$230,(MATCH(11,CL$3:CL$230,0)-6),2))),INDEX(CH$3:CL$230,(MATCH(11,CL$3:CL$230,0)-5),1),IF(INDEX(CH$3:CL$230,(MATCH(11,CL$3:CL$230,0)-4),2)&gt;2*STDEV(CJ$3:(INDEX(CH$3:CL$230,(MATCH(11,CL$3:CL$230,0)-5),2))),INDEX(CH$3:CL$230,(MATCH(11,CL$3:CL$230,0)-4),1),IF(INDEX(CH$3:CL$230,(MATCH(11,CL$3:CL$230,0)-3),2)&gt;2*STDEV(CJ$3:(INDEX(CH$3:CL$230,(MATCH(11,CL$3:CL$230,0)-4),2))),INDEX(CH$3:CL$230,(MATCH(11,CL$3:CL$230,0)-3),1),IF(INDEX(CH$3:CL$230,(MATCH(11,CL$3:CL$230,0)-2),2)&gt;2*STDEV(CJ$3:(INDEX(CH$3:CL$230,(MATCH(11,CL$3:CL$230,0)-3),2))),INDEX(CH$3:CL$230,(MATCH(11,CL$3:CL$230,0)-2),1),IF(INDEX(CH$3:CL$230,(MATCH(11,CL$3:CL$230,0)-1),2)&gt;2*STDEV(CJ$3:(INDEX(CH$3:CL$230,(MATCH(11,CL$3:CL$230,0)-2),2))),INDEX(CH$3:CL$230,(MATCH(11,CL$3:CL$230,0)-1),1),IF(INDEX(CH$3:CL$230,MATCH(11,CL$3:CL$230,0),2)&gt;2*STDEV(CJ$3:(INDEX(CH$3:CL$230,(MATCH(11,CL$3:CL$230,0)-1),2))),INDEX(CH$3:CL$230,MATCH(11,CL$3:CL$230,0),1),IF(INDEX(CH$3:CL$230,(SMALL(IF(CL$3:CL$230=11,ROW(CL$3:CL$230)-ROW(INDEX(CL$3:CL$230,1,1))+1),2)-10),2)&gt;2*STDEV(CJ$3:(INDEX(CH$3:CL$230,(SMALL(IF(CL$3:CL$230=11,ROW(CL$3:CL$230)-ROW(INDEX(CL$3:CL$230,1,1))+1),2)-11),2))),INDEX(CH$3:CL$230,(SMALL(IF(CL$3:CL$230=11,ROW(CL$3:CL$230)-ROW(INDEX(CL$3:CL$230,1,1))+1),2)-10),1),IF(INDEX(CH$3:CL$230,(SMALL(IF(CL$3:CL$230=11,ROW(CL$3:CL$230)-ROW(INDEX(CL$3:CL$230,1,1))+1),2)-9),2)&gt;2*STDEV(CJ$3:(INDEX(CH$3:CL$230,(SMALL(IF(CL$3:CL$230=11,ROW(CL$3:CL$230)-ROW(INDEX(CL$3:CL$230,1,1))+1),2)-10),2))),INDEX(CH$3:CL$230,(SMALL(IF(CL$3:CL$230=11,ROW(CL$3:CL$230)-ROW(INDEX(CL$3:CL$230,1,1))+1),2)-9),1),IF(INDEX(CH$3:CL$230,(SMALL(IF(CL$3:CL$230=11,ROW(CL$3:CL$230)-ROW(INDEX(CL$3:CL$230,1,1))+1),2)-8),2)&gt;2*STDEV(CJ$3:(INDEX(CH$3:CL$230,(SMALL(IF(CL$3:CL$230=11,ROW(CL$3:CL$230)-ROW(INDEX(CL$3:CL$230,1,1))+1),2)-9),2))),INDEX(CH$3:CL$230,(SMALL(IF(CL$3:CL$230=11,ROW(CL$3:CL$230)-ROW(INDEX(CL$3:CL$230,1,1))+1),2)-8),1),IF(INDEX(CH$3:CL$230,(SMALL(IF(CL$3:CL$230=11,ROW(CL$3:CL$230)-ROW(INDEX(CL$3:CL$230,1,1))+1),2)-7),2)&gt;2*STDEV(CJ$3:(INDEX(CH$3:CL$230,(SMALL(IF(CL$3:CL$230=11,ROW(CL$3:CL$230)-ROW(INDEX(CL$3:CL$230,1,1))+1),2)-8),2))),INDEX(CH$3:CL$230,(SMALL(IF(CL$3:CL$230=11,ROW(CL$3:CL$230)-ROW(INDEX(CL$3:CL$230,1,1))+1),2)-7),1),IF(INDEX(CH$3:CL$230,(SMALL(IF(CL$3:CL$230=11,ROW(CL$3:CL$230)-ROW(INDEX(CL$3:CL$230,1,1))+1),2)-6),2)&gt;2*STDEV(CJ$3:(INDEX(CH$3:CL$230,(SMALL(IF(CL$3:CL$230=11,ROW(CL$3:CL$230)-ROW(INDEX(CL$3:CL$230,1,1))+1),2)-7),2))),INDEX(CH$3:CL$230,(SMALL(IF(CL$3:CL$230=11,ROW(CL$3:CL$230)-ROW(INDEX(CL$3:CL$230,1,1))+1),2)-6),1),IF(INDEX(CH$3:CL$230,(SMALL(IF(CL$3:CL$230=11,ROW(CL$3:CL$230)-ROW(INDEX(CL$3:CL$230,1,1))+1),2)-5),2)&gt;2*STDEV(CJ$3:(INDEX(CH$3:CL$230,(SMALL(IF(CL$3:CL$230=11,ROW(CL$3:CL$230)-ROW(INDEX(CL$3:CL$230,1,1))+1),2)-6),2))),INDEX(CH$3:CL$230,(SMALL(IF(CL$3:CL$230=11,ROW(CL$3:CL$230)-ROW(INDEX(CL$3:CL$230,1,1))+1),2)-5),1),IF(INDEX(CH$3:CL$230,(SMALL(IF(CL$3:CL$230=11,ROW(CL$3:CL$230)-ROW(INDEX(CL$3:CL$230,1,1))+1),2)-4),2)&gt;2*STDEV(CJ$3:(INDEX(CH$3:CL$230,(SMALL(IF(CL$3:CL$230=11,ROW(CL$3:CL$230)-ROW(INDEX(CL$3:CL$230,1,1))+1),2)-5),2))),INDEX(CH$3:CL$230,(SMALL(IF(CL$3:CL$230=11,ROW(CL$3:CL$230)-ROW(INDEX(CL$3:CL$230,1,1))+1),2)-4),1),IF(INDEX(CH$3:CL$230,(SMALL(IF(CL$3:CL$230=11,ROW(CL$3:CL$230)-ROW(INDEX(CL$3:CL$230,1,1))+1),2)-3),2)&gt;2*STDEV(CJ$3:(INDEX(CH$3:CL$230,(SMALL(IF(CL$3:CL$230=11,ROW(CL$3:CL$230)-ROW(INDEX(CL$3:CL$230,1,1))+1),2)-4),2))),INDEX(CH$3:CL$230,(SMALL(IF(CL$3:CL$230=11,ROW(CL$3:CL$230)-ROW(INDEX(CL$3:CL$230,1,1))+1),2)-3),1),IF(INDEX(CH$3:CL$230,(SMALL(IF(CL$3:CL$230=11,ROW(CL$3:CL$230)-ROW(INDEX(CL$3:CL$230,1,1))+1),2)-2),2)&gt;2*STDEV(CJ$3:(INDEX(CH$3:CL$230,(SMALL(IF(CL$3:CL$230=11,ROW(CL$3:CL$230)-ROW(INDEX(CL$3:CL$230,1,1))+1),2)-3),2))),INDEX(CH$3:CL$230,(SMALL(IF(CL$3:CL$230=11,ROW(CL$3:CL$230)-ROW(INDEX(CL$3:CL$230,1,1))+1),2)-2),1),IF(INDEX(CH$3:CL$230,(SMALL(IF(CL$3:CL$230=11,ROW(CL$3:CL$230)-ROW(INDEX(CL$3:CL$230,1,1))+1),2)-1),2)&gt;2*STDEV(CJ$3:(INDEX(CH$3:CL$230,(SMALL(IF(CL$3:CL$230=11,ROW(CL$3:CL$230)-ROW(INDEX(CL$3:CL$230,1,1))+1),2)-2),2))),INDEX(CH$3:CL$230,(SMALL(IF(CL$3:CL$230=11,ROW(CL$3:CL$230)-ROW(INDEX(CL$3:CL$230,1,1))+1),2)-1),1),IF(INDEX(CH$3:CL$230,SMALL(IF(CL$3:CL$230=11,ROW(CL$3:CL$230)-ROW(INDEX(CL$3:CL$230,1,1))+1),2),2)&gt;2*STDEV(CJ$3:(INDEX(CH$3:CL$230,(SMALL(IF(CL$3:CL$230=11,ROW(CL$3:CL$230)-ROW(INDEX(CL$3:CL$230,1,1))+1),2)-1),2))),INDEX(CH$3:CL$230,SMALL(IF(CL$3:CL$230=11,ROW(CL$3:CL$230)-ROW(INDEX(CL$3:CL$230,1,1))+1),2),1),FALSE)))))))))))))))))))))),FALSE)</f>
        <v>0</v>
      </c>
      <c r="CM234" s="1"/>
      <c r="CN234" s="55" t="s">
        <v>3</v>
      </c>
      <c r="CO234" s="56"/>
      <c r="CP234" s="56"/>
      <c r="CQ234" s="36"/>
      <c r="CR234" s="15" t="b">
        <f t="array" ref="CR234">IFERROR(IF(INDEX(CN$3:CR$230,(MATCH(11,CR$3:CR$230,0)-10),2)&gt;2*STDEV(CP$3:(INDEX(CN$3:CR$230,(MATCH(11,CR$3:CR$230,0)-11),2))),INDEX(CN$3:CR$230,(MATCH(11,CR$3:CR$230,0)-10),1),IF(INDEX(CN$3:CR$230,(MATCH(11,CR$3:CR$230,0)-9),2)&gt;2*STDEV(CP$3:(INDEX(CN$3:CR$230,(MATCH(11,CR$3:CR$230,0)-10),2))),INDEX(CN$3:CR$230,(MATCH(11,CR$3:CR$230,0)-9),1),IF(INDEX(CN$3:CR$230,(MATCH(11,CR$3:CR$230,0)-8),2)&gt;2*STDEV(CP$3:(INDEX(CN$3:CR$230,(MATCH(11,CR$3:CR$230,0)-9),2))),INDEX(CN$3:CR$230,(MATCH(11,CR$3:CR$230,0)-8),1),IF(INDEX(CN$3:CR$230,(MATCH(11,CR$3:CR$230,0)-7),2)&gt;2*STDEV(CP$3:(INDEX(CN$3:CR$230,(MATCH(11,CR$3:CR$230,0)-8),2))),INDEX(CN$3:CR$230,(MATCH(11,CR$3:CR$230,0)-7),1),IF(INDEX(CN$3:CR$230,(MATCH(11,CR$3:CR$230,0)-6),2)&gt;2*STDEV(CP$3:(INDEX(CN$3:CR$230,(MATCH(11,CR$3:CR$230,0)-7),2))),INDEX(CN$3:CR$230,(MATCH(11,CR$3:CR$230,0)-6),1),IF(INDEX(CN$3:CR$230,(MATCH(11,CR$3:CR$230,0)-5),2)&gt;2*STDEV(CP$3:(INDEX(CN$3:CR$230,(MATCH(11,CR$3:CR$230,0)-6),2))),INDEX(CN$3:CR$230,(MATCH(11,CR$3:CR$230,0)-5),1),IF(INDEX(CN$3:CR$230,(MATCH(11,CR$3:CR$230,0)-4),2)&gt;2*STDEV(CP$3:(INDEX(CN$3:CR$230,(MATCH(11,CR$3:CR$230,0)-5),2))),INDEX(CN$3:CR$230,(MATCH(11,CR$3:CR$230,0)-4),1),IF(INDEX(CN$3:CR$230,(MATCH(11,CR$3:CR$230,0)-3),2)&gt;2*STDEV(CP$3:(INDEX(CN$3:CR$230,(MATCH(11,CR$3:CR$230,0)-4),2))),INDEX(CN$3:CR$230,(MATCH(11,CR$3:CR$230,0)-3),1),IF(INDEX(CN$3:CR$230,(MATCH(11,CR$3:CR$230,0)-2),2)&gt;2*STDEV(CP$3:(INDEX(CN$3:CR$230,(MATCH(11,CR$3:CR$230,0)-3),2))),INDEX(CN$3:CR$230,(MATCH(11,CR$3:CR$230,0)-2),1),IF(INDEX(CN$3:CR$230,(MATCH(11,CR$3:CR$230,0)-1),2)&gt;2*STDEV(CP$3:(INDEX(CN$3:CR$230,(MATCH(11,CR$3:CR$230,0)-2),2))),INDEX(CN$3:CR$230,(MATCH(11,CR$3:CR$230,0)-1),1),IF(INDEX(CN$3:CR$230,MATCH(11,CR$3:CR$230,0),2)&gt;2*STDEV(CP$3:(INDEX(CN$3:CR$230,(MATCH(11,CR$3:CR$230,0)-1),2))),INDEX(CN$3:CR$230,MATCH(11,CR$3:CR$230,0),1),IF(INDEX(CN$3:CR$230,(SMALL(IF(CR$3:CR$230=11,ROW(CR$3:CR$230)-ROW(INDEX(CR$3:CR$230,1,1))+1),2)-10),2)&gt;2*STDEV(CP$3:(INDEX(CN$3:CR$230,(SMALL(IF(CR$3:CR$230=11,ROW(CR$3:CR$230)-ROW(INDEX(CR$3:CR$230,1,1))+1),2)-11),2))),INDEX(CN$3:CR$230,(SMALL(IF(CR$3:CR$230=11,ROW(CR$3:CR$230)-ROW(INDEX(CR$3:CR$230,1,1))+1),2)-10),1),IF(INDEX(CN$3:CR$230,(SMALL(IF(CR$3:CR$230=11,ROW(CR$3:CR$230)-ROW(INDEX(CR$3:CR$230,1,1))+1),2)-9),2)&gt;2*STDEV(CP$3:(INDEX(CN$3:CR$230,(SMALL(IF(CR$3:CR$230=11,ROW(CR$3:CR$230)-ROW(INDEX(CR$3:CR$230,1,1))+1),2)-10),2))),INDEX(CN$3:CR$230,(SMALL(IF(CR$3:CR$230=11,ROW(CR$3:CR$230)-ROW(INDEX(CR$3:CR$230,1,1))+1),2)-9),1),IF(INDEX(CN$3:CR$230,(SMALL(IF(CR$3:CR$230=11,ROW(CR$3:CR$230)-ROW(INDEX(CR$3:CR$230,1,1))+1),2)-8),2)&gt;2*STDEV(CP$3:(INDEX(CN$3:CR$230,(SMALL(IF(CR$3:CR$230=11,ROW(CR$3:CR$230)-ROW(INDEX(CR$3:CR$230,1,1))+1),2)-9),2))),INDEX(CN$3:CR$230,(SMALL(IF(CR$3:CR$230=11,ROW(CR$3:CR$230)-ROW(INDEX(CR$3:CR$230,1,1))+1),2)-8),1),IF(INDEX(CN$3:CR$230,(SMALL(IF(CR$3:CR$230=11,ROW(CR$3:CR$230)-ROW(INDEX(CR$3:CR$230,1,1))+1),2)-7),2)&gt;2*STDEV(CP$3:(INDEX(CN$3:CR$230,(SMALL(IF(CR$3:CR$230=11,ROW(CR$3:CR$230)-ROW(INDEX(CR$3:CR$230,1,1))+1),2)-8),2))),INDEX(CN$3:CR$230,(SMALL(IF(CR$3:CR$230=11,ROW(CR$3:CR$230)-ROW(INDEX(CR$3:CR$230,1,1))+1),2)-7),1),IF(INDEX(CN$3:CR$230,(SMALL(IF(CR$3:CR$230=11,ROW(CR$3:CR$230)-ROW(INDEX(CR$3:CR$230,1,1))+1),2)-6),2)&gt;2*STDEV(CP$3:(INDEX(CN$3:CR$230,(SMALL(IF(CR$3:CR$230=11,ROW(CR$3:CR$230)-ROW(INDEX(CR$3:CR$230,1,1))+1),2)-7),2))),INDEX(CN$3:CR$230,(SMALL(IF(CR$3:CR$230=11,ROW(CR$3:CR$230)-ROW(INDEX(CR$3:CR$230,1,1))+1),2)-6),1),IF(INDEX(CN$3:CR$230,(SMALL(IF(CR$3:CR$230=11,ROW(CR$3:CR$230)-ROW(INDEX(CR$3:CR$230,1,1))+1),2)-5),2)&gt;2*STDEV(CP$3:(INDEX(CN$3:CR$230,(SMALL(IF(CR$3:CR$230=11,ROW(CR$3:CR$230)-ROW(INDEX(CR$3:CR$230,1,1))+1),2)-6),2))),INDEX(CN$3:CR$230,(SMALL(IF(CR$3:CR$230=11,ROW(CR$3:CR$230)-ROW(INDEX(CR$3:CR$230,1,1))+1),2)-5),1),IF(INDEX(CN$3:CR$230,(SMALL(IF(CR$3:CR$230=11,ROW(CR$3:CR$230)-ROW(INDEX(CR$3:CR$230,1,1))+1),2)-4),2)&gt;2*STDEV(CP$3:(INDEX(CN$3:CR$230,(SMALL(IF(CR$3:CR$230=11,ROW(CR$3:CR$230)-ROW(INDEX(CR$3:CR$230,1,1))+1),2)-5),2))),INDEX(CN$3:CR$230,(SMALL(IF(CR$3:CR$230=11,ROW(CR$3:CR$230)-ROW(INDEX(CR$3:CR$230,1,1))+1),2)-4),1),IF(INDEX(CN$3:CR$230,(SMALL(IF(CR$3:CR$230=11,ROW(CR$3:CR$230)-ROW(INDEX(CR$3:CR$230,1,1))+1),2)-3),2)&gt;2*STDEV(CP$3:(INDEX(CN$3:CR$230,(SMALL(IF(CR$3:CR$230=11,ROW(CR$3:CR$230)-ROW(INDEX(CR$3:CR$230,1,1))+1),2)-4),2))),INDEX(CN$3:CR$230,(SMALL(IF(CR$3:CR$230=11,ROW(CR$3:CR$230)-ROW(INDEX(CR$3:CR$230,1,1))+1),2)-3),1),IF(INDEX(CN$3:CR$230,(SMALL(IF(CR$3:CR$230=11,ROW(CR$3:CR$230)-ROW(INDEX(CR$3:CR$230,1,1))+1),2)-2),2)&gt;2*STDEV(CP$3:(INDEX(CN$3:CR$230,(SMALL(IF(CR$3:CR$230=11,ROW(CR$3:CR$230)-ROW(INDEX(CR$3:CR$230,1,1))+1),2)-3),2))),INDEX(CN$3:CR$230,(SMALL(IF(CR$3:CR$230=11,ROW(CR$3:CR$230)-ROW(INDEX(CR$3:CR$230,1,1))+1),2)-2),1),IF(INDEX(CN$3:CR$230,(SMALL(IF(CR$3:CR$230=11,ROW(CR$3:CR$230)-ROW(INDEX(CR$3:CR$230,1,1))+1),2)-1),2)&gt;2*STDEV(CP$3:(INDEX(CN$3:CR$230,(SMALL(IF(CR$3:CR$230=11,ROW(CR$3:CR$230)-ROW(INDEX(CR$3:CR$230,1,1))+1),2)-2),2))),INDEX(CN$3:CR$230,(SMALL(IF(CR$3:CR$230=11,ROW(CR$3:CR$230)-ROW(INDEX(CR$3:CR$230,1,1))+1),2)-1),1),IF(INDEX(CN$3:CR$230,SMALL(IF(CR$3:CR$230=11,ROW(CR$3:CR$230)-ROW(INDEX(CR$3:CR$230,1,1))+1),2),2)&gt;2*STDEV(CP$3:(INDEX(CN$3:CR$230,(SMALL(IF(CR$3:CR$230=11,ROW(CR$3:CR$230)-ROW(INDEX(CR$3:CR$230,1,1))+1),2)-1),2))),INDEX(CN$3:CR$230,SMALL(IF(CR$3:CR$230=11,ROW(CR$3:CR$230)-ROW(INDEX(CR$3:CR$230,1,1))+1),2),1),FALSE)))))))))))))))))))))),FALSE)</f>
        <v>0</v>
      </c>
      <c r="CS234" s="1"/>
      <c r="CT234" s="55" t="s">
        <v>3</v>
      </c>
      <c r="CU234" s="56"/>
      <c r="CV234" s="56"/>
      <c r="CW234" s="36"/>
      <c r="CX234" s="15" t="b">
        <f t="array" ref="CX234">IFERROR(IF(INDEX(CT$3:CX$230,(MATCH(11,CX$3:CX$230,0)-10),2)&gt;2*STDEV(CV$3:(INDEX(CT$3:CX$230,(MATCH(11,CX$3:CX$230,0)-11),2))),INDEX(CT$3:CX$230,(MATCH(11,CX$3:CX$230,0)-10),1),IF(INDEX(CT$3:CX$230,(MATCH(11,CX$3:CX$230,0)-9),2)&gt;2*STDEV(CV$3:(INDEX(CT$3:CX$230,(MATCH(11,CX$3:CX$230,0)-10),2))),INDEX(CT$3:CX$230,(MATCH(11,CX$3:CX$230,0)-9),1),IF(INDEX(CT$3:CX$230,(MATCH(11,CX$3:CX$230,0)-8),2)&gt;2*STDEV(CV$3:(INDEX(CT$3:CX$230,(MATCH(11,CX$3:CX$230,0)-9),2))),INDEX(CT$3:CX$230,(MATCH(11,CX$3:CX$230,0)-8),1),IF(INDEX(CT$3:CX$230,(MATCH(11,CX$3:CX$230,0)-7),2)&gt;2*STDEV(CV$3:(INDEX(CT$3:CX$230,(MATCH(11,CX$3:CX$230,0)-8),2))),INDEX(CT$3:CX$230,(MATCH(11,CX$3:CX$230,0)-7),1),IF(INDEX(CT$3:CX$230,(MATCH(11,CX$3:CX$230,0)-6),2)&gt;2*STDEV(CV$3:(INDEX(CT$3:CX$230,(MATCH(11,CX$3:CX$230,0)-7),2))),INDEX(CT$3:CX$230,(MATCH(11,CX$3:CX$230,0)-6),1),IF(INDEX(CT$3:CX$230,(MATCH(11,CX$3:CX$230,0)-5),2)&gt;2*STDEV(CV$3:(INDEX(CT$3:CX$230,(MATCH(11,CX$3:CX$230,0)-6),2))),INDEX(CT$3:CX$230,(MATCH(11,CX$3:CX$230,0)-5),1),IF(INDEX(CT$3:CX$230,(MATCH(11,CX$3:CX$230,0)-4),2)&gt;2*STDEV(CV$3:(INDEX(CT$3:CX$230,(MATCH(11,CX$3:CX$230,0)-5),2))),INDEX(CT$3:CX$230,(MATCH(11,CX$3:CX$230,0)-4),1),IF(INDEX(CT$3:CX$230,(MATCH(11,CX$3:CX$230,0)-3),2)&gt;2*STDEV(CV$3:(INDEX(CT$3:CX$230,(MATCH(11,CX$3:CX$230,0)-4),2))),INDEX(CT$3:CX$230,(MATCH(11,CX$3:CX$230,0)-3),1),IF(INDEX(CT$3:CX$230,(MATCH(11,CX$3:CX$230,0)-2),2)&gt;2*STDEV(CV$3:(INDEX(CT$3:CX$230,(MATCH(11,CX$3:CX$230,0)-3),2))),INDEX(CT$3:CX$230,(MATCH(11,CX$3:CX$230,0)-2),1),IF(INDEX(CT$3:CX$230,(MATCH(11,CX$3:CX$230,0)-1),2)&gt;2*STDEV(CV$3:(INDEX(CT$3:CX$230,(MATCH(11,CX$3:CX$230,0)-2),2))),INDEX(CT$3:CX$230,(MATCH(11,CX$3:CX$230,0)-1),1),IF(INDEX(CT$3:CX$230,MATCH(11,CX$3:CX$230,0),2)&gt;2*STDEV(CV$3:(INDEX(CT$3:CX$230,(MATCH(11,CX$3:CX$230,0)-1),2))),INDEX(CT$3:CX$230,MATCH(11,CX$3:CX$230,0),1),IF(INDEX(CT$3:CX$230,(SMALL(IF(CX$3:CX$230=11,ROW(CX$3:CX$230)-ROW(INDEX(CX$3:CX$230,1,1))+1),2)-10),2)&gt;2*STDEV(CV$3:(INDEX(CT$3:CX$230,(SMALL(IF(CX$3:CX$230=11,ROW(CX$3:CX$230)-ROW(INDEX(CX$3:CX$230,1,1))+1),2)-11),2))),INDEX(CT$3:CX$230,(SMALL(IF(CX$3:CX$230=11,ROW(CX$3:CX$230)-ROW(INDEX(CX$3:CX$230,1,1))+1),2)-10),1),IF(INDEX(CT$3:CX$230,(SMALL(IF(CX$3:CX$230=11,ROW(CX$3:CX$230)-ROW(INDEX(CX$3:CX$230,1,1))+1),2)-9),2)&gt;2*STDEV(CV$3:(INDEX(CT$3:CX$230,(SMALL(IF(CX$3:CX$230=11,ROW(CX$3:CX$230)-ROW(INDEX(CX$3:CX$230,1,1))+1),2)-10),2))),INDEX(CT$3:CX$230,(SMALL(IF(CX$3:CX$230=11,ROW(CX$3:CX$230)-ROW(INDEX(CX$3:CX$230,1,1))+1),2)-9),1),IF(INDEX(CT$3:CX$230,(SMALL(IF(CX$3:CX$230=11,ROW(CX$3:CX$230)-ROW(INDEX(CX$3:CX$230,1,1))+1),2)-8),2)&gt;2*STDEV(CV$3:(INDEX(CT$3:CX$230,(SMALL(IF(CX$3:CX$230=11,ROW(CX$3:CX$230)-ROW(INDEX(CX$3:CX$230,1,1))+1),2)-9),2))),INDEX(CT$3:CX$230,(SMALL(IF(CX$3:CX$230=11,ROW(CX$3:CX$230)-ROW(INDEX(CX$3:CX$230,1,1))+1),2)-8),1),IF(INDEX(CT$3:CX$230,(SMALL(IF(CX$3:CX$230=11,ROW(CX$3:CX$230)-ROW(INDEX(CX$3:CX$230,1,1))+1),2)-7),2)&gt;2*STDEV(CV$3:(INDEX(CT$3:CX$230,(SMALL(IF(CX$3:CX$230=11,ROW(CX$3:CX$230)-ROW(INDEX(CX$3:CX$230,1,1))+1),2)-8),2))),INDEX(CT$3:CX$230,(SMALL(IF(CX$3:CX$230=11,ROW(CX$3:CX$230)-ROW(INDEX(CX$3:CX$230,1,1))+1),2)-7),1),IF(INDEX(CT$3:CX$230,(SMALL(IF(CX$3:CX$230=11,ROW(CX$3:CX$230)-ROW(INDEX(CX$3:CX$230,1,1))+1),2)-6),2)&gt;2*STDEV(CV$3:(INDEX(CT$3:CX$230,(SMALL(IF(CX$3:CX$230=11,ROW(CX$3:CX$230)-ROW(INDEX(CX$3:CX$230,1,1))+1),2)-7),2))),INDEX(CT$3:CX$230,(SMALL(IF(CX$3:CX$230=11,ROW(CX$3:CX$230)-ROW(INDEX(CX$3:CX$230,1,1))+1),2)-6),1),IF(INDEX(CT$3:CX$230,(SMALL(IF(CX$3:CX$230=11,ROW(CX$3:CX$230)-ROW(INDEX(CX$3:CX$230,1,1))+1),2)-5),2)&gt;2*STDEV(CV$3:(INDEX(CT$3:CX$230,(SMALL(IF(CX$3:CX$230=11,ROW(CX$3:CX$230)-ROW(INDEX(CX$3:CX$230,1,1))+1),2)-6),2))),INDEX(CT$3:CX$230,(SMALL(IF(CX$3:CX$230=11,ROW(CX$3:CX$230)-ROW(INDEX(CX$3:CX$230,1,1))+1),2)-5),1),IF(INDEX(CT$3:CX$230,(SMALL(IF(CX$3:CX$230=11,ROW(CX$3:CX$230)-ROW(INDEX(CX$3:CX$230,1,1))+1),2)-4),2)&gt;2*STDEV(CV$3:(INDEX(CT$3:CX$230,(SMALL(IF(CX$3:CX$230=11,ROW(CX$3:CX$230)-ROW(INDEX(CX$3:CX$230,1,1))+1),2)-5),2))),INDEX(CT$3:CX$230,(SMALL(IF(CX$3:CX$230=11,ROW(CX$3:CX$230)-ROW(INDEX(CX$3:CX$230,1,1))+1),2)-4),1),IF(INDEX(CT$3:CX$230,(SMALL(IF(CX$3:CX$230=11,ROW(CX$3:CX$230)-ROW(INDEX(CX$3:CX$230,1,1))+1),2)-3),2)&gt;2*STDEV(CV$3:(INDEX(CT$3:CX$230,(SMALL(IF(CX$3:CX$230=11,ROW(CX$3:CX$230)-ROW(INDEX(CX$3:CX$230,1,1))+1),2)-4),2))),INDEX(CT$3:CX$230,(SMALL(IF(CX$3:CX$230=11,ROW(CX$3:CX$230)-ROW(INDEX(CX$3:CX$230,1,1))+1),2)-3),1),IF(INDEX(CT$3:CX$230,(SMALL(IF(CX$3:CX$230=11,ROW(CX$3:CX$230)-ROW(INDEX(CX$3:CX$230,1,1))+1),2)-2),2)&gt;2*STDEV(CV$3:(INDEX(CT$3:CX$230,(SMALL(IF(CX$3:CX$230=11,ROW(CX$3:CX$230)-ROW(INDEX(CX$3:CX$230,1,1))+1),2)-3),2))),INDEX(CT$3:CX$230,(SMALL(IF(CX$3:CX$230=11,ROW(CX$3:CX$230)-ROW(INDEX(CX$3:CX$230,1,1))+1),2)-2),1),IF(INDEX(CT$3:CX$230,(SMALL(IF(CX$3:CX$230=11,ROW(CX$3:CX$230)-ROW(INDEX(CX$3:CX$230,1,1))+1),2)-1),2)&gt;2*STDEV(CV$3:(INDEX(CT$3:CX$230,(SMALL(IF(CX$3:CX$230=11,ROW(CX$3:CX$230)-ROW(INDEX(CX$3:CX$230,1,1))+1),2)-2),2))),INDEX(CT$3:CX$230,(SMALL(IF(CX$3:CX$230=11,ROW(CX$3:CX$230)-ROW(INDEX(CX$3:CX$230,1,1))+1),2)-1),1),IF(INDEX(CT$3:CX$230,SMALL(IF(CX$3:CX$230=11,ROW(CX$3:CX$230)-ROW(INDEX(CX$3:CX$230,1,1))+1),2),2)&gt;2*STDEV(CV$3:(INDEX(CT$3:CX$230,(SMALL(IF(CX$3:CX$230=11,ROW(CX$3:CX$230)-ROW(INDEX(CX$3:CX$230,1,1))+1),2)-1),2))),INDEX(CT$3:CX$230,SMALL(IF(CX$3:CX$230=11,ROW(CX$3:CX$230)-ROW(INDEX(CX$3:CX$230,1,1))+1),2),1),FALSE)))))))))))))))))))))),FALSE)</f>
        <v>0</v>
      </c>
      <c r="CY234" s="1"/>
      <c r="CZ234" s="55" t="s">
        <v>3</v>
      </c>
      <c r="DA234" s="56"/>
      <c r="DB234" s="56"/>
      <c r="DC234" s="42"/>
      <c r="DD234" s="15" t="b">
        <f t="array" ref="DD234">IFERROR(IF(INDEX(CZ$3:DD$230,(MATCH(11,DD$3:DD$230,0)-10),2)&gt;2*STDEV(DB$3:(INDEX(CZ$3:DD$230,(MATCH(11,DD$3:DD$230,0)-11),2))),INDEX(CZ$3:DD$230,(MATCH(11,DD$3:DD$230,0)-10),1),IF(INDEX(CZ$3:DD$230,(MATCH(11,DD$3:DD$230,0)-9),2)&gt;2*STDEV(DB$3:(INDEX(CZ$3:DD$230,(MATCH(11,DD$3:DD$230,0)-10),2))),INDEX(CZ$3:DD$230,(MATCH(11,DD$3:DD$230,0)-9),1),IF(INDEX(CZ$3:DD$230,(MATCH(11,DD$3:DD$230,0)-8),2)&gt;2*STDEV(DB$3:(INDEX(CZ$3:DD$230,(MATCH(11,DD$3:DD$230,0)-9),2))),INDEX(CZ$3:DD$230,(MATCH(11,DD$3:DD$230,0)-8),1),IF(INDEX(CZ$3:DD$230,(MATCH(11,DD$3:DD$230,0)-7),2)&gt;2*STDEV(DB$3:(INDEX(CZ$3:DD$230,(MATCH(11,DD$3:DD$230,0)-8),2))),INDEX(CZ$3:DD$230,(MATCH(11,DD$3:DD$230,0)-7),1),IF(INDEX(CZ$3:DD$230,(MATCH(11,DD$3:DD$230,0)-6),2)&gt;2*STDEV(DB$3:(INDEX(CZ$3:DD$230,(MATCH(11,DD$3:DD$230,0)-7),2))),INDEX(CZ$3:DD$230,(MATCH(11,DD$3:DD$230,0)-6),1),IF(INDEX(CZ$3:DD$230,(MATCH(11,DD$3:DD$230,0)-5),2)&gt;2*STDEV(DB$3:(INDEX(CZ$3:DD$230,(MATCH(11,DD$3:DD$230,0)-6),2))),INDEX(CZ$3:DD$230,(MATCH(11,DD$3:DD$230,0)-5),1),IF(INDEX(CZ$3:DD$230,(MATCH(11,DD$3:DD$230,0)-4),2)&gt;2*STDEV(DB$3:(INDEX(CZ$3:DD$230,(MATCH(11,DD$3:DD$230,0)-5),2))),INDEX(CZ$3:DD$230,(MATCH(11,DD$3:DD$230,0)-4),1),IF(INDEX(CZ$3:DD$230,(MATCH(11,DD$3:DD$230,0)-3),2)&gt;2*STDEV(DB$3:(INDEX(CZ$3:DD$230,(MATCH(11,DD$3:DD$230,0)-4),2))),INDEX(CZ$3:DD$230,(MATCH(11,DD$3:DD$230,0)-3),1),IF(INDEX(CZ$3:DD$230,(MATCH(11,DD$3:DD$230,0)-2),2)&gt;2*STDEV(DB$3:(INDEX(CZ$3:DD$230,(MATCH(11,DD$3:DD$230,0)-3),2))),INDEX(CZ$3:DD$230,(MATCH(11,DD$3:DD$230,0)-2),1),IF(INDEX(CZ$3:DD$230,(MATCH(11,DD$3:DD$230,0)-1),2)&gt;2*STDEV(DB$3:(INDEX(CZ$3:DD$230,(MATCH(11,DD$3:DD$230,0)-2),2))),INDEX(CZ$3:DD$230,(MATCH(11,DD$3:DD$230,0)-1),1),IF(INDEX(CZ$3:DD$230,MATCH(11,DD$3:DD$230,0),2)&gt;2*STDEV(DB$3:(INDEX(CZ$3:DD$230,(MATCH(11,DD$3:DD$230,0)-1),2))),INDEX(CZ$3:DD$230,MATCH(11,DD$3:DD$230,0),1),IF(INDEX(CZ$3:DD$230,(SMALL(IF(DD$3:DD$230=11,ROW(DD$3:DD$230)-ROW(INDEX(DD$3:DD$230,1,1))+1),2)-10),2)&gt;2*STDEV(DB$3:(INDEX(CZ$3:DD$230,(SMALL(IF(DD$3:DD$230=11,ROW(DD$3:DD$230)-ROW(INDEX(DD$3:DD$230,1,1))+1),2)-11),2))),INDEX(CZ$3:DD$230,(SMALL(IF(DD$3:DD$230=11,ROW(DD$3:DD$230)-ROW(INDEX(DD$3:DD$230,1,1))+1),2)-10),1),IF(INDEX(CZ$3:DD$230,(SMALL(IF(DD$3:DD$230=11,ROW(DD$3:DD$230)-ROW(INDEX(DD$3:DD$230,1,1))+1),2)-9),2)&gt;2*STDEV(DB$3:(INDEX(CZ$3:DD$230,(SMALL(IF(DD$3:DD$230=11,ROW(DD$3:DD$230)-ROW(INDEX(DD$3:DD$230,1,1))+1),2)-10),2))),INDEX(CZ$3:DD$230,(SMALL(IF(DD$3:DD$230=11,ROW(DD$3:DD$230)-ROW(INDEX(DD$3:DD$230,1,1))+1),2)-9),1),IF(INDEX(CZ$3:DD$230,(SMALL(IF(DD$3:DD$230=11,ROW(DD$3:DD$230)-ROW(INDEX(DD$3:DD$230,1,1))+1),2)-8),2)&gt;2*STDEV(DB$3:(INDEX(CZ$3:DD$230,(SMALL(IF(DD$3:DD$230=11,ROW(DD$3:DD$230)-ROW(INDEX(DD$3:DD$230,1,1))+1),2)-9),2))),INDEX(CZ$3:DD$230,(SMALL(IF(DD$3:DD$230=11,ROW(DD$3:DD$230)-ROW(INDEX(DD$3:DD$230,1,1))+1),2)-8),1),IF(INDEX(CZ$3:DD$230,(SMALL(IF(DD$3:DD$230=11,ROW(DD$3:DD$230)-ROW(INDEX(DD$3:DD$230,1,1))+1),2)-7),2)&gt;2*STDEV(DB$3:(INDEX(CZ$3:DD$230,(SMALL(IF(DD$3:DD$230=11,ROW(DD$3:DD$230)-ROW(INDEX(DD$3:DD$230,1,1))+1),2)-8),2))),INDEX(CZ$3:DD$230,(SMALL(IF(DD$3:DD$230=11,ROW(DD$3:DD$230)-ROW(INDEX(DD$3:DD$230,1,1))+1),2)-7),1),IF(INDEX(CZ$3:DD$230,(SMALL(IF(DD$3:DD$230=11,ROW(DD$3:DD$230)-ROW(INDEX(DD$3:DD$230,1,1))+1),2)-6),2)&gt;2*STDEV(DB$3:(INDEX(CZ$3:DD$230,(SMALL(IF(DD$3:DD$230=11,ROW(DD$3:DD$230)-ROW(INDEX(DD$3:DD$230,1,1))+1),2)-7),2))),INDEX(CZ$3:DD$230,(SMALL(IF(DD$3:DD$230=11,ROW(DD$3:DD$230)-ROW(INDEX(DD$3:DD$230,1,1))+1),2)-6),1),IF(INDEX(CZ$3:DD$230,(SMALL(IF(DD$3:DD$230=11,ROW(DD$3:DD$230)-ROW(INDEX(DD$3:DD$230,1,1))+1),2)-5),2)&gt;2*STDEV(DB$3:(INDEX(CZ$3:DD$230,(SMALL(IF(DD$3:DD$230=11,ROW(DD$3:DD$230)-ROW(INDEX(DD$3:DD$230,1,1))+1),2)-6),2))),INDEX(CZ$3:DD$230,(SMALL(IF(DD$3:DD$230=11,ROW(DD$3:DD$230)-ROW(INDEX(DD$3:DD$230,1,1))+1),2)-5),1),IF(INDEX(CZ$3:DD$230,(SMALL(IF(DD$3:DD$230=11,ROW(DD$3:DD$230)-ROW(INDEX(DD$3:DD$230,1,1))+1),2)-4),2)&gt;2*STDEV(DB$3:(INDEX(CZ$3:DD$230,(SMALL(IF(DD$3:DD$230=11,ROW(DD$3:DD$230)-ROW(INDEX(DD$3:DD$230,1,1))+1),2)-5),2))),INDEX(CZ$3:DD$230,(SMALL(IF(DD$3:DD$230=11,ROW(DD$3:DD$230)-ROW(INDEX(DD$3:DD$230,1,1))+1),2)-4),1),IF(INDEX(CZ$3:DD$230,(SMALL(IF(DD$3:DD$230=11,ROW(DD$3:DD$230)-ROW(INDEX(DD$3:DD$230,1,1))+1),2)-3),2)&gt;2*STDEV(DB$3:(INDEX(CZ$3:DD$230,(SMALL(IF(DD$3:DD$230=11,ROW(DD$3:DD$230)-ROW(INDEX(DD$3:DD$230,1,1))+1),2)-4),2))),INDEX(CZ$3:DD$230,(SMALL(IF(DD$3:DD$230=11,ROW(DD$3:DD$230)-ROW(INDEX(DD$3:DD$230,1,1))+1),2)-3),1),IF(INDEX(CZ$3:DD$230,(SMALL(IF(DD$3:DD$230=11,ROW(DD$3:DD$230)-ROW(INDEX(DD$3:DD$230,1,1))+1),2)-2),2)&gt;2*STDEV(DB$3:(INDEX(CZ$3:DD$230,(SMALL(IF(DD$3:DD$230=11,ROW(DD$3:DD$230)-ROW(INDEX(DD$3:DD$230,1,1))+1),2)-3),2))),INDEX(CZ$3:DD$230,(SMALL(IF(DD$3:DD$230=11,ROW(DD$3:DD$230)-ROW(INDEX(DD$3:DD$230,1,1))+1),2)-2),1),IF(INDEX(CZ$3:DD$230,(SMALL(IF(DD$3:DD$230=11,ROW(DD$3:DD$230)-ROW(INDEX(DD$3:DD$230,1,1))+1),2)-1),2)&gt;2*STDEV(DB$3:(INDEX(CZ$3:DD$230,(SMALL(IF(DD$3:DD$230=11,ROW(DD$3:DD$230)-ROW(INDEX(DD$3:DD$230,1,1))+1),2)-2),2))),INDEX(CZ$3:DD$230,(SMALL(IF(DD$3:DD$230=11,ROW(DD$3:DD$230)-ROW(INDEX(DD$3:DD$230,1,1))+1),2)-1),1),IF(INDEX(CZ$3:DD$230,SMALL(IF(DD$3:DD$230=11,ROW(DD$3:DD$230)-ROW(INDEX(DD$3:DD$230,1,1))+1),2),2)&gt;2*STDEV(DB$3:(INDEX(CZ$3:DD$230,(SMALL(IF(DD$3:DD$230=11,ROW(DD$3:DD$230)-ROW(INDEX(DD$3:DD$230,1,1))+1),2)-1),2))),INDEX(CZ$3:DD$230,SMALL(IF(DD$3:DD$230=11,ROW(DD$3:DD$230)-ROW(INDEX(DD$3:DD$230,1,1))+1),2),1),FALSE)))))))))))))))))))))),FALSE)</f>
        <v>0</v>
      </c>
      <c r="DE234" s="1"/>
      <c r="DF234" s="55" t="s">
        <v>3</v>
      </c>
      <c r="DG234" s="56"/>
      <c r="DH234" s="56"/>
      <c r="DI234" s="42"/>
      <c r="DJ234" s="15" t="b">
        <f t="array" ref="DJ234">IFERROR(IF(INDEX(DF$3:DJ$230,(MATCH(11,DJ$3:DJ$230,0)-10),2)&gt;2*STDEV(DH$3:(INDEX(DF$3:DJ$230,(MATCH(11,DJ$3:DJ$230,0)-11),2))),INDEX(DF$3:DJ$230,(MATCH(11,DJ$3:DJ$230,0)-10),1),IF(INDEX(DF$3:DJ$230,(MATCH(11,DJ$3:DJ$230,0)-9),2)&gt;2*STDEV(DH$3:(INDEX(DF$3:DJ$230,(MATCH(11,DJ$3:DJ$230,0)-10),2))),INDEX(DF$3:DJ$230,(MATCH(11,DJ$3:DJ$230,0)-9),1),IF(INDEX(DF$3:DJ$230,(MATCH(11,DJ$3:DJ$230,0)-8),2)&gt;2*STDEV(DH$3:(INDEX(DF$3:DJ$230,(MATCH(11,DJ$3:DJ$230,0)-9),2))),INDEX(DF$3:DJ$230,(MATCH(11,DJ$3:DJ$230,0)-8),1),IF(INDEX(DF$3:DJ$230,(MATCH(11,DJ$3:DJ$230,0)-7),2)&gt;2*STDEV(DH$3:(INDEX(DF$3:DJ$230,(MATCH(11,DJ$3:DJ$230,0)-8),2))),INDEX(DF$3:DJ$230,(MATCH(11,DJ$3:DJ$230,0)-7),1),IF(INDEX(DF$3:DJ$230,(MATCH(11,DJ$3:DJ$230,0)-6),2)&gt;2*STDEV(DH$3:(INDEX(DF$3:DJ$230,(MATCH(11,DJ$3:DJ$230,0)-7),2))),INDEX(DF$3:DJ$230,(MATCH(11,DJ$3:DJ$230,0)-6),1),IF(INDEX(DF$3:DJ$230,(MATCH(11,DJ$3:DJ$230,0)-5),2)&gt;2*STDEV(DH$3:(INDEX(DF$3:DJ$230,(MATCH(11,DJ$3:DJ$230,0)-6),2))),INDEX(DF$3:DJ$230,(MATCH(11,DJ$3:DJ$230,0)-5),1),IF(INDEX(DF$3:DJ$230,(MATCH(11,DJ$3:DJ$230,0)-4),2)&gt;2*STDEV(DH$3:(INDEX(DF$3:DJ$230,(MATCH(11,DJ$3:DJ$230,0)-5),2))),INDEX(DF$3:DJ$230,(MATCH(11,DJ$3:DJ$230,0)-4),1),IF(INDEX(DF$3:DJ$230,(MATCH(11,DJ$3:DJ$230,0)-3),2)&gt;2*STDEV(DH$3:(INDEX(DF$3:DJ$230,(MATCH(11,DJ$3:DJ$230,0)-4),2))),INDEX(DF$3:DJ$230,(MATCH(11,DJ$3:DJ$230,0)-3),1),IF(INDEX(DF$3:DJ$230,(MATCH(11,DJ$3:DJ$230,0)-2),2)&gt;2*STDEV(DH$3:(INDEX(DF$3:DJ$230,(MATCH(11,DJ$3:DJ$230,0)-3),2))),INDEX(DF$3:DJ$230,(MATCH(11,DJ$3:DJ$230,0)-2),1),IF(INDEX(DF$3:DJ$230,(MATCH(11,DJ$3:DJ$230,0)-1),2)&gt;2*STDEV(DH$3:(INDEX(DF$3:DJ$230,(MATCH(11,DJ$3:DJ$230,0)-2),2))),INDEX(DF$3:DJ$230,(MATCH(11,DJ$3:DJ$230,0)-1),1),IF(INDEX(DF$3:DJ$230,MATCH(11,DJ$3:DJ$230,0),2)&gt;2*STDEV(DH$3:(INDEX(DF$3:DJ$230,(MATCH(11,DJ$3:DJ$230,0)-1),2))),INDEX(DF$3:DJ$230,MATCH(11,DJ$3:DJ$230,0),1),IF(INDEX(DF$3:DJ$230,(SMALL(IF(DJ$3:DJ$230=11,ROW(DJ$3:DJ$230)-ROW(INDEX(DJ$3:DJ$230,1,1))+1),2)-10),2)&gt;2*STDEV(DH$3:(INDEX(DF$3:DJ$230,(SMALL(IF(DJ$3:DJ$230=11,ROW(DJ$3:DJ$230)-ROW(INDEX(DJ$3:DJ$230,1,1))+1),2)-11),2))),INDEX(DF$3:DJ$230,(SMALL(IF(DJ$3:DJ$230=11,ROW(DJ$3:DJ$230)-ROW(INDEX(DJ$3:DJ$230,1,1))+1),2)-10),1),IF(INDEX(DF$3:DJ$230,(SMALL(IF(DJ$3:DJ$230=11,ROW(DJ$3:DJ$230)-ROW(INDEX(DJ$3:DJ$230,1,1))+1),2)-9),2)&gt;2*STDEV(DH$3:(INDEX(DF$3:DJ$230,(SMALL(IF(DJ$3:DJ$230=11,ROW(DJ$3:DJ$230)-ROW(INDEX(DJ$3:DJ$230,1,1))+1),2)-10),2))),INDEX(DF$3:DJ$230,(SMALL(IF(DJ$3:DJ$230=11,ROW(DJ$3:DJ$230)-ROW(INDEX(DJ$3:DJ$230,1,1))+1),2)-9),1),IF(INDEX(DF$3:DJ$230,(SMALL(IF(DJ$3:DJ$230=11,ROW(DJ$3:DJ$230)-ROW(INDEX(DJ$3:DJ$230,1,1))+1),2)-8),2)&gt;2*STDEV(DH$3:(INDEX(DF$3:DJ$230,(SMALL(IF(DJ$3:DJ$230=11,ROW(DJ$3:DJ$230)-ROW(INDEX(DJ$3:DJ$230,1,1))+1),2)-9),2))),INDEX(DF$3:DJ$230,(SMALL(IF(DJ$3:DJ$230=11,ROW(DJ$3:DJ$230)-ROW(INDEX(DJ$3:DJ$230,1,1))+1),2)-8),1),IF(INDEX(DF$3:DJ$230,(SMALL(IF(DJ$3:DJ$230=11,ROW(DJ$3:DJ$230)-ROW(INDEX(DJ$3:DJ$230,1,1))+1),2)-7),2)&gt;2*STDEV(DH$3:(INDEX(DF$3:DJ$230,(SMALL(IF(DJ$3:DJ$230=11,ROW(DJ$3:DJ$230)-ROW(INDEX(DJ$3:DJ$230,1,1))+1),2)-8),2))),INDEX(DF$3:DJ$230,(SMALL(IF(DJ$3:DJ$230=11,ROW(DJ$3:DJ$230)-ROW(INDEX(DJ$3:DJ$230,1,1))+1),2)-7),1),IF(INDEX(DF$3:DJ$230,(SMALL(IF(DJ$3:DJ$230=11,ROW(DJ$3:DJ$230)-ROW(INDEX(DJ$3:DJ$230,1,1))+1),2)-6),2)&gt;2*STDEV(DH$3:(INDEX(DF$3:DJ$230,(SMALL(IF(DJ$3:DJ$230=11,ROW(DJ$3:DJ$230)-ROW(INDEX(DJ$3:DJ$230,1,1))+1),2)-7),2))),INDEX(DF$3:DJ$230,(SMALL(IF(DJ$3:DJ$230=11,ROW(DJ$3:DJ$230)-ROW(INDEX(DJ$3:DJ$230,1,1))+1),2)-6),1),IF(INDEX(DF$3:DJ$230,(SMALL(IF(DJ$3:DJ$230=11,ROW(DJ$3:DJ$230)-ROW(INDEX(DJ$3:DJ$230,1,1))+1),2)-5),2)&gt;2*STDEV(DH$3:(INDEX(DF$3:DJ$230,(SMALL(IF(DJ$3:DJ$230=11,ROW(DJ$3:DJ$230)-ROW(INDEX(DJ$3:DJ$230,1,1))+1),2)-6),2))),INDEX(DF$3:DJ$230,(SMALL(IF(DJ$3:DJ$230=11,ROW(DJ$3:DJ$230)-ROW(INDEX(DJ$3:DJ$230,1,1))+1),2)-5),1),IF(INDEX(DF$3:DJ$230,(SMALL(IF(DJ$3:DJ$230=11,ROW(DJ$3:DJ$230)-ROW(INDEX(DJ$3:DJ$230,1,1))+1),2)-4),2)&gt;2*STDEV(DH$3:(INDEX(DF$3:DJ$230,(SMALL(IF(DJ$3:DJ$230=11,ROW(DJ$3:DJ$230)-ROW(INDEX(DJ$3:DJ$230,1,1))+1),2)-5),2))),INDEX(DF$3:DJ$230,(SMALL(IF(DJ$3:DJ$230=11,ROW(DJ$3:DJ$230)-ROW(INDEX(DJ$3:DJ$230,1,1))+1),2)-4),1),IF(INDEX(DF$3:DJ$230,(SMALL(IF(DJ$3:DJ$230=11,ROW(DJ$3:DJ$230)-ROW(INDEX(DJ$3:DJ$230,1,1))+1),2)-3),2)&gt;2*STDEV(DH$3:(INDEX(DF$3:DJ$230,(SMALL(IF(DJ$3:DJ$230=11,ROW(DJ$3:DJ$230)-ROW(INDEX(DJ$3:DJ$230,1,1))+1),2)-4),2))),INDEX(DF$3:DJ$230,(SMALL(IF(DJ$3:DJ$230=11,ROW(DJ$3:DJ$230)-ROW(INDEX(DJ$3:DJ$230,1,1))+1),2)-3),1),IF(INDEX(DF$3:DJ$230,(SMALL(IF(DJ$3:DJ$230=11,ROW(DJ$3:DJ$230)-ROW(INDEX(DJ$3:DJ$230,1,1))+1),2)-2),2)&gt;2*STDEV(DH$3:(INDEX(DF$3:DJ$230,(SMALL(IF(DJ$3:DJ$230=11,ROW(DJ$3:DJ$230)-ROW(INDEX(DJ$3:DJ$230,1,1))+1),2)-3),2))),INDEX(DF$3:DJ$230,(SMALL(IF(DJ$3:DJ$230=11,ROW(DJ$3:DJ$230)-ROW(INDEX(DJ$3:DJ$230,1,1))+1),2)-2),1),IF(INDEX(DF$3:DJ$230,(SMALL(IF(DJ$3:DJ$230=11,ROW(DJ$3:DJ$230)-ROW(INDEX(DJ$3:DJ$230,1,1))+1),2)-1),2)&gt;2*STDEV(DH$3:(INDEX(DF$3:DJ$230,(SMALL(IF(DJ$3:DJ$230=11,ROW(DJ$3:DJ$230)-ROW(INDEX(DJ$3:DJ$230,1,1))+1),2)-2),2))),INDEX(DF$3:DJ$230,(SMALL(IF(DJ$3:DJ$230=11,ROW(DJ$3:DJ$230)-ROW(INDEX(DJ$3:DJ$230,1,1))+1),2)-1),1),IF(INDEX(DF$3:DJ$230,SMALL(IF(DJ$3:DJ$230=11,ROW(DJ$3:DJ$230)-ROW(INDEX(DJ$3:DJ$230,1,1))+1),2),2)&gt;2*STDEV(DH$3:(INDEX(DF$3:DJ$230,(SMALL(IF(DJ$3:DJ$230=11,ROW(DJ$3:DJ$230)-ROW(INDEX(DJ$3:DJ$230,1,1))+1),2)-1),2))),INDEX(DF$3:DJ$230,SMALL(IF(DJ$3:DJ$230=11,ROW(DJ$3:DJ$230)-ROW(INDEX(DJ$3:DJ$230,1,1))+1),2),1),FALSE)))))))))))))))))))))),FALSE)</f>
        <v>0</v>
      </c>
      <c r="DK234" s="1"/>
      <c r="DL234" s="55" t="s">
        <v>3</v>
      </c>
      <c r="DM234" s="56"/>
      <c r="DN234" s="56"/>
      <c r="DO234" s="42"/>
      <c r="DP234" s="15" t="b">
        <f t="array" ref="DP234">IFERROR(IF(INDEX(DL$3:DP$230,(MATCH(11,DP$3:DP$230,0)-10),2)&gt;2*STDEV(DN$3:(INDEX(DL$3:DP$230,(MATCH(11,DP$3:DP$230,0)-11),2))),INDEX(DL$3:DP$230,(MATCH(11,DP$3:DP$230,0)-10),1),IF(INDEX(DL$3:DP$230,(MATCH(11,DP$3:DP$230,0)-9),2)&gt;2*STDEV(DN$3:(INDEX(DL$3:DP$230,(MATCH(11,DP$3:DP$230,0)-10),2))),INDEX(DL$3:DP$230,(MATCH(11,DP$3:DP$230,0)-9),1),IF(INDEX(DL$3:DP$230,(MATCH(11,DP$3:DP$230,0)-8),2)&gt;2*STDEV(DN$3:(INDEX(DL$3:DP$230,(MATCH(11,DP$3:DP$230,0)-9),2))),INDEX(DL$3:DP$230,(MATCH(11,DP$3:DP$230,0)-8),1),IF(INDEX(DL$3:DP$230,(MATCH(11,DP$3:DP$230,0)-7),2)&gt;2*STDEV(DN$3:(INDEX(DL$3:DP$230,(MATCH(11,DP$3:DP$230,0)-8),2))),INDEX(DL$3:DP$230,(MATCH(11,DP$3:DP$230,0)-7),1),IF(INDEX(DL$3:DP$230,(MATCH(11,DP$3:DP$230,0)-6),2)&gt;2*STDEV(DN$3:(INDEX(DL$3:DP$230,(MATCH(11,DP$3:DP$230,0)-7),2))),INDEX(DL$3:DP$230,(MATCH(11,DP$3:DP$230,0)-6),1),IF(INDEX(DL$3:DP$230,(MATCH(11,DP$3:DP$230,0)-5),2)&gt;2*STDEV(DN$3:(INDEX(DL$3:DP$230,(MATCH(11,DP$3:DP$230,0)-6),2))),INDEX(DL$3:DP$230,(MATCH(11,DP$3:DP$230,0)-5),1),IF(INDEX(DL$3:DP$230,(MATCH(11,DP$3:DP$230,0)-4),2)&gt;2*STDEV(DN$3:(INDEX(DL$3:DP$230,(MATCH(11,DP$3:DP$230,0)-5),2))),INDEX(DL$3:DP$230,(MATCH(11,DP$3:DP$230,0)-4),1),IF(INDEX(DL$3:DP$230,(MATCH(11,DP$3:DP$230,0)-3),2)&gt;2*STDEV(DN$3:(INDEX(DL$3:DP$230,(MATCH(11,DP$3:DP$230,0)-4),2))),INDEX(DL$3:DP$230,(MATCH(11,DP$3:DP$230,0)-3),1),IF(INDEX(DL$3:DP$230,(MATCH(11,DP$3:DP$230,0)-2),2)&gt;2*STDEV(DN$3:(INDEX(DL$3:DP$230,(MATCH(11,DP$3:DP$230,0)-3),2))),INDEX(DL$3:DP$230,(MATCH(11,DP$3:DP$230,0)-2),1),IF(INDEX(DL$3:DP$230,(MATCH(11,DP$3:DP$230,0)-1),2)&gt;2*STDEV(DN$3:(INDEX(DL$3:DP$230,(MATCH(11,DP$3:DP$230,0)-2),2))),INDEX(DL$3:DP$230,(MATCH(11,DP$3:DP$230,0)-1),1),IF(INDEX(DL$3:DP$230,MATCH(11,DP$3:DP$230,0),2)&gt;2*STDEV(DN$3:(INDEX(DL$3:DP$230,(MATCH(11,DP$3:DP$230,0)-1),2))),INDEX(DL$3:DP$230,MATCH(11,DP$3:DP$230,0),1),IF(INDEX(DL$3:DP$230,(SMALL(IF(DP$3:DP$230=11,ROW(DP$3:DP$230)-ROW(INDEX(DP$3:DP$230,1,1))+1),2)-10),2)&gt;2*STDEV(DN$3:(INDEX(DL$3:DP$230,(SMALL(IF(DP$3:DP$230=11,ROW(DP$3:DP$230)-ROW(INDEX(DP$3:DP$230,1,1))+1),2)-11),2))),INDEX(DL$3:DP$230,(SMALL(IF(DP$3:DP$230=11,ROW(DP$3:DP$230)-ROW(INDEX(DP$3:DP$230,1,1))+1),2)-10),1),IF(INDEX(DL$3:DP$230,(SMALL(IF(DP$3:DP$230=11,ROW(DP$3:DP$230)-ROW(INDEX(DP$3:DP$230,1,1))+1),2)-9),2)&gt;2*STDEV(DN$3:(INDEX(DL$3:DP$230,(SMALL(IF(DP$3:DP$230=11,ROW(DP$3:DP$230)-ROW(INDEX(DP$3:DP$230,1,1))+1),2)-10),2))),INDEX(DL$3:DP$230,(SMALL(IF(DP$3:DP$230=11,ROW(DP$3:DP$230)-ROW(INDEX(DP$3:DP$230,1,1))+1),2)-9),1),IF(INDEX(DL$3:DP$230,(SMALL(IF(DP$3:DP$230=11,ROW(DP$3:DP$230)-ROW(INDEX(DP$3:DP$230,1,1))+1),2)-8),2)&gt;2*STDEV(DN$3:(INDEX(DL$3:DP$230,(SMALL(IF(DP$3:DP$230=11,ROW(DP$3:DP$230)-ROW(INDEX(DP$3:DP$230,1,1))+1),2)-9),2))),INDEX(DL$3:DP$230,(SMALL(IF(DP$3:DP$230=11,ROW(DP$3:DP$230)-ROW(INDEX(DP$3:DP$230,1,1))+1),2)-8),1),IF(INDEX(DL$3:DP$230,(SMALL(IF(DP$3:DP$230=11,ROW(DP$3:DP$230)-ROW(INDEX(DP$3:DP$230,1,1))+1),2)-7),2)&gt;2*STDEV(DN$3:(INDEX(DL$3:DP$230,(SMALL(IF(DP$3:DP$230=11,ROW(DP$3:DP$230)-ROW(INDEX(DP$3:DP$230,1,1))+1),2)-8),2))),INDEX(DL$3:DP$230,(SMALL(IF(DP$3:DP$230=11,ROW(DP$3:DP$230)-ROW(INDEX(DP$3:DP$230,1,1))+1),2)-7),1),IF(INDEX(DL$3:DP$230,(SMALL(IF(DP$3:DP$230=11,ROW(DP$3:DP$230)-ROW(INDEX(DP$3:DP$230,1,1))+1),2)-6),2)&gt;2*STDEV(DN$3:(INDEX(DL$3:DP$230,(SMALL(IF(DP$3:DP$230=11,ROW(DP$3:DP$230)-ROW(INDEX(DP$3:DP$230,1,1))+1),2)-7),2))),INDEX(DL$3:DP$230,(SMALL(IF(DP$3:DP$230=11,ROW(DP$3:DP$230)-ROW(INDEX(DP$3:DP$230,1,1))+1),2)-6),1),IF(INDEX(DL$3:DP$230,(SMALL(IF(DP$3:DP$230=11,ROW(DP$3:DP$230)-ROW(INDEX(DP$3:DP$230,1,1))+1),2)-5),2)&gt;2*STDEV(DN$3:(INDEX(DL$3:DP$230,(SMALL(IF(DP$3:DP$230=11,ROW(DP$3:DP$230)-ROW(INDEX(DP$3:DP$230,1,1))+1),2)-6),2))),INDEX(DL$3:DP$230,(SMALL(IF(DP$3:DP$230=11,ROW(DP$3:DP$230)-ROW(INDEX(DP$3:DP$230,1,1))+1),2)-5),1),IF(INDEX(DL$3:DP$230,(SMALL(IF(DP$3:DP$230=11,ROW(DP$3:DP$230)-ROW(INDEX(DP$3:DP$230,1,1))+1),2)-4),2)&gt;2*STDEV(DN$3:(INDEX(DL$3:DP$230,(SMALL(IF(DP$3:DP$230=11,ROW(DP$3:DP$230)-ROW(INDEX(DP$3:DP$230,1,1))+1),2)-5),2))),INDEX(DL$3:DP$230,(SMALL(IF(DP$3:DP$230=11,ROW(DP$3:DP$230)-ROW(INDEX(DP$3:DP$230,1,1))+1),2)-4),1),IF(INDEX(DL$3:DP$230,(SMALL(IF(DP$3:DP$230=11,ROW(DP$3:DP$230)-ROW(INDEX(DP$3:DP$230,1,1))+1),2)-3),2)&gt;2*STDEV(DN$3:(INDEX(DL$3:DP$230,(SMALL(IF(DP$3:DP$230=11,ROW(DP$3:DP$230)-ROW(INDEX(DP$3:DP$230,1,1))+1),2)-4),2))),INDEX(DL$3:DP$230,(SMALL(IF(DP$3:DP$230=11,ROW(DP$3:DP$230)-ROW(INDEX(DP$3:DP$230,1,1))+1),2)-3),1),IF(INDEX(DL$3:DP$230,(SMALL(IF(DP$3:DP$230=11,ROW(DP$3:DP$230)-ROW(INDEX(DP$3:DP$230,1,1))+1),2)-2),2)&gt;2*STDEV(DN$3:(INDEX(DL$3:DP$230,(SMALL(IF(DP$3:DP$230=11,ROW(DP$3:DP$230)-ROW(INDEX(DP$3:DP$230,1,1))+1),2)-3),2))),INDEX(DL$3:DP$230,(SMALL(IF(DP$3:DP$230=11,ROW(DP$3:DP$230)-ROW(INDEX(DP$3:DP$230,1,1))+1),2)-2),1),IF(INDEX(DL$3:DP$230,(SMALL(IF(DP$3:DP$230=11,ROW(DP$3:DP$230)-ROW(INDEX(DP$3:DP$230,1,1))+1),2)-1),2)&gt;2*STDEV(DN$3:(INDEX(DL$3:DP$230,(SMALL(IF(DP$3:DP$230=11,ROW(DP$3:DP$230)-ROW(INDEX(DP$3:DP$230,1,1))+1),2)-2),2))),INDEX(DL$3:DP$230,(SMALL(IF(DP$3:DP$230=11,ROW(DP$3:DP$230)-ROW(INDEX(DP$3:DP$230,1,1))+1),2)-1),1),IF(INDEX(DL$3:DP$230,SMALL(IF(DP$3:DP$230=11,ROW(DP$3:DP$230)-ROW(INDEX(DP$3:DP$230,1,1))+1),2),2)&gt;2*STDEV(DN$3:(INDEX(DL$3:DP$230,(SMALL(IF(DP$3:DP$230=11,ROW(DP$3:DP$230)-ROW(INDEX(DP$3:DP$230,1,1))+1),2)-1),2))),INDEX(DL$3:DP$230,SMALL(IF(DP$3:DP$230=11,ROW(DP$3:DP$230)-ROW(INDEX(DP$3:DP$230,1,1))+1),2),1),FALSE)))))))))))))))))))))),FALSE)</f>
        <v>0</v>
      </c>
      <c r="DQ234" s="1"/>
      <c r="DR234" s="55" t="s">
        <v>3</v>
      </c>
      <c r="DS234" s="56"/>
      <c r="DT234" s="56"/>
      <c r="DU234" s="42"/>
      <c r="DV234" s="15" t="b">
        <f t="array" ref="DV234">IFERROR(IF(INDEX(DR$3:DV$230,(MATCH(11,DV$3:DV$230,0)-10),2)&gt;2*STDEV(DT$3:(INDEX(DR$3:DV$230,(MATCH(11,DV$3:DV$230,0)-11),2))),INDEX(DR$3:DV$230,(MATCH(11,DV$3:DV$230,0)-10),1),IF(INDEX(DR$3:DV$230,(MATCH(11,DV$3:DV$230,0)-9),2)&gt;2*STDEV(DT$3:(INDEX(DR$3:DV$230,(MATCH(11,DV$3:DV$230,0)-10),2))),INDEX(DR$3:DV$230,(MATCH(11,DV$3:DV$230,0)-9),1),IF(INDEX(DR$3:DV$230,(MATCH(11,DV$3:DV$230,0)-8),2)&gt;2*STDEV(DT$3:(INDEX(DR$3:DV$230,(MATCH(11,DV$3:DV$230,0)-9),2))),INDEX(DR$3:DV$230,(MATCH(11,DV$3:DV$230,0)-8),1),IF(INDEX(DR$3:DV$230,(MATCH(11,DV$3:DV$230,0)-7),2)&gt;2*STDEV(DT$3:(INDEX(DR$3:DV$230,(MATCH(11,DV$3:DV$230,0)-8),2))),INDEX(DR$3:DV$230,(MATCH(11,DV$3:DV$230,0)-7),1),IF(INDEX(DR$3:DV$230,(MATCH(11,DV$3:DV$230,0)-6),2)&gt;2*STDEV(DT$3:(INDEX(DR$3:DV$230,(MATCH(11,DV$3:DV$230,0)-7),2))),INDEX(DR$3:DV$230,(MATCH(11,DV$3:DV$230,0)-6),1),IF(INDEX(DR$3:DV$230,(MATCH(11,DV$3:DV$230,0)-5),2)&gt;2*STDEV(DT$3:(INDEX(DR$3:DV$230,(MATCH(11,DV$3:DV$230,0)-6),2))),INDEX(DR$3:DV$230,(MATCH(11,DV$3:DV$230,0)-5),1),IF(INDEX(DR$3:DV$230,(MATCH(11,DV$3:DV$230,0)-4),2)&gt;2*STDEV(DT$3:(INDEX(DR$3:DV$230,(MATCH(11,DV$3:DV$230,0)-5),2))),INDEX(DR$3:DV$230,(MATCH(11,DV$3:DV$230,0)-4),1),IF(INDEX(DR$3:DV$230,(MATCH(11,DV$3:DV$230,0)-3),2)&gt;2*STDEV(DT$3:(INDEX(DR$3:DV$230,(MATCH(11,DV$3:DV$230,0)-4),2))),INDEX(DR$3:DV$230,(MATCH(11,DV$3:DV$230,0)-3),1),IF(INDEX(DR$3:DV$230,(MATCH(11,DV$3:DV$230,0)-2),2)&gt;2*STDEV(DT$3:(INDEX(DR$3:DV$230,(MATCH(11,DV$3:DV$230,0)-3),2))),INDEX(DR$3:DV$230,(MATCH(11,DV$3:DV$230,0)-2),1),IF(INDEX(DR$3:DV$230,(MATCH(11,DV$3:DV$230,0)-1),2)&gt;2*STDEV(DT$3:(INDEX(DR$3:DV$230,(MATCH(11,DV$3:DV$230,0)-2),2))),INDEX(DR$3:DV$230,(MATCH(11,DV$3:DV$230,0)-1),1),IF(INDEX(DR$3:DV$230,MATCH(11,DV$3:DV$230,0),2)&gt;2*STDEV(DT$3:(INDEX(DR$3:DV$230,(MATCH(11,DV$3:DV$230,0)-1),2))),INDEX(DR$3:DV$230,MATCH(11,DV$3:DV$230,0),1),IF(INDEX(DR$3:DV$230,(SMALL(IF(DV$3:DV$230=11,ROW(DV$3:DV$230)-ROW(INDEX(DV$3:DV$230,1,1))+1),2)-10),2)&gt;2*STDEV(DT$3:(INDEX(DR$3:DV$230,(SMALL(IF(DV$3:DV$230=11,ROW(DV$3:DV$230)-ROW(INDEX(DV$3:DV$230,1,1))+1),2)-11),2))),INDEX(DR$3:DV$230,(SMALL(IF(DV$3:DV$230=11,ROW(DV$3:DV$230)-ROW(INDEX(DV$3:DV$230,1,1))+1),2)-10),1),IF(INDEX(DR$3:DV$230,(SMALL(IF(DV$3:DV$230=11,ROW(DV$3:DV$230)-ROW(INDEX(DV$3:DV$230,1,1))+1),2)-9),2)&gt;2*STDEV(DT$3:(INDEX(DR$3:DV$230,(SMALL(IF(DV$3:DV$230=11,ROW(DV$3:DV$230)-ROW(INDEX(DV$3:DV$230,1,1))+1),2)-10),2))),INDEX(DR$3:DV$230,(SMALL(IF(DV$3:DV$230=11,ROW(DV$3:DV$230)-ROW(INDEX(DV$3:DV$230,1,1))+1),2)-9),1),IF(INDEX(DR$3:DV$230,(SMALL(IF(DV$3:DV$230=11,ROW(DV$3:DV$230)-ROW(INDEX(DV$3:DV$230,1,1))+1),2)-8),2)&gt;2*STDEV(DT$3:(INDEX(DR$3:DV$230,(SMALL(IF(DV$3:DV$230=11,ROW(DV$3:DV$230)-ROW(INDEX(DV$3:DV$230,1,1))+1),2)-9),2))),INDEX(DR$3:DV$230,(SMALL(IF(DV$3:DV$230=11,ROW(DV$3:DV$230)-ROW(INDEX(DV$3:DV$230,1,1))+1),2)-8),1),IF(INDEX(DR$3:DV$230,(SMALL(IF(DV$3:DV$230=11,ROW(DV$3:DV$230)-ROW(INDEX(DV$3:DV$230,1,1))+1),2)-7),2)&gt;2*STDEV(DT$3:(INDEX(DR$3:DV$230,(SMALL(IF(DV$3:DV$230=11,ROW(DV$3:DV$230)-ROW(INDEX(DV$3:DV$230,1,1))+1),2)-8),2))),INDEX(DR$3:DV$230,(SMALL(IF(DV$3:DV$230=11,ROW(DV$3:DV$230)-ROW(INDEX(DV$3:DV$230,1,1))+1),2)-7),1),IF(INDEX(DR$3:DV$230,(SMALL(IF(DV$3:DV$230=11,ROW(DV$3:DV$230)-ROW(INDEX(DV$3:DV$230,1,1))+1),2)-6),2)&gt;2*STDEV(DT$3:(INDEX(DR$3:DV$230,(SMALL(IF(DV$3:DV$230=11,ROW(DV$3:DV$230)-ROW(INDEX(DV$3:DV$230,1,1))+1),2)-7),2))),INDEX(DR$3:DV$230,(SMALL(IF(DV$3:DV$230=11,ROW(DV$3:DV$230)-ROW(INDEX(DV$3:DV$230,1,1))+1),2)-6),1),IF(INDEX(DR$3:DV$230,(SMALL(IF(DV$3:DV$230=11,ROW(DV$3:DV$230)-ROW(INDEX(DV$3:DV$230,1,1))+1),2)-5),2)&gt;2*STDEV(DT$3:(INDEX(DR$3:DV$230,(SMALL(IF(DV$3:DV$230=11,ROW(DV$3:DV$230)-ROW(INDEX(DV$3:DV$230,1,1))+1),2)-6),2))),INDEX(DR$3:DV$230,(SMALL(IF(DV$3:DV$230=11,ROW(DV$3:DV$230)-ROW(INDEX(DV$3:DV$230,1,1))+1),2)-5),1),IF(INDEX(DR$3:DV$230,(SMALL(IF(DV$3:DV$230=11,ROW(DV$3:DV$230)-ROW(INDEX(DV$3:DV$230,1,1))+1),2)-4),2)&gt;2*STDEV(DT$3:(INDEX(DR$3:DV$230,(SMALL(IF(DV$3:DV$230=11,ROW(DV$3:DV$230)-ROW(INDEX(DV$3:DV$230,1,1))+1),2)-5),2))),INDEX(DR$3:DV$230,(SMALL(IF(DV$3:DV$230=11,ROW(DV$3:DV$230)-ROW(INDEX(DV$3:DV$230,1,1))+1),2)-4),1),IF(INDEX(DR$3:DV$230,(SMALL(IF(DV$3:DV$230=11,ROW(DV$3:DV$230)-ROW(INDEX(DV$3:DV$230,1,1))+1),2)-3),2)&gt;2*STDEV(DT$3:(INDEX(DR$3:DV$230,(SMALL(IF(DV$3:DV$230=11,ROW(DV$3:DV$230)-ROW(INDEX(DV$3:DV$230,1,1))+1),2)-4),2))),INDEX(DR$3:DV$230,(SMALL(IF(DV$3:DV$230=11,ROW(DV$3:DV$230)-ROW(INDEX(DV$3:DV$230,1,1))+1),2)-3),1),IF(INDEX(DR$3:DV$230,(SMALL(IF(DV$3:DV$230=11,ROW(DV$3:DV$230)-ROW(INDEX(DV$3:DV$230,1,1))+1),2)-2),2)&gt;2*STDEV(DT$3:(INDEX(DR$3:DV$230,(SMALL(IF(DV$3:DV$230=11,ROW(DV$3:DV$230)-ROW(INDEX(DV$3:DV$230,1,1))+1),2)-3),2))),INDEX(DR$3:DV$230,(SMALL(IF(DV$3:DV$230=11,ROW(DV$3:DV$230)-ROW(INDEX(DV$3:DV$230,1,1))+1),2)-2),1),IF(INDEX(DR$3:DV$230,(SMALL(IF(DV$3:DV$230=11,ROW(DV$3:DV$230)-ROW(INDEX(DV$3:DV$230,1,1))+1),2)-1),2)&gt;2*STDEV(DT$3:(INDEX(DR$3:DV$230,(SMALL(IF(DV$3:DV$230=11,ROW(DV$3:DV$230)-ROW(INDEX(DV$3:DV$230,1,1))+1),2)-2),2))),INDEX(DR$3:DV$230,(SMALL(IF(DV$3:DV$230=11,ROW(DV$3:DV$230)-ROW(INDEX(DV$3:DV$230,1,1))+1),2)-1),1),IF(INDEX(DR$3:DV$230,SMALL(IF(DV$3:DV$230=11,ROW(DV$3:DV$230)-ROW(INDEX(DV$3:DV$230,1,1))+1),2),2)&gt;2*STDEV(DT$3:(INDEX(DR$3:DV$230,(SMALL(IF(DV$3:DV$230=11,ROW(DV$3:DV$230)-ROW(INDEX(DV$3:DV$230,1,1))+1),2)-1),2))),INDEX(DR$3:DV$230,SMALL(IF(DV$3:DV$230=11,ROW(DV$3:DV$230)-ROW(INDEX(DV$3:DV$230,1,1))+1),2),1),FALSE)))))))))))))))))))))),FALSE)</f>
        <v>0</v>
      </c>
      <c r="DW234" s="1"/>
      <c r="DX234" s="55" t="s">
        <v>3</v>
      </c>
      <c r="DY234" s="56"/>
      <c r="DZ234" s="56"/>
      <c r="EA234" s="42"/>
      <c r="EB234" s="15" t="b">
        <f t="array" ref="EB234">IFERROR(IF(INDEX(DX$3:EB$230,(MATCH(11,EB$3:EB$230,0)-10),2)&gt;2*STDEV(DZ$3:(INDEX(DX$3:EB$230,(MATCH(11,EB$3:EB$230,0)-11),2))),INDEX(DX$3:EB$230,(MATCH(11,EB$3:EB$230,0)-10),1),IF(INDEX(DX$3:EB$230,(MATCH(11,EB$3:EB$230,0)-9),2)&gt;2*STDEV(DZ$3:(INDEX(DX$3:EB$230,(MATCH(11,EB$3:EB$230,0)-10),2))),INDEX(DX$3:EB$230,(MATCH(11,EB$3:EB$230,0)-9),1),IF(INDEX(DX$3:EB$230,(MATCH(11,EB$3:EB$230,0)-8),2)&gt;2*STDEV(DZ$3:(INDEX(DX$3:EB$230,(MATCH(11,EB$3:EB$230,0)-9),2))),INDEX(DX$3:EB$230,(MATCH(11,EB$3:EB$230,0)-8),1),IF(INDEX(DX$3:EB$230,(MATCH(11,EB$3:EB$230,0)-7),2)&gt;2*STDEV(DZ$3:(INDEX(DX$3:EB$230,(MATCH(11,EB$3:EB$230,0)-8),2))),INDEX(DX$3:EB$230,(MATCH(11,EB$3:EB$230,0)-7),1),IF(INDEX(DX$3:EB$230,(MATCH(11,EB$3:EB$230,0)-6),2)&gt;2*STDEV(DZ$3:(INDEX(DX$3:EB$230,(MATCH(11,EB$3:EB$230,0)-7),2))),INDEX(DX$3:EB$230,(MATCH(11,EB$3:EB$230,0)-6),1),IF(INDEX(DX$3:EB$230,(MATCH(11,EB$3:EB$230,0)-5),2)&gt;2*STDEV(DZ$3:(INDEX(DX$3:EB$230,(MATCH(11,EB$3:EB$230,0)-6),2))),INDEX(DX$3:EB$230,(MATCH(11,EB$3:EB$230,0)-5),1),IF(INDEX(DX$3:EB$230,(MATCH(11,EB$3:EB$230,0)-4),2)&gt;2*STDEV(DZ$3:(INDEX(DX$3:EB$230,(MATCH(11,EB$3:EB$230,0)-5),2))),INDEX(DX$3:EB$230,(MATCH(11,EB$3:EB$230,0)-4),1),IF(INDEX(DX$3:EB$230,(MATCH(11,EB$3:EB$230,0)-3),2)&gt;2*STDEV(DZ$3:(INDEX(DX$3:EB$230,(MATCH(11,EB$3:EB$230,0)-4),2))),INDEX(DX$3:EB$230,(MATCH(11,EB$3:EB$230,0)-3),1),IF(INDEX(DX$3:EB$230,(MATCH(11,EB$3:EB$230,0)-2),2)&gt;2*STDEV(DZ$3:(INDEX(DX$3:EB$230,(MATCH(11,EB$3:EB$230,0)-3),2))),INDEX(DX$3:EB$230,(MATCH(11,EB$3:EB$230,0)-2),1),IF(INDEX(DX$3:EB$230,(MATCH(11,EB$3:EB$230,0)-1),2)&gt;2*STDEV(DZ$3:(INDEX(DX$3:EB$230,(MATCH(11,EB$3:EB$230,0)-2),2))),INDEX(DX$3:EB$230,(MATCH(11,EB$3:EB$230,0)-1),1),IF(INDEX(DX$3:EB$230,MATCH(11,EB$3:EB$230,0),2)&gt;2*STDEV(DZ$3:(INDEX(DX$3:EB$230,(MATCH(11,EB$3:EB$230,0)-1),2))),INDEX(DX$3:EB$230,MATCH(11,EB$3:EB$230,0),1),IF(INDEX(DX$3:EB$230,(SMALL(IF(EB$3:EB$230=11,ROW(EB$3:EB$230)-ROW(INDEX(EB$3:EB$230,1,1))+1),2)-10),2)&gt;2*STDEV(DZ$3:(INDEX(DX$3:EB$230,(SMALL(IF(EB$3:EB$230=11,ROW(EB$3:EB$230)-ROW(INDEX(EB$3:EB$230,1,1))+1),2)-11),2))),INDEX(DX$3:EB$230,(SMALL(IF(EB$3:EB$230=11,ROW(EB$3:EB$230)-ROW(INDEX(EB$3:EB$230,1,1))+1),2)-10),1),IF(INDEX(DX$3:EB$230,(SMALL(IF(EB$3:EB$230=11,ROW(EB$3:EB$230)-ROW(INDEX(EB$3:EB$230,1,1))+1),2)-9),2)&gt;2*STDEV(DZ$3:(INDEX(DX$3:EB$230,(SMALL(IF(EB$3:EB$230=11,ROW(EB$3:EB$230)-ROW(INDEX(EB$3:EB$230,1,1))+1),2)-10),2))),INDEX(DX$3:EB$230,(SMALL(IF(EB$3:EB$230=11,ROW(EB$3:EB$230)-ROW(INDEX(EB$3:EB$230,1,1))+1),2)-9),1),IF(INDEX(DX$3:EB$230,(SMALL(IF(EB$3:EB$230=11,ROW(EB$3:EB$230)-ROW(INDEX(EB$3:EB$230,1,1))+1),2)-8),2)&gt;2*STDEV(DZ$3:(INDEX(DX$3:EB$230,(SMALL(IF(EB$3:EB$230=11,ROW(EB$3:EB$230)-ROW(INDEX(EB$3:EB$230,1,1))+1),2)-9),2))),INDEX(DX$3:EB$230,(SMALL(IF(EB$3:EB$230=11,ROW(EB$3:EB$230)-ROW(INDEX(EB$3:EB$230,1,1))+1),2)-8),1),IF(INDEX(DX$3:EB$230,(SMALL(IF(EB$3:EB$230=11,ROW(EB$3:EB$230)-ROW(INDEX(EB$3:EB$230,1,1))+1),2)-7),2)&gt;2*STDEV(DZ$3:(INDEX(DX$3:EB$230,(SMALL(IF(EB$3:EB$230=11,ROW(EB$3:EB$230)-ROW(INDEX(EB$3:EB$230,1,1))+1),2)-8),2))),INDEX(DX$3:EB$230,(SMALL(IF(EB$3:EB$230=11,ROW(EB$3:EB$230)-ROW(INDEX(EB$3:EB$230,1,1))+1),2)-7),1),IF(INDEX(DX$3:EB$230,(SMALL(IF(EB$3:EB$230=11,ROW(EB$3:EB$230)-ROW(INDEX(EB$3:EB$230,1,1))+1),2)-6),2)&gt;2*STDEV(DZ$3:(INDEX(DX$3:EB$230,(SMALL(IF(EB$3:EB$230=11,ROW(EB$3:EB$230)-ROW(INDEX(EB$3:EB$230,1,1))+1),2)-7),2))),INDEX(DX$3:EB$230,(SMALL(IF(EB$3:EB$230=11,ROW(EB$3:EB$230)-ROW(INDEX(EB$3:EB$230,1,1))+1),2)-6),1),IF(INDEX(DX$3:EB$230,(SMALL(IF(EB$3:EB$230=11,ROW(EB$3:EB$230)-ROW(INDEX(EB$3:EB$230,1,1))+1),2)-5),2)&gt;2*STDEV(DZ$3:(INDEX(DX$3:EB$230,(SMALL(IF(EB$3:EB$230=11,ROW(EB$3:EB$230)-ROW(INDEX(EB$3:EB$230,1,1))+1),2)-6),2))),INDEX(DX$3:EB$230,(SMALL(IF(EB$3:EB$230=11,ROW(EB$3:EB$230)-ROW(INDEX(EB$3:EB$230,1,1))+1),2)-5),1),IF(INDEX(DX$3:EB$230,(SMALL(IF(EB$3:EB$230=11,ROW(EB$3:EB$230)-ROW(INDEX(EB$3:EB$230,1,1))+1),2)-4),2)&gt;2*STDEV(DZ$3:(INDEX(DX$3:EB$230,(SMALL(IF(EB$3:EB$230=11,ROW(EB$3:EB$230)-ROW(INDEX(EB$3:EB$230,1,1))+1),2)-5),2))),INDEX(DX$3:EB$230,(SMALL(IF(EB$3:EB$230=11,ROW(EB$3:EB$230)-ROW(INDEX(EB$3:EB$230,1,1))+1),2)-4),1),IF(INDEX(DX$3:EB$230,(SMALL(IF(EB$3:EB$230=11,ROW(EB$3:EB$230)-ROW(INDEX(EB$3:EB$230,1,1))+1),2)-3),2)&gt;2*STDEV(DZ$3:(INDEX(DX$3:EB$230,(SMALL(IF(EB$3:EB$230=11,ROW(EB$3:EB$230)-ROW(INDEX(EB$3:EB$230,1,1))+1),2)-4),2))),INDEX(DX$3:EB$230,(SMALL(IF(EB$3:EB$230=11,ROW(EB$3:EB$230)-ROW(INDEX(EB$3:EB$230,1,1))+1),2)-3),1),IF(INDEX(DX$3:EB$230,(SMALL(IF(EB$3:EB$230=11,ROW(EB$3:EB$230)-ROW(INDEX(EB$3:EB$230,1,1))+1),2)-2),2)&gt;2*STDEV(DZ$3:(INDEX(DX$3:EB$230,(SMALL(IF(EB$3:EB$230=11,ROW(EB$3:EB$230)-ROW(INDEX(EB$3:EB$230,1,1))+1),2)-3),2))),INDEX(DX$3:EB$230,(SMALL(IF(EB$3:EB$230=11,ROW(EB$3:EB$230)-ROW(INDEX(EB$3:EB$230,1,1))+1),2)-2),1),IF(INDEX(DX$3:EB$230,(SMALL(IF(EB$3:EB$230=11,ROW(EB$3:EB$230)-ROW(INDEX(EB$3:EB$230,1,1))+1),2)-1),2)&gt;2*STDEV(DZ$3:(INDEX(DX$3:EB$230,(SMALL(IF(EB$3:EB$230=11,ROW(EB$3:EB$230)-ROW(INDEX(EB$3:EB$230,1,1))+1),2)-2),2))),INDEX(DX$3:EB$230,(SMALL(IF(EB$3:EB$230=11,ROW(EB$3:EB$230)-ROW(INDEX(EB$3:EB$230,1,1))+1),2)-1),1),IF(INDEX(DX$3:EB$230,SMALL(IF(EB$3:EB$230=11,ROW(EB$3:EB$230)-ROW(INDEX(EB$3:EB$230,1,1))+1),2),2)&gt;2*STDEV(DZ$3:(INDEX(DX$3:EB$230,(SMALL(IF(EB$3:EB$230=11,ROW(EB$3:EB$230)-ROW(INDEX(EB$3:EB$230,1,1))+1),2)-1),2))),INDEX(DX$3:EB$230,SMALL(IF(EB$3:EB$230=11,ROW(EB$3:EB$230)-ROW(INDEX(EB$3:EB$230,1,1))+1),2),1),FALSE)))))))))))))))))))))),FALSE)</f>
        <v>0</v>
      </c>
      <c r="EC234" s="1"/>
      <c r="ED234" s="55" t="s">
        <v>3</v>
      </c>
      <c r="EE234" s="56"/>
      <c r="EF234" s="56"/>
      <c r="EG234" s="42"/>
      <c r="EH234" s="15" t="b">
        <f t="array" ref="EH234">IFERROR(IF(INDEX(ED$3:EH$230,(MATCH(11,EH$3:EH$230,0)-10),2)&gt;2*STDEV(EF$3:(INDEX(ED$3:EH$230,(MATCH(11,EH$3:EH$230,0)-11),2))),INDEX(ED$3:EH$230,(MATCH(11,EH$3:EH$230,0)-10),1),IF(INDEX(ED$3:EH$230,(MATCH(11,EH$3:EH$230,0)-9),2)&gt;2*STDEV(EF$3:(INDEX(ED$3:EH$230,(MATCH(11,EH$3:EH$230,0)-10),2))),INDEX(ED$3:EH$230,(MATCH(11,EH$3:EH$230,0)-9),1),IF(INDEX(ED$3:EH$230,(MATCH(11,EH$3:EH$230,0)-8),2)&gt;2*STDEV(EF$3:(INDEX(ED$3:EH$230,(MATCH(11,EH$3:EH$230,0)-9),2))),INDEX(ED$3:EH$230,(MATCH(11,EH$3:EH$230,0)-8),1),IF(INDEX(ED$3:EH$230,(MATCH(11,EH$3:EH$230,0)-7),2)&gt;2*STDEV(EF$3:(INDEX(ED$3:EH$230,(MATCH(11,EH$3:EH$230,0)-8),2))),INDEX(ED$3:EH$230,(MATCH(11,EH$3:EH$230,0)-7),1),IF(INDEX(ED$3:EH$230,(MATCH(11,EH$3:EH$230,0)-6),2)&gt;2*STDEV(EF$3:(INDEX(ED$3:EH$230,(MATCH(11,EH$3:EH$230,0)-7),2))),INDEX(ED$3:EH$230,(MATCH(11,EH$3:EH$230,0)-6),1),IF(INDEX(ED$3:EH$230,(MATCH(11,EH$3:EH$230,0)-5),2)&gt;2*STDEV(EF$3:(INDEX(ED$3:EH$230,(MATCH(11,EH$3:EH$230,0)-6),2))),INDEX(ED$3:EH$230,(MATCH(11,EH$3:EH$230,0)-5),1),IF(INDEX(ED$3:EH$230,(MATCH(11,EH$3:EH$230,0)-4),2)&gt;2*STDEV(EF$3:(INDEX(ED$3:EH$230,(MATCH(11,EH$3:EH$230,0)-5),2))),INDEX(ED$3:EH$230,(MATCH(11,EH$3:EH$230,0)-4),1),IF(INDEX(ED$3:EH$230,(MATCH(11,EH$3:EH$230,0)-3),2)&gt;2*STDEV(EF$3:(INDEX(ED$3:EH$230,(MATCH(11,EH$3:EH$230,0)-4),2))),INDEX(ED$3:EH$230,(MATCH(11,EH$3:EH$230,0)-3),1),IF(INDEX(ED$3:EH$230,(MATCH(11,EH$3:EH$230,0)-2),2)&gt;2*STDEV(EF$3:(INDEX(ED$3:EH$230,(MATCH(11,EH$3:EH$230,0)-3),2))),INDEX(ED$3:EH$230,(MATCH(11,EH$3:EH$230,0)-2),1),IF(INDEX(ED$3:EH$230,(MATCH(11,EH$3:EH$230,0)-1),2)&gt;2*STDEV(EF$3:(INDEX(ED$3:EH$230,(MATCH(11,EH$3:EH$230,0)-2),2))),INDEX(ED$3:EH$230,(MATCH(11,EH$3:EH$230,0)-1),1),IF(INDEX(ED$3:EH$230,MATCH(11,EH$3:EH$230,0),2)&gt;2*STDEV(EF$3:(INDEX(ED$3:EH$230,(MATCH(11,EH$3:EH$230,0)-1),2))),INDEX(ED$3:EH$230,MATCH(11,EH$3:EH$230,0),1),IF(INDEX(ED$3:EH$230,(SMALL(IF(EH$3:EH$230=11,ROW(EH$3:EH$230)-ROW(INDEX(EH$3:EH$230,1,1))+1),2)-10),2)&gt;2*STDEV(EF$3:(INDEX(ED$3:EH$230,(SMALL(IF(EH$3:EH$230=11,ROW(EH$3:EH$230)-ROW(INDEX(EH$3:EH$230,1,1))+1),2)-11),2))),INDEX(ED$3:EH$230,(SMALL(IF(EH$3:EH$230=11,ROW(EH$3:EH$230)-ROW(INDEX(EH$3:EH$230,1,1))+1),2)-10),1),IF(INDEX(ED$3:EH$230,(SMALL(IF(EH$3:EH$230=11,ROW(EH$3:EH$230)-ROW(INDEX(EH$3:EH$230,1,1))+1),2)-9),2)&gt;2*STDEV(EF$3:(INDEX(ED$3:EH$230,(SMALL(IF(EH$3:EH$230=11,ROW(EH$3:EH$230)-ROW(INDEX(EH$3:EH$230,1,1))+1),2)-10),2))),INDEX(ED$3:EH$230,(SMALL(IF(EH$3:EH$230=11,ROW(EH$3:EH$230)-ROW(INDEX(EH$3:EH$230,1,1))+1),2)-9),1),IF(INDEX(ED$3:EH$230,(SMALL(IF(EH$3:EH$230=11,ROW(EH$3:EH$230)-ROW(INDEX(EH$3:EH$230,1,1))+1),2)-8),2)&gt;2*STDEV(EF$3:(INDEX(ED$3:EH$230,(SMALL(IF(EH$3:EH$230=11,ROW(EH$3:EH$230)-ROW(INDEX(EH$3:EH$230,1,1))+1),2)-9),2))),INDEX(ED$3:EH$230,(SMALL(IF(EH$3:EH$230=11,ROW(EH$3:EH$230)-ROW(INDEX(EH$3:EH$230,1,1))+1),2)-8),1),IF(INDEX(ED$3:EH$230,(SMALL(IF(EH$3:EH$230=11,ROW(EH$3:EH$230)-ROW(INDEX(EH$3:EH$230,1,1))+1),2)-7),2)&gt;2*STDEV(EF$3:(INDEX(ED$3:EH$230,(SMALL(IF(EH$3:EH$230=11,ROW(EH$3:EH$230)-ROW(INDEX(EH$3:EH$230,1,1))+1),2)-8),2))),INDEX(ED$3:EH$230,(SMALL(IF(EH$3:EH$230=11,ROW(EH$3:EH$230)-ROW(INDEX(EH$3:EH$230,1,1))+1),2)-7),1),IF(INDEX(ED$3:EH$230,(SMALL(IF(EH$3:EH$230=11,ROW(EH$3:EH$230)-ROW(INDEX(EH$3:EH$230,1,1))+1),2)-6),2)&gt;2*STDEV(EF$3:(INDEX(ED$3:EH$230,(SMALL(IF(EH$3:EH$230=11,ROW(EH$3:EH$230)-ROW(INDEX(EH$3:EH$230,1,1))+1),2)-7),2))),INDEX(ED$3:EH$230,(SMALL(IF(EH$3:EH$230=11,ROW(EH$3:EH$230)-ROW(INDEX(EH$3:EH$230,1,1))+1),2)-6),1),IF(INDEX(ED$3:EH$230,(SMALL(IF(EH$3:EH$230=11,ROW(EH$3:EH$230)-ROW(INDEX(EH$3:EH$230,1,1))+1),2)-5),2)&gt;2*STDEV(EF$3:(INDEX(ED$3:EH$230,(SMALL(IF(EH$3:EH$230=11,ROW(EH$3:EH$230)-ROW(INDEX(EH$3:EH$230,1,1))+1),2)-6),2))),INDEX(ED$3:EH$230,(SMALL(IF(EH$3:EH$230=11,ROW(EH$3:EH$230)-ROW(INDEX(EH$3:EH$230,1,1))+1),2)-5),1),IF(INDEX(ED$3:EH$230,(SMALL(IF(EH$3:EH$230=11,ROW(EH$3:EH$230)-ROW(INDEX(EH$3:EH$230,1,1))+1),2)-4),2)&gt;2*STDEV(EF$3:(INDEX(ED$3:EH$230,(SMALL(IF(EH$3:EH$230=11,ROW(EH$3:EH$230)-ROW(INDEX(EH$3:EH$230,1,1))+1),2)-5),2))),INDEX(ED$3:EH$230,(SMALL(IF(EH$3:EH$230=11,ROW(EH$3:EH$230)-ROW(INDEX(EH$3:EH$230,1,1))+1),2)-4),1),IF(INDEX(ED$3:EH$230,(SMALL(IF(EH$3:EH$230=11,ROW(EH$3:EH$230)-ROW(INDEX(EH$3:EH$230,1,1))+1),2)-3),2)&gt;2*STDEV(EF$3:(INDEX(ED$3:EH$230,(SMALL(IF(EH$3:EH$230=11,ROW(EH$3:EH$230)-ROW(INDEX(EH$3:EH$230,1,1))+1),2)-4),2))),INDEX(ED$3:EH$230,(SMALL(IF(EH$3:EH$230=11,ROW(EH$3:EH$230)-ROW(INDEX(EH$3:EH$230,1,1))+1),2)-3),1),IF(INDEX(ED$3:EH$230,(SMALL(IF(EH$3:EH$230=11,ROW(EH$3:EH$230)-ROW(INDEX(EH$3:EH$230,1,1))+1),2)-2),2)&gt;2*STDEV(EF$3:(INDEX(ED$3:EH$230,(SMALL(IF(EH$3:EH$230=11,ROW(EH$3:EH$230)-ROW(INDEX(EH$3:EH$230,1,1))+1),2)-3),2))),INDEX(ED$3:EH$230,(SMALL(IF(EH$3:EH$230=11,ROW(EH$3:EH$230)-ROW(INDEX(EH$3:EH$230,1,1))+1),2)-2),1),IF(INDEX(ED$3:EH$230,(SMALL(IF(EH$3:EH$230=11,ROW(EH$3:EH$230)-ROW(INDEX(EH$3:EH$230,1,1))+1),2)-1),2)&gt;2*STDEV(EF$3:(INDEX(ED$3:EH$230,(SMALL(IF(EH$3:EH$230=11,ROW(EH$3:EH$230)-ROW(INDEX(EH$3:EH$230,1,1))+1),2)-2),2))),INDEX(ED$3:EH$230,(SMALL(IF(EH$3:EH$230=11,ROW(EH$3:EH$230)-ROW(INDEX(EH$3:EH$230,1,1))+1),2)-1),1),IF(INDEX(ED$3:EH$230,SMALL(IF(EH$3:EH$230=11,ROW(EH$3:EH$230)-ROW(INDEX(EH$3:EH$230,1,1))+1),2),2)&gt;2*STDEV(EF$3:(INDEX(ED$3:EH$230,(SMALL(IF(EH$3:EH$230=11,ROW(EH$3:EH$230)-ROW(INDEX(EH$3:EH$230,1,1))+1),2)-1),2))),INDEX(ED$3:EH$230,SMALL(IF(EH$3:EH$230=11,ROW(EH$3:EH$230)-ROW(INDEX(EH$3:EH$230,1,1))+1),2),1),FALSE)))))))))))))))))))))),FALSE)</f>
        <v>0</v>
      </c>
      <c r="EI234" s="1"/>
      <c r="EJ234" s="55" t="s">
        <v>3</v>
      </c>
      <c r="EK234" s="56"/>
      <c r="EL234" s="56"/>
      <c r="EM234" s="42"/>
      <c r="EN234" s="15" t="b">
        <f t="array" ref="EN234">IFERROR(IF(INDEX(EJ$3:EN$230,(MATCH(11,EN$3:EN$230,0)-10),2)&gt;2*STDEV(EL$3:(INDEX(EJ$3:EN$230,(MATCH(11,EN$3:EN$230,0)-11),2))),INDEX(EJ$3:EN$230,(MATCH(11,EN$3:EN$230,0)-10),1),IF(INDEX(EJ$3:EN$230,(MATCH(11,EN$3:EN$230,0)-9),2)&gt;2*STDEV(EL$3:(INDEX(EJ$3:EN$230,(MATCH(11,EN$3:EN$230,0)-10),2))),INDEX(EJ$3:EN$230,(MATCH(11,EN$3:EN$230,0)-9),1),IF(INDEX(EJ$3:EN$230,(MATCH(11,EN$3:EN$230,0)-8),2)&gt;2*STDEV(EL$3:(INDEX(EJ$3:EN$230,(MATCH(11,EN$3:EN$230,0)-9),2))),INDEX(EJ$3:EN$230,(MATCH(11,EN$3:EN$230,0)-8),1),IF(INDEX(EJ$3:EN$230,(MATCH(11,EN$3:EN$230,0)-7),2)&gt;2*STDEV(EL$3:(INDEX(EJ$3:EN$230,(MATCH(11,EN$3:EN$230,0)-8),2))),INDEX(EJ$3:EN$230,(MATCH(11,EN$3:EN$230,0)-7),1),IF(INDEX(EJ$3:EN$230,(MATCH(11,EN$3:EN$230,0)-6),2)&gt;2*STDEV(EL$3:(INDEX(EJ$3:EN$230,(MATCH(11,EN$3:EN$230,0)-7),2))),INDEX(EJ$3:EN$230,(MATCH(11,EN$3:EN$230,0)-6),1),IF(INDEX(EJ$3:EN$230,(MATCH(11,EN$3:EN$230,0)-5),2)&gt;2*STDEV(EL$3:(INDEX(EJ$3:EN$230,(MATCH(11,EN$3:EN$230,0)-6),2))),INDEX(EJ$3:EN$230,(MATCH(11,EN$3:EN$230,0)-5),1),IF(INDEX(EJ$3:EN$230,(MATCH(11,EN$3:EN$230,0)-4),2)&gt;2*STDEV(EL$3:(INDEX(EJ$3:EN$230,(MATCH(11,EN$3:EN$230,0)-5),2))),INDEX(EJ$3:EN$230,(MATCH(11,EN$3:EN$230,0)-4),1),IF(INDEX(EJ$3:EN$230,(MATCH(11,EN$3:EN$230,0)-3),2)&gt;2*STDEV(EL$3:(INDEX(EJ$3:EN$230,(MATCH(11,EN$3:EN$230,0)-4),2))),INDEX(EJ$3:EN$230,(MATCH(11,EN$3:EN$230,0)-3),1),IF(INDEX(EJ$3:EN$230,(MATCH(11,EN$3:EN$230,0)-2),2)&gt;2*STDEV(EL$3:(INDEX(EJ$3:EN$230,(MATCH(11,EN$3:EN$230,0)-3),2))),INDEX(EJ$3:EN$230,(MATCH(11,EN$3:EN$230,0)-2),1),IF(INDEX(EJ$3:EN$230,(MATCH(11,EN$3:EN$230,0)-1),2)&gt;2*STDEV(EL$3:(INDEX(EJ$3:EN$230,(MATCH(11,EN$3:EN$230,0)-2),2))),INDEX(EJ$3:EN$230,(MATCH(11,EN$3:EN$230,0)-1),1),IF(INDEX(EJ$3:EN$230,MATCH(11,EN$3:EN$230,0),2)&gt;2*STDEV(EL$3:(INDEX(EJ$3:EN$230,(MATCH(11,EN$3:EN$230,0)-1),2))),INDEX(EJ$3:EN$230,MATCH(11,EN$3:EN$230,0),1),IF(INDEX(EJ$3:EN$230,(SMALL(IF(EN$3:EN$230=11,ROW(EN$3:EN$230)-ROW(INDEX(EN$3:EN$230,1,1))+1),2)-10),2)&gt;2*STDEV(EL$3:(INDEX(EJ$3:EN$230,(SMALL(IF(EN$3:EN$230=11,ROW(EN$3:EN$230)-ROW(INDEX(EN$3:EN$230,1,1))+1),2)-11),2))),INDEX(EJ$3:EN$230,(SMALL(IF(EN$3:EN$230=11,ROW(EN$3:EN$230)-ROW(INDEX(EN$3:EN$230,1,1))+1),2)-10),1),IF(INDEX(EJ$3:EN$230,(SMALL(IF(EN$3:EN$230=11,ROW(EN$3:EN$230)-ROW(INDEX(EN$3:EN$230,1,1))+1),2)-9),2)&gt;2*STDEV(EL$3:(INDEX(EJ$3:EN$230,(SMALL(IF(EN$3:EN$230=11,ROW(EN$3:EN$230)-ROW(INDEX(EN$3:EN$230,1,1))+1),2)-10),2))),INDEX(EJ$3:EN$230,(SMALL(IF(EN$3:EN$230=11,ROW(EN$3:EN$230)-ROW(INDEX(EN$3:EN$230,1,1))+1),2)-9),1),IF(INDEX(EJ$3:EN$230,(SMALL(IF(EN$3:EN$230=11,ROW(EN$3:EN$230)-ROW(INDEX(EN$3:EN$230,1,1))+1),2)-8),2)&gt;2*STDEV(EL$3:(INDEX(EJ$3:EN$230,(SMALL(IF(EN$3:EN$230=11,ROW(EN$3:EN$230)-ROW(INDEX(EN$3:EN$230,1,1))+1),2)-9),2))),INDEX(EJ$3:EN$230,(SMALL(IF(EN$3:EN$230=11,ROW(EN$3:EN$230)-ROW(INDEX(EN$3:EN$230,1,1))+1),2)-8),1),IF(INDEX(EJ$3:EN$230,(SMALL(IF(EN$3:EN$230=11,ROW(EN$3:EN$230)-ROW(INDEX(EN$3:EN$230,1,1))+1),2)-7),2)&gt;2*STDEV(EL$3:(INDEX(EJ$3:EN$230,(SMALL(IF(EN$3:EN$230=11,ROW(EN$3:EN$230)-ROW(INDEX(EN$3:EN$230,1,1))+1),2)-8),2))),INDEX(EJ$3:EN$230,(SMALL(IF(EN$3:EN$230=11,ROW(EN$3:EN$230)-ROW(INDEX(EN$3:EN$230,1,1))+1),2)-7),1),IF(INDEX(EJ$3:EN$230,(SMALL(IF(EN$3:EN$230=11,ROW(EN$3:EN$230)-ROW(INDEX(EN$3:EN$230,1,1))+1),2)-6),2)&gt;2*STDEV(EL$3:(INDEX(EJ$3:EN$230,(SMALL(IF(EN$3:EN$230=11,ROW(EN$3:EN$230)-ROW(INDEX(EN$3:EN$230,1,1))+1),2)-7),2))),INDEX(EJ$3:EN$230,(SMALL(IF(EN$3:EN$230=11,ROW(EN$3:EN$230)-ROW(INDEX(EN$3:EN$230,1,1))+1),2)-6),1),IF(INDEX(EJ$3:EN$230,(SMALL(IF(EN$3:EN$230=11,ROW(EN$3:EN$230)-ROW(INDEX(EN$3:EN$230,1,1))+1),2)-5),2)&gt;2*STDEV(EL$3:(INDEX(EJ$3:EN$230,(SMALL(IF(EN$3:EN$230=11,ROW(EN$3:EN$230)-ROW(INDEX(EN$3:EN$230,1,1))+1),2)-6),2))),INDEX(EJ$3:EN$230,(SMALL(IF(EN$3:EN$230=11,ROW(EN$3:EN$230)-ROW(INDEX(EN$3:EN$230,1,1))+1),2)-5),1),IF(INDEX(EJ$3:EN$230,(SMALL(IF(EN$3:EN$230=11,ROW(EN$3:EN$230)-ROW(INDEX(EN$3:EN$230,1,1))+1),2)-4),2)&gt;2*STDEV(EL$3:(INDEX(EJ$3:EN$230,(SMALL(IF(EN$3:EN$230=11,ROW(EN$3:EN$230)-ROW(INDEX(EN$3:EN$230,1,1))+1),2)-5),2))),INDEX(EJ$3:EN$230,(SMALL(IF(EN$3:EN$230=11,ROW(EN$3:EN$230)-ROW(INDEX(EN$3:EN$230,1,1))+1),2)-4),1),IF(INDEX(EJ$3:EN$230,(SMALL(IF(EN$3:EN$230=11,ROW(EN$3:EN$230)-ROW(INDEX(EN$3:EN$230,1,1))+1),2)-3),2)&gt;2*STDEV(EL$3:(INDEX(EJ$3:EN$230,(SMALL(IF(EN$3:EN$230=11,ROW(EN$3:EN$230)-ROW(INDEX(EN$3:EN$230,1,1))+1),2)-4),2))),INDEX(EJ$3:EN$230,(SMALL(IF(EN$3:EN$230=11,ROW(EN$3:EN$230)-ROW(INDEX(EN$3:EN$230,1,1))+1),2)-3),1),IF(INDEX(EJ$3:EN$230,(SMALL(IF(EN$3:EN$230=11,ROW(EN$3:EN$230)-ROW(INDEX(EN$3:EN$230,1,1))+1),2)-2),2)&gt;2*STDEV(EL$3:(INDEX(EJ$3:EN$230,(SMALL(IF(EN$3:EN$230=11,ROW(EN$3:EN$230)-ROW(INDEX(EN$3:EN$230,1,1))+1),2)-3),2))),INDEX(EJ$3:EN$230,(SMALL(IF(EN$3:EN$230=11,ROW(EN$3:EN$230)-ROW(INDEX(EN$3:EN$230,1,1))+1),2)-2),1),IF(INDEX(EJ$3:EN$230,(SMALL(IF(EN$3:EN$230=11,ROW(EN$3:EN$230)-ROW(INDEX(EN$3:EN$230,1,1))+1),2)-1),2)&gt;2*STDEV(EL$3:(INDEX(EJ$3:EN$230,(SMALL(IF(EN$3:EN$230=11,ROW(EN$3:EN$230)-ROW(INDEX(EN$3:EN$230,1,1))+1),2)-2),2))),INDEX(EJ$3:EN$230,(SMALL(IF(EN$3:EN$230=11,ROW(EN$3:EN$230)-ROW(INDEX(EN$3:EN$230,1,1))+1),2)-1),1),IF(INDEX(EJ$3:EN$230,SMALL(IF(EN$3:EN$230=11,ROW(EN$3:EN$230)-ROW(INDEX(EN$3:EN$230,1,1))+1),2),2)&gt;2*STDEV(EL$3:(INDEX(EJ$3:EN$230,(SMALL(IF(EN$3:EN$230=11,ROW(EN$3:EN$230)-ROW(INDEX(EN$3:EN$230,1,1))+1),2)-1),2))),INDEX(EJ$3:EN$230,SMALL(IF(EN$3:EN$230=11,ROW(EN$3:EN$230)-ROW(INDEX(EN$3:EN$230,1,1))+1),2),1),FALSE)))))))))))))))))))))),FALSE)</f>
        <v>0</v>
      </c>
      <c r="EO234" s="1"/>
      <c r="EP234" s="55" t="s">
        <v>3</v>
      </c>
      <c r="EQ234" s="56"/>
      <c r="ER234" s="56"/>
      <c r="ES234" s="42"/>
      <c r="ET234" s="15" t="b">
        <f t="array" ref="ET234">IFERROR(IF(INDEX(EP$3:ET$230,(MATCH(11,ET$3:ET$230,0)-10),2)&gt;2*STDEV(ER$3:(INDEX(EP$3:ET$230,(MATCH(11,ET$3:ET$230,0)-11),2))),INDEX(EP$3:ET$230,(MATCH(11,ET$3:ET$230,0)-10),1),IF(INDEX(EP$3:ET$230,(MATCH(11,ET$3:ET$230,0)-9),2)&gt;2*STDEV(ER$3:(INDEX(EP$3:ET$230,(MATCH(11,ET$3:ET$230,0)-10),2))),INDEX(EP$3:ET$230,(MATCH(11,ET$3:ET$230,0)-9),1),IF(INDEX(EP$3:ET$230,(MATCH(11,ET$3:ET$230,0)-8),2)&gt;2*STDEV(ER$3:(INDEX(EP$3:ET$230,(MATCH(11,ET$3:ET$230,0)-9),2))),INDEX(EP$3:ET$230,(MATCH(11,ET$3:ET$230,0)-8),1),IF(INDEX(EP$3:ET$230,(MATCH(11,ET$3:ET$230,0)-7),2)&gt;2*STDEV(ER$3:(INDEX(EP$3:ET$230,(MATCH(11,ET$3:ET$230,0)-8),2))),INDEX(EP$3:ET$230,(MATCH(11,ET$3:ET$230,0)-7),1),IF(INDEX(EP$3:ET$230,(MATCH(11,ET$3:ET$230,0)-6),2)&gt;2*STDEV(ER$3:(INDEX(EP$3:ET$230,(MATCH(11,ET$3:ET$230,0)-7),2))),INDEX(EP$3:ET$230,(MATCH(11,ET$3:ET$230,0)-6),1),IF(INDEX(EP$3:ET$230,(MATCH(11,ET$3:ET$230,0)-5),2)&gt;2*STDEV(ER$3:(INDEX(EP$3:ET$230,(MATCH(11,ET$3:ET$230,0)-6),2))),INDEX(EP$3:ET$230,(MATCH(11,ET$3:ET$230,0)-5),1),IF(INDEX(EP$3:ET$230,(MATCH(11,ET$3:ET$230,0)-4),2)&gt;2*STDEV(ER$3:(INDEX(EP$3:ET$230,(MATCH(11,ET$3:ET$230,0)-5),2))),INDEX(EP$3:ET$230,(MATCH(11,ET$3:ET$230,0)-4),1),IF(INDEX(EP$3:ET$230,(MATCH(11,ET$3:ET$230,0)-3),2)&gt;2*STDEV(ER$3:(INDEX(EP$3:ET$230,(MATCH(11,ET$3:ET$230,0)-4),2))),INDEX(EP$3:ET$230,(MATCH(11,ET$3:ET$230,0)-3),1),IF(INDEX(EP$3:ET$230,(MATCH(11,ET$3:ET$230,0)-2),2)&gt;2*STDEV(ER$3:(INDEX(EP$3:ET$230,(MATCH(11,ET$3:ET$230,0)-3),2))),INDEX(EP$3:ET$230,(MATCH(11,ET$3:ET$230,0)-2),1),IF(INDEX(EP$3:ET$230,(MATCH(11,ET$3:ET$230,0)-1),2)&gt;2*STDEV(ER$3:(INDEX(EP$3:ET$230,(MATCH(11,ET$3:ET$230,0)-2),2))),INDEX(EP$3:ET$230,(MATCH(11,ET$3:ET$230,0)-1),1),IF(INDEX(EP$3:ET$230,MATCH(11,ET$3:ET$230,0),2)&gt;2*STDEV(ER$3:(INDEX(EP$3:ET$230,(MATCH(11,ET$3:ET$230,0)-1),2))),INDEX(EP$3:ET$230,MATCH(11,ET$3:ET$230,0),1),IF(INDEX(EP$3:ET$230,(SMALL(IF(ET$3:ET$230=11,ROW(ET$3:ET$230)-ROW(INDEX(ET$3:ET$230,1,1))+1),2)-10),2)&gt;2*STDEV(ER$3:(INDEX(EP$3:ET$230,(SMALL(IF(ET$3:ET$230=11,ROW(ET$3:ET$230)-ROW(INDEX(ET$3:ET$230,1,1))+1),2)-11),2))),INDEX(EP$3:ET$230,(SMALL(IF(ET$3:ET$230=11,ROW(ET$3:ET$230)-ROW(INDEX(ET$3:ET$230,1,1))+1),2)-10),1),IF(INDEX(EP$3:ET$230,(SMALL(IF(ET$3:ET$230=11,ROW(ET$3:ET$230)-ROW(INDEX(ET$3:ET$230,1,1))+1),2)-9),2)&gt;2*STDEV(ER$3:(INDEX(EP$3:ET$230,(SMALL(IF(ET$3:ET$230=11,ROW(ET$3:ET$230)-ROW(INDEX(ET$3:ET$230,1,1))+1),2)-10),2))),INDEX(EP$3:ET$230,(SMALL(IF(ET$3:ET$230=11,ROW(ET$3:ET$230)-ROW(INDEX(ET$3:ET$230,1,1))+1),2)-9),1),IF(INDEX(EP$3:ET$230,(SMALL(IF(ET$3:ET$230=11,ROW(ET$3:ET$230)-ROW(INDEX(ET$3:ET$230,1,1))+1),2)-8),2)&gt;2*STDEV(ER$3:(INDEX(EP$3:ET$230,(SMALL(IF(ET$3:ET$230=11,ROW(ET$3:ET$230)-ROW(INDEX(ET$3:ET$230,1,1))+1),2)-9),2))),INDEX(EP$3:ET$230,(SMALL(IF(ET$3:ET$230=11,ROW(ET$3:ET$230)-ROW(INDEX(ET$3:ET$230,1,1))+1),2)-8),1),IF(INDEX(EP$3:ET$230,(SMALL(IF(ET$3:ET$230=11,ROW(ET$3:ET$230)-ROW(INDEX(ET$3:ET$230,1,1))+1),2)-7),2)&gt;2*STDEV(ER$3:(INDEX(EP$3:ET$230,(SMALL(IF(ET$3:ET$230=11,ROW(ET$3:ET$230)-ROW(INDEX(ET$3:ET$230,1,1))+1),2)-8),2))),INDEX(EP$3:ET$230,(SMALL(IF(ET$3:ET$230=11,ROW(ET$3:ET$230)-ROW(INDEX(ET$3:ET$230,1,1))+1),2)-7),1),IF(INDEX(EP$3:ET$230,(SMALL(IF(ET$3:ET$230=11,ROW(ET$3:ET$230)-ROW(INDEX(ET$3:ET$230,1,1))+1),2)-6),2)&gt;2*STDEV(ER$3:(INDEX(EP$3:ET$230,(SMALL(IF(ET$3:ET$230=11,ROW(ET$3:ET$230)-ROW(INDEX(ET$3:ET$230,1,1))+1),2)-7),2))),INDEX(EP$3:ET$230,(SMALL(IF(ET$3:ET$230=11,ROW(ET$3:ET$230)-ROW(INDEX(ET$3:ET$230,1,1))+1),2)-6),1),IF(INDEX(EP$3:ET$230,(SMALL(IF(ET$3:ET$230=11,ROW(ET$3:ET$230)-ROW(INDEX(ET$3:ET$230,1,1))+1),2)-5),2)&gt;2*STDEV(ER$3:(INDEX(EP$3:ET$230,(SMALL(IF(ET$3:ET$230=11,ROW(ET$3:ET$230)-ROW(INDEX(ET$3:ET$230,1,1))+1),2)-6),2))),INDEX(EP$3:ET$230,(SMALL(IF(ET$3:ET$230=11,ROW(ET$3:ET$230)-ROW(INDEX(ET$3:ET$230,1,1))+1),2)-5),1),IF(INDEX(EP$3:ET$230,(SMALL(IF(ET$3:ET$230=11,ROW(ET$3:ET$230)-ROW(INDEX(ET$3:ET$230,1,1))+1),2)-4),2)&gt;2*STDEV(ER$3:(INDEX(EP$3:ET$230,(SMALL(IF(ET$3:ET$230=11,ROW(ET$3:ET$230)-ROW(INDEX(ET$3:ET$230,1,1))+1),2)-5),2))),INDEX(EP$3:ET$230,(SMALL(IF(ET$3:ET$230=11,ROW(ET$3:ET$230)-ROW(INDEX(ET$3:ET$230,1,1))+1),2)-4),1),IF(INDEX(EP$3:ET$230,(SMALL(IF(ET$3:ET$230=11,ROW(ET$3:ET$230)-ROW(INDEX(ET$3:ET$230,1,1))+1),2)-3),2)&gt;2*STDEV(ER$3:(INDEX(EP$3:ET$230,(SMALL(IF(ET$3:ET$230=11,ROW(ET$3:ET$230)-ROW(INDEX(ET$3:ET$230,1,1))+1),2)-4),2))),INDEX(EP$3:ET$230,(SMALL(IF(ET$3:ET$230=11,ROW(ET$3:ET$230)-ROW(INDEX(ET$3:ET$230,1,1))+1),2)-3),1),IF(INDEX(EP$3:ET$230,(SMALL(IF(ET$3:ET$230=11,ROW(ET$3:ET$230)-ROW(INDEX(ET$3:ET$230,1,1))+1),2)-2),2)&gt;2*STDEV(ER$3:(INDEX(EP$3:ET$230,(SMALL(IF(ET$3:ET$230=11,ROW(ET$3:ET$230)-ROW(INDEX(ET$3:ET$230,1,1))+1),2)-3),2))),INDEX(EP$3:ET$230,(SMALL(IF(ET$3:ET$230=11,ROW(ET$3:ET$230)-ROW(INDEX(ET$3:ET$230,1,1))+1),2)-2),1),IF(INDEX(EP$3:ET$230,(SMALL(IF(ET$3:ET$230=11,ROW(ET$3:ET$230)-ROW(INDEX(ET$3:ET$230,1,1))+1),2)-1),2)&gt;2*STDEV(ER$3:(INDEX(EP$3:ET$230,(SMALL(IF(ET$3:ET$230=11,ROW(ET$3:ET$230)-ROW(INDEX(ET$3:ET$230,1,1))+1),2)-2),2))),INDEX(EP$3:ET$230,(SMALL(IF(ET$3:ET$230=11,ROW(ET$3:ET$230)-ROW(INDEX(ET$3:ET$230,1,1))+1),2)-1),1),IF(INDEX(EP$3:ET$230,SMALL(IF(ET$3:ET$230=11,ROW(ET$3:ET$230)-ROW(INDEX(ET$3:ET$230,1,1))+1),2),2)&gt;2*STDEV(ER$3:(INDEX(EP$3:ET$230,(SMALL(IF(ET$3:ET$230=11,ROW(ET$3:ET$230)-ROW(INDEX(ET$3:ET$230,1,1))+1),2)-1),2))),INDEX(EP$3:ET$230,SMALL(IF(ET$3:ET$230=11,ROW(ET$3:ET$230)-ROW(INDEX(ET$3:ET$230,1,1))+1),2),1),FALSE)))))))))))))))))))))),FALSE)</f>
        <v>0</v>
      </c>
      <c r="EU234" s="1"/>
      <c r="EV234" s="55" t="s">
        <v>3</v>
      </c>
      <c r="EW234" s="56"/>
      <c r="EX234" s="56"/>
      <c r="EY234" s="42"/>
      <c r="EZ234" s="15" t="b">
        <f t="array" ref="EZ234">IFERROR(IF(INDEX(EV$3:EZ$230,(MATCH(11,EZ$3:EZ$230,0)-10),2)&gt;2*STDEV(EX$3:(INDEX(EV$3:EZ$230,(MATCH(11,EZ$3:EZ$230,0)-11),2))),INDEX(EV$3:EZ$230,(MATCH(11,EZ$3:EZ$230,0)-10),1),IF(INDEX(EV$3:EZ$230,(MATCH(11,EZ$3:EZ$230,0)-9),2)&gt;2*STDEV(EX$3:(INDEX(EV$3:EZ$230,(MATCH(11,EZ$3:EZ$230,0)-10),2))),INDEX(EV$3:EZ$230,(MATCH(11,EZ$3:EZ$230,0)-9),1),IF(INDEX(EV$3:EZ$230,(MATCH(11,EZ$3:EZ$230,0)-8),2)&gt;2*STDEV(EX$3:(INDEX(EV$3:EZ$230,(MATCH(11,EZ$3:EZ$230,0)-9),2))),INDEX(EV$3:EZ$230,(MATCH(11,EZ$3:EZ$230,0)-8),1),IF(INDEX(EV$3:EZ$230,(MATCH(11,EZ$3:EZ$230,0)-7),2)&gt;2*STDEV(EX$3:(INDEX(EV$3:EZ$230,(MATCH(11,EZ$3:EZ$230,0)-8),2))),INDEX(EV$3:EZ$230,(MATCH(11,EZ$3:EZ$230,0)-7),1),IF(INDEX(EV$3:EZ$230,(MATCH(11,EZ$3:EZ$230,0)-6),2)&gt;2*STDEV(EX$3:(INDEX(EV$3:EZ$230,(MATCH(11,EZ$3:EZ$230,0)-7),2))),INDEX(EV$3:EZ$230,(MATCH(11,EZ$3:EZ$230,0)-6),1),IF(INDEX(EV$3:EZ$230,(MATCH(11,EZ$3:EZ$230,0)-5),2)&gt;2*STDEV(EX$3:(INDEX(EV$3:EZ$230,(MATCH(11,EZ$3:EZ$230,0)-6),2))),INDEX(EV$3:EZ$230,(MATCH(11,EZ$3:EZ$230,0)-5),1),IF(INDEX(EV$3:EZ$230,(MATCH(11,EZ$3:EZ$230,0)-4),2)&gt;2*STDEV(EX$3:(INDEX(EV$3:EZ$230,(MATCH(11,EZ$3:EZ$230,0)-5),2))),INDEX(EV$3:EZ$230,(MATCH(11,EZ$3:EZ$230,0)-4),1),IF(INDEX(EV$3:EZ$230,(MATCH(11,EZ$3:EZ$230,0)-3),2)&gt;2*STDEV(EX$3:(INDEX(EV$3:EZ$230,(MATCH(11,EZ$3:EZ$230,0)-4),2))),INDEX(EV$3:EZ$230,(MATCH(11,EZ$3:EZ$230,0)-3),1),IF(INDEX(EV$3:EZ$230,(MATCH(11,EZ$3:EZ$230,0)-2),2)&gt;2*STDEV(EX$3:(INDEX(EV$3:EZ$230,(MATCH(11,EZ$3:EZ$230,0)-3),2))),INDEX(EV$3:EZ$230,(MATCH(11,EZ$3:EZ$230,0)-2),1),IF(INDEX(EV$3:EZ$230,(MATCH(11,EZ$3:EZ$230,0)-1),2)&gt;2*STDEV(EX$3:(INDEX(EV$3:EZ$230,(MATCH(11,EZ$3:EZ$230,0)-2),2))),INDEX(EV$3:EZ$230,(MATCH(11,EZ$3:EZ$230,0)-1),1),IF(INDEX(EV$3:EZ$230,MATCH(11,EZ$3:EZ$230,0),2)&gt;2*STDEV(EX$3:(INDEX(EV$3:EZ$230,(MATCH(11,EZ$3:EZ$230,0)-1),2))),INDEX(EV$3:EZ$230,MATCH(11,EZ$3:EZ$230,0),1),IF(INDEX(EV$3:EZ$230,(SMALL(IF(EZ$3:EZ$230=11,ROW(EZ$3:EZ$230)-ROW(INDEX(EZ$3:EZ$230,1,1))+1),2)-10),2)&gt;2*STDEV(EX$3:(INDEX(EV$3:EZ$230,(SMALL(IF(EZ$3:EZ$230=11,ROW(EZ$3:EZ$230)-ROW(INDEX(EZ$3:EZ$230,1,1))+1),2)-11),2))),INDEX(EV$3:EZ$230,(SMALL(IF(EZ$3:EZ$230=11,ROW(EZ$3:EZ$230)-ROW(INDEX(EZ$3:EZ$230,1,1))+1),2)-10),1),IF(INDEX(EV$3:EZ$230,(SMALL(IF(EZ$3:EZ$230=11,ROW(EZ$3:EZ$230)-ROW(INDEX(EZ$3:EZ$230,1,1))+1),2)-9),2)&gt;2*STDEV(EX$3:(INDEX(EV$3:EZ$230,(SMALL(IF(EZ$3:EZ$230=11,ROW(EZ$3:EZ$230)-ROW(INDEX(EZ$3:EZ$230,1,1))+1),2)-10),2))),INDEX(EV$3:EZ$230,(SMALL(IF(EZ$3:EZ$230=11,ROW(EZ$3:EZ$230)-ROW(INDEX(EZ$3:EZ$230,1,1))+1),2)-9),1),IF(INDEX(EV$3:EZ$230,(SMALL(IF(EZ$3:EZ$230=11,ROW(EZ$3:EZ$230)-ROW(INDEX(EZ$3:EZ$230,1,1))+1),2)-8),2)&gt;2*STDEV(EX$3:(INDEX(EV$3:EZ$230,(SMALL(IF(EZ$3:EZ$230=11,ROW(EZ$3:EZ$230)-ROW(INDEX(EZ$3:EZ$230,1,1))+1),2)-9),2))),INDEX(EV$3:EZ$230,(SMALL(IF(EZ$3:EZ$230=11,ROW(EZ$3:EZ$230)-ROW(INDEX(EZ$3:EZ$230,1,1))+1),2)-8),1),IF(INDEX(EV$3:EZ$230,(SMALL(IF(EZ$3:EZ$230=11,ROW(EZ$3:EZ$230)-ROW(INDEX(EZ$3:EZ$230,1,1))+1),2)-7),2)&gt;2*STDEV(EX$3:(INDEX(EV$3:EZ$230,(SMALL(IF(EZ$3:EZ$230=11,ROW(EZ$3:EZ$230)-ROW(INDEX(EZ$3:EZ$230,1,1))+1),2)-8),2))),INDEX(EV$3:EZ$230,(SMALL(IF(EZ$3:EZ$230=11,ROW(EZ$3:EZ$230)-ROW(INDEX(EZ$3:EZ$230,1,1))+1),2)-7),1),IF(INDEX(EV$3:EZ$230,(SMALL(IF(EZ$3:EZ$230=11,ROW(EZ$3:EZ$230)-ROW(INDEX(EZ$3:EZ$230,1,1))+1),2)-6),2)&gt;2*STDEV(EX$3:(INDEX(EV$3:EZ$230,(SMALL(IF(EZ$3:EZ$230=11,ROW(EZ$3:EZ$230)-ROW(INDEX(EZ$3:EZ$230,1,1))+1),2)-7),2))),INDEX(EV$3:EZ$230,(SMALL(IF(EZ$3:EZ$230=11,ROW(EZ$3:EZ$230)-ROW(INDEX(EZ$3:EZ$230,1,1))+1),2)-6),1),IF(INDEX(EV$3:EZ$230,(SMALL(IF(EZ$3:EZ$230=11,ROW(EZ$3:EZ$230)-ROW(INDEX(EZ$3:EZ$230,1,1))+1),2)-5),2)&gt;2*STDEV(EX$3:(INDEX(EV$3:EZ$230,(SMALL(IF(EZ$3:EZ$230=11,ROW(EZ$3:EZ$230)-ROW(INDEX(EZ$3:EZ$230,1,1))+1),2)-6),2))),INDEX(EV$3:EZ$230,(SMALL(IF(EZ$3:EZ$230=11,ROW(EZ$3:EZ$230)-ROW(INDEX(EZ$3:EZ$230,1,1))+1),2)-5),1),IF(INDEX(EV$3:EZ$230,(SMALL(IF(EZ$3:EZ$230=11,ROW(EZ$3:EZ$230)-ROW(INDEX(EZ$3:EZ$230,1,1))+1),2)-4),2)&gt;2*STDEV(EX$3:(INDEX(EV$3:EZ$230,(SMALL(IF(EZ$3:EZ$230=11,ROW(EZ$3:EZ$230)-ROW(INDEX(EZ$3:EZ$230,1,1))+1),2)-5),2))),INDEX(EV$3:EZ$230,(SMALL(IF(EZ$3:EZ$230=11,ROW(EZ$3:EZ$230)-ROW(INDEX(EZ$3:EZ$230,1,1))+1),2)-4),1),IF(INDEX(EV$3:EZ$230,(SMALL(IF(EZ$3:EZ$230=11,ROW(EZ$3:EZ$230)-ROW(INDEX(EZ$3:EZ$230,1,1))+1),2)-3),2)&gt;2*STDEV(EX$3:(INDEX(EV$3:EZ$230,(SMALL(IF(EZ$3:EZ$230=11,ROW(EZ$3:EZ$230)-ROW(INDEX(EZ$3:EZ$230,1,1))+1),2)-4),2))),INDEX(EV$3:EZ$230,(SMALL(IF(EZ$3:EZ$230=11,ROW(EZ$3:EZ$230)-ROW(INDEX(EZ$3:EZ$230,1,1))+1),2)-3),1),IF(INDEX(EV$3:EZ$230,(SMALL(IF(EZ$3:EZ$230=11,ROW(EZ$3:EZ$230)-ROW(INDEX(EZ$3:EZ$230,1,1))+1),2)-2),2)&gt;2*STDEV(EX$3:(INDEX(EV$3:EZ$230,(SMALL(IF(EZ$3:EZ$230=11,ROW(EZ$3:EZ$230)-ROW(INDEX(EZ$3:EZ$230,1,1))+1),2)-3),2))),INDEX(EV$3:EZ$230,(SMALL(IF(EZ$3:EZ$230=11,ROW(EZ$3:EZ$230)-ROW(INDEX(EZ$3:EZ$230,1,1))+1),2)-2),1),IF(INDEX(EV$3:EZ$230,(SMALL(IF(EZ$3:EZ$230=11,ROW(EZ$3:EZ$230)-ROW(INDEX(EZ$3:EZ$230,1,1))+1),2)-1),2)&gt;2*STDEV(EX$3:(INDEX(EV$3:EZ$230,(SMALL(IF(EZ$3:EZ$230=11,ROW(EZ$3:EZ$230)-ROW(INDEX(EZ$3:EZ$230,1,1))+1),2)-2),2))),INDEX(EV$3:EZ$230,(SMALL(IF(EZ$3:EZ$230=11,ROW(EZ$3:EZ$230)-ROW(INDEX(EZ$3:EZ$230,1,1))+1),2)-1),1),IF(INDEX(EV$3:EZ$230,SMALL(IF(EZ$3:EZ$230=11,ROW(EZ$3:EZ$230)-ROW(INDEX(EZ$3:EZ$230,1,1))+1),2),2)&gt;2*STDEV(EX$3:(INDEX(EV$3:EZ$230,(SMALL(IF(EZ$3:EZ$230=11,ROW(EZ$3:EZ$230)-ROW(INDEX(EZ$3:EZ$230,1,1))+1),2)-1),2))),INDEX(EV$3:EZ$230,SMALL(IF(EZ$3:EZ$230=11,ROW(EZ$3:EZ$230)-ROW(INDEX(EZ$3:EZ$230,1,1))+1),2),1),FALSE)))))))))))))))))))))),FALSE)</f>
        <v>0</v>
      </c>
      <c r="FA234" s="1"/>
      <c r="FB234" s="55" t="s">
        <v>3</v>
      </c>
      <c r="FC234" s="56"/>
      <c r="FD234" s="56"/>
      <c r="FE234" s="42"/>
      <c r="FF234" s="15" t="b">
        <f t="array" ref="FF234">IFERROR(IF(INDEX(FB$3:FF$230,(MATCH(11,FF$3:FF$230,0)-10),2)&gt;2*STDEV(FD$3:(INDEX(FB$3:FF$230,(MATCH(11,FF$3:FF$230,0)-11),2))),INDEX(FB$3:FF$230,(MATCH(11,FF$3:FF$230,0)-10),1),IF(INDEX(FB$3:FF$230,(MATCH(11,FF$3:FF$230,0)-9),2)&gt;2*STDEV(FD$3:(INDEX(FB$3:FF$230,(MATCH(11,FF$3:FF$230,0)-10),2))),INDEX(FB$3:FF$230,(MATCH(11,FF$3:FF$230,0)-9),1),IF(INDEX(FB$3:FF$230,(MATCH(11,FF$3:FF$230,0)-8),2)&gt;2*STDEV(FD$3:(INDEX(FB$3:FF$230,(MATCH(11,FF$3:FF$230,0)-9),2))),INDEX(FB$3:FF$230,(MATCH(11,FF$3:FF$230,0)-8),1),IF(INDEX(FB$3:FF$230,(MATCH(11,FF$3:FF$230,0)-7),2)&gt;2*STDEV(FD$3:(INDEX(FB$3:FF$230,(MATCH(11,FF$3:FF$230,0)-8),2))),INDEX(FB$3:FF$230,(MATCH(11,FF$3:FF$230,0)-7),1),IF(INDEX(FB$3:FF$230,(MATCH(11,FF$3:FF$230,0)-6),2)&gt;2*STDEV(FD$3:(INDEX(FB$3:FF$230,(MATCH(11,FF$3:FF$230,0)-7),2))),INDEX(FB$3:FF$230,(MATCH(11,FF$3:FF$230,0)-6),1),IF(INDEX(FB$3:FF$230,(MATCH(11,FF$3:FF$230,0)-5),2)&gt;2*STDEV(FD$3:(INDEX(FB$3:FF$230,(MATCH(11,FF$3:FF$230,0)-6),2))),INDEX(FB$3:FF$230,(MATCH(11,FF$3:FF$230,0)-5),1),IF(INDEX(FB$3:FF$230,(MATCH(11,FF$3:FF$230,0)-4),2)&gt;2*STDEV(FD$3:(INDEX(FB$3:FF$230,(MATCH(11,FF$3:FF$230,0)-5),2))),INDEX(FB$3:FF$230,(MATCH(11,FF$3:FF$230,0)-4),1),IF(INDEX(FB$3:FF$230,(MATCH(11,FF$3:FF$230,0)-3),2)&gt;2*STDEV(FD$3:(INDEX(FB$3:FF$230,(MATCH(11,FF$3:FF$230,0)-4),2))),INDEX(FB$3:FF$230,(MATCH(11,FF$3:FF$230,0)-3),1),IF(INDEX(FB$3:FF$230,(MATCH(11,FF$3:FF$230,0)-2),2)&gt;2*STDEV(FD$3:(INDEX(FB$3:FF$230,(MATCH(11,FF$3:FF$230,0)-3),2))),INDEX(FB$3:FF$230,(MATCH(11,FF$3:FF$230,0)-2),1),IF(INDEX(FB$3:FF$230,(MATCH(11,FF$3:FF$230,0)-1),2)&gt;2*STDEV(FD$3:(INDEX(FB$3:FF$230,(MATCH(11,FF$3:FF$230,0)-2),2))),INDEX(FB$3:FF$230,(MATCH(11,FF$3:FF$230,0)-1),1),IF(INDEX(FB$3:FF$230,MATCH(11,FF$3:FF$230,0),2)&gt;2*STDEV(FD$3:(INDEX(FB$3:FF$230,(MATCH(11,FF$3:FF$230,0)-1),2))),INDEX(FB$3:FF$230,MATCH(11,FF$3:FF$230,0),1),IF(INDEX(FB$3:FF$230,(SMALL(IF(FF$3:FF$230=11,ROW(FF$3:FF$230)-ROW(INDEX(FF$3:FF$230,1,1))+1),2)-10),2)&gt;2*STDEV(FD$3:(INDEX(FB$3:FF$230,(SMALL(IF(FF$3:FF$230=11,ROW(FF$3:FF$230)-ROW(INDEX(FF$3:FF$230,1,1))+1),2)-11),2))),INDEX(FB$3:FF$230,(SMALL(IF(FF$3:FF$230=11,ROW(FF$3:FF$230)-ROW(INDEX(FF$3:FF$230,1,1))+1),2)-10),1),IF(INDEX(FB$3:FF$230,(SMALL(IF(FF$3:FF$230=11,ROW(FF$3:FF$230)-ROW(INDEX(FF$3:FF$230,1,1))+1),2)-9),2)&gt;2*STDEV(FD$3:(INDEX(FB$3:FF$230,(SMALL(IF(FF$3:FF$230=11,ROW(FF$3:FF$230)-ROW(INDEX(FF$3:FF$230,1,1))+1),2)-10),2))),INDEX(FB$3:FF$230,(SMALL(IF(FF$3:FF$230=11,ROW(FF$3:FF$230)-ROW(INDEX(FF$3:FF$230,1,1))+1),2)-9),1),IF(INDEX(FB$3:FF$230,(SMALL(IF(FF$3:FF$230=11,ROW(FF$3:FF$230)-ROW(INDEX(FF$3:FF$230,1,1))+1),2)-8),2)&gt;2*STDEV(FD$3:(INDEX(FB$3:FF$230,(SMALL(IF(FF$3:FF$230=11,ROW(FF$3:FF$230)-ROW(INDEX(FF$3:FF$230,1,1))+1),2)-9),2))),INDEX(FB$3:FF$230,(SMALL(IF(FF$3:FF$230=11,ROW(FF$3:FF$230)-ROW(INDEX(FF$3:FF$230,1,1))+1),2)-8),1),IF(INDEX(FB$3:FF$230,(SMALL(IF(FF$3:FF$230=11,ROW(FF$3:FF$230)-ROW(INDEX(FF$3:FF$230,1,1))+1),2)-7),2)&gt;2*STDEV(FD$3:(INDEX(FB$3:FF$230,(SMALL(IF(FF$3:FF$230=11,ROW(FF$3:FF$230)-ROW(INDEX(FF$3:FF$230,1,1))+1),2)-8),2))),INDEX(FB$3:FF$230,(SMALL(IF(FF$3:FF$230=11,ROW(FF$3:FF$230)-ROW(INDEX(FF$3:FF$230,1,1))+1),2)-7),1),IF(INDEX(FB$3:FF$230,(SMALL(IF(FF$3:FF$230=11,ROW(FF$3:FF$230)-ROW(INDEX(FF$3:FF$230,1,1))+1),2)-6),2)&gt;2*STDEV(FD$3:(INDEX(FB$3:FF$230,(SMALL(IF(FF$3:FF$230=11,ROW(FF$3:FF$230)-ROW(INDEX(FF$3:FF$230,1,1))+1),2)-7),2))),INDEX(FB$3:FF$230,(SMALL(IF(FF$3:FF$230=11,ROW(FF$3:FF$230)-ROW(INDEX(FF$3:FF$230,1,1))+1),2)-6),1),IF(INDEX(FB$3:FF$230,(SMALL(IF(FF$3:FF$230=11,ROW(FF$3:FF$230)-ROW(INDEX(FF$3:FF$230,1,1))+1),2)-5),2)&gt;2*STDEV(FD$3:(INDEX(FB$3:FF$230,(SMALL(IF(FF$3:FF$230=11,ROW(FF$3:FF$230)-ROW(INDEX(FF$3:FF$230,1,1))+1),2)-6),2))),INDEX(FB$3:FF$230,(SMALL(IF(FF$3:FF$230=11,ROW(FF$3:FF$230)-ROW(INDEX(FF$3:FF$230,1,1))+1),2)-5),1),IF(INDEX(FB$3:FF$230,(SMALL(IF(FF$3:FF$230=11,ROW(FF$3:FF$230)-ROW(INDEX(FF$3:FF$230,1,1))+1),2)-4),2)&gt;2*STDEV(FD$3:(INDEX(FB$3:FF$230,(SMALL(IF(FF$3:FF$230=11,ROW(FF$3:FF$230)-ROW(INDEX(FF$3:FF$230,1,1))+1),2)-5),2))),INDEX(FB$3:FF$230,(SMALL(IF(FF$3:FF$230=11,ROW(FF$3:FF$230)-ROW(INDEX(FF$3:FF$230,1,1))+1),2)-4),1),IF(INDEX(FB$3:FF$230,(SMALL(IF(FF$3:FF$230=11,ROW(FF$3:FF$230)-ROW(INDEX(FF$3:FF$230,1,1))+1),2)-3),2)&gt;2*STDEV(FD$3:(INDEX(FB$3:FF$230,(SMALL(IF(FF$3:FF$230=11,ROW(FF$3:FF$230)-ROW(INDEX(FF$3:FF$230,1,1))+1),2)-4),2))),INDEX(FB$3:FF$230,(SMALL(IF(FF$3:FF$230=11,ROW(FF$3:FF$230)-ROW(INDEX(FF$3:FF$230,1,1))+1),2)-3),1),IF(INDEX(FB$3:FF$230,(SMALL(IF(FF$3:FF$230=11,ROW(FF$3:FF$230)-ROW(INDEX(FF$3:FF$230,1,1))+1),2)-2),2)&gt;2*STDEV(FD$3:(INDEX(FB$3:FF$230,(SMALL(IF(FF$3:FF$230=11,ROW(FF$3:FF$230)-ROW(INDEX(FF$3:FF$230,1,1))+1),2)-3),2))),INDEX(FB$3:FF$230,(SMALL(IF(FF$3:FF$230=11,ROW(FF$3:FF$230)-ROW(INDEX(FF$3:FF$230,1,1))+1),2)-2),1),IF(INDEX(FB$3:FF$230,(SMALL(IF(FF$3:FF$230=11,ROW(FF$3:FF$230)-ROW(INDEX(FF$3:FF$230,1,1))+1),2)-1),2)&gt;2*STDEV(FD$3:(INDEX(FB$3:FF$230,(SMALL(IF(FF$3:FF$230=11,ROW(FF$3:FF$230)-ROW(INDEX(FF$3:FF$230,1,1))+1),2)-2),2))),INDEX(FB$3:FF$230,(SMALL(IF(FF$3:FF$230=11,ROW(FF$3:FF$230)-ROW(INDEX(FF$3:FF$230,1,1))+1),2)-1),1),IF(INDEX(FB$3:FF$230,SMALL(IF(FF$3:FF$230=11,ROW(FF$3:FF$230)-ROW(INDEX(FF$3:FF$230,1,1))+1),2),2)&gt;2*STDEV(FD$3:(INDEX(FB$3:FF$230,(SMALL(IF(FF$3:FF$230=11,ROW(FF$3:FF$230)-ROW(INDEX(FF$3:FF$230,1,1))+1),2)-1),2))),INDEX(FB$3:FF$230,SMALL(IF(FF$3:FF$230=11,ROW(FF$3:FF$230)-ROW(INDEX(FF$3:FF$230,1,1))+1),2),1),FALSE)))))))))))))))))))))),FALSE)</f>
        <v>0</v>
      </c>
      <c r="FG234" s="1"/>
      <c r="FH234" s="55" t="s">
        <v>3</v>
      </c>
      <c r="FI234" s="56"/>
      <c r="FJ234" s="56"/>
      <c r="FK234" s="42"/>
      <c r="FL234" s="15" t="b">
        <f t="array" ref="FL234">IFERROR(IF(INDEX(FH$3:FL$230,(MATCH(11,FL$3:FL$230,0)-10),2)&gt;2*STDEV(FJ$3:(INDEX(FH$3:FL$230,(MATCH(11,FL$3:FL$230,0)-11),2))),INDEX(FH$3:FL$230,(MATCH(11,FL$3:FL$230,0)-10),1),IF(INDEX(FH$3:FL$230,(MATCH(11,FL$3:FL$230,0)-9),2)&gt;2*STDEV(FJ$3:(INDEX(FH$3:FL$230,(MATCH(11,FL$3:FL$230,0)-10),2))),INDEX(FH$3:FL$230,(MATCH(11,FL$3:FL$230,0)-9),1),IF(INDEX(FH$3:FL$230,(MATCH(11,FL$3:FL$230,0)-8),2)&gt;2*STDEV(FJ$3:(INDEX(FH$3:FL$230,(MATCH(11,FL$3:FL$230,0)-9),2))),INDEX(FH$3:FL$230,(MATCH(11,FL$3:FL$230,0)-8),1),IF(INDEX(FH$3:FL$230,(MATCH(11,FL$3:FL$230,0)-7),2)&gt;2*STDEV(FJ$3:(INDEX(FH$3:FL$230,(MATCH(11,FL$3:FL$230,0)-8),2))),INDEX(FH$3:FL$230,(MATCH(11,FL$3:FL$230,0)-7),1),IF(INDEX(FH$3:FL$230,(MATCH(11,FL$3:FL$230,0)-6),2)&gt;2*STDEV(FJ$3:(INDEX(FH$3:FL$230,(MATCH(11,FL$3:FL$230,0)-7),2))),INDEX(FH$3:FL$230,(MATCH(11,FL$3:FL$230,0)-6),1),IF(INDEX(FH$3:FL$230,(MATCH(11,FL$3:FL$230,0)-5),2)&gt;2*STDEV(FJ$3:(INDEX(FH$3:FL$230,(MATCH(11,FL$3:FL$230,0)-6),2))),INDEX(FH$3:FL$230,(MATCH(11,FL$3:FL$230,0)-5),1),IF(INDEX(FH$3:FL$230,(MATCH(11,FL$3:FL$230,0)-4),2)&gt;2*STDEV(FJ$3:(INDEX(FH$3:FL$230,(MATCH(11,FL$3:FL$230,0)-5),2))),INDEX(FH$3:FL$230,(MATCH(11,FL$3:FL$230,0)-4),1),IF(INDEX(FH$3:FL$230,(MATCH(11,FL$3:FL$230,0)-3),2)&gt;2*STDEV(FJ$3:(INDEX(FH$3:FL$230,(MATCH(11,FL$3:FL$230,0)-4),2))),INDEX(FH$3:FL$230,(MATCH(11,FL$3:FL$230,0)-3),1),IF(INDEX(FH$3:FL$230,(MATCH(11,FL$3:FL$230,0)-2),2)&gt;2*STDEV(FJ$3:(INDEX(FH$3:FL$230,(MATCH(11,FL$3:FL$230,0)-3),2))),INDEX(FH$3:FL$230,(MATCH(11,FL$3:FL$230,0)-2),1),IF(INDEX(FH$3:FL$230,(MATCH(11,FL$3:FL$230,0)-1),2)&gt;2*STDEV(FJ$3:(INDEX(FH$3:FL$230,(MATCH(11,FL$3:FL$230,0)-2),2))),INDEX(FH$3:FL$230,(MATCH(11,FL$3:FL$230,0)-1),1),IF(INDEX(FH$3:FL$230,MATCH(11,FL$3:FL$230,0),2)&gt;2*STDEV(FJ$3:(INDEX(FH$3:FL$230,(MATCH(11,FL$3:FL$230,0)-1),2))),INDEX(FH$3:FL$230,MATCH(11,FL$3:FL$230,0),1),IF(INDEX(FH$3:FL$230,(SMALL(IF(FL$3:FL$230=11,ROW(FL$3:FL$230)-ROW(INDEX(FL$3:FL$230,1,1))+1),2)-10),2)&gt;2*STDEV(FJ$3:(INDEX(FH$3:FL$230,(SMALL(IF(FL$3:FL$230=11,ROW(FL$3:FL$230)-ROW(INDEX(FL$3:FL$230,1,1))+1),2)-11),2))),INDEX(FH$3:FL$230,(SMALL(IF(FL$3:FL$230=11,ROW(FL$3:FL$230)-ROW(INDEX(FL$3:FL$230,1,1))+1),2)-10),1),IF(INDEX(FH$3:FL$230,(SMALL(IF(FL$3:FL$230=11,ROW(FL$3:FL$230)-ROW(INDEX(FL$3:FL$230,1,1))+1),2)-9),2)&gt;2*STDEV(FJ$3:(INDEX(FH$3:FL$230,(SMALL(IF(FL$3:FL$230=11,ROW(FL$3:FL$230)-ROW(INDEX(FL$3:FL$230,1,1))+1),2)-10),2))),INDEX(FH$3:FL$230,(SMALL(IF(FL$3:FL$230=11,ROW(FL$3:FL$230)-ROW(INDEX(FL$3:FL$230,1,1))+1),2)-9),1),IF(INDEX(FH$3:FL$230,(SMALL(IF(FL$3:FL$230=11,ROW(FL$3:FL$230)-ROW(INDEX(FL$3:FL$230,1,1))+1),2)-8),2)&gt;2*STDEV(FJ$3:(INDEX(FH$3:FL$230,(SMALL(IF(FL$3:FL$230=11,ROW(FL$3:FL$230)-ROW(INDEX(FL$3:FL$230,1,1))+1),2)-9),2))),INDEX(FH$3:FL$230,(SMALL(IF(FL$3:FL$230=11,ROW(FL$3:FL$230)-ROW(INDEX(FL$3:FL$230,1,1))+1),2)-8),1),IF(INDEX(FH$3:FL$230,(SMALL(IF(FL$3:FL$230=11,ROW(FL$3:FL$230)-ROW(INDEX(FL$3:FL$230,1,1))+1),2)-7),2)&gt;2*STDEV(FJ$3:(INDEX(FH$3:FL$230,(SMALL(IF(FL$3:FL$230=11,ROW(FL$3:FL$230)-ROW(INDEX(FL$3:FL$230,1,1))+1),2)-8),2))),INDEX(FH$3:FL$230,(SMALL(IF(FL$3:FL$230=11,ROW(FL$3:FL$230)-ROW(INDEX(FL$3:FL$230,1,1))+1),2)-7),1),IF(INDEX(FH$3:FL$230,(SMALL(IF(FL$3:FL$230=11,ROW(FL$3:FL$230)-ROW(INDEX(FL$3:FL$230,1,1))+1),2)-6),2)&gt;2*STDEV(FJ$3:(INDEX(FH$3:FL$230,(SMALL(IF(FL$3:FL$230=11,ROW(FL$3:FL$230)-ROW(INDEX(FL$3:FL$230,1,1))+1),2)-7),2))),INDEX(FH$3:FL$230,(SMALL(IF(FL$3:FL$230=11,ROW(FL$3:FL$230)-ROW(INDEX(FL$3:FL$230,1,1))+1),2)-6),1),IF(INDEX(FH$3:FL$230,(SMALL(IF(FL$3:FL$230=11,ROW(FL$3:FL$230)-ROW(INDEX(FL$3:FL$230,1,1))+1),2)-5),2)&gt;2*STDEV(FJ$3:(INDEX(FH$3:FL$230,(SMALL(IF(FL$3:FL$230=11,ROW(FL$3:FL$230)-ROW(INDEX(FL$3:FL$230,1,1))+1),2)-6),2))),INDEX(FH$3:FL$230,(SMALL(IF(FL$3:FL$230=11,ROW(FL$3:FL$230)-ROW(INDEX(FL$3:FL$230,1,1))+1),2)-5),1),IF(INDEX(FH$3:FL$230,(SMALL(IF(FL$3:FL$230=11,ROW(FL$3:FL$230)-ROW(INDEX(FL$3:FL$230,1,1))+1),2)-4),2)&gt;2*STDEV(FJ$3:(INDEX(FH$3:FL$230,(SMALL(IF(FL$3:FL$230=11,ROW(FL$3:FL$230)-ROW(INDEX(FL$3:FL$230,1,1))+1),2)-5),2))),INDEX(FH$3:FL$230,(SMALL(IF(FL$3:FL$230=11,ROW(FL$3:FL$230)-ROW(INDEX(FL$3:FL$230,1,1))+1),2)-4),1),IF(INDEX(FH$3:FL$230,(SMALL(IF(FL$3:FL$230=11,ROW(FL$3:FL$230)-ROW(INDEX(FL$3:FL$230,1,1))+1),2)-3),2)&gt;2*STDEV(FJ$3:(INDEX(FH$3:FL$230,(SMALL(IF(FL$3:FL$230=11,ROW(FL$3:FL$230)-ROW(INDEX(FL$3:FL$230,1,1))+1),2)-4),2))),INDEX(FH$3:FL$230,(SMALL(IF(FL$3:FL$230=11,ROW(FL$3:FL$230)-ROW(INDEX(FL$3:FL$230,1,1))+1),2)-3),1),IF(INDEX(FH$3:FL$230,(SMALL(IF(FL$3:FL$230=11,ROW(FL$3:FL$230)-ROW(INDEX(FL$3:FL$230,1,1))+1),2)-2),2)&gt;2*STDEV(FJ$3:(INDEX(FH$3:FL$230,(SMALL(IF(FL$3:FL$230=11,ROW(FL$3:FL$230)-ROW(INDEX(FL$3:FL$230,1,1))+1),2)-3),2))),INDEX(FH$3:FL$230,(SMALL(IF(FL$3:FL$230=11,ROW(FL$3:FL$230)-ROW(INDEX(FL$3:FL$230,1,1))+1),2)-2),1),IF(INDEX(FH$3:FL$230,(SMALL(IF(FL$3:FL$230=11,ROW(FL$3:FL$230)-ROW(INDEX(FL$3:FL$230,1,1))+1),2)-1),2)&gt;2*STDEV(FJ$3:(INDEX(FH$3:FL$230,(SMALL(IF(FL$3:FL$230=11,ROW(FL$3:FL$230)-ROW(INDEX(FL$3:FL$230,1,1))+1),2)-2),2))),INDEX(FH$3:FL$230,(SMALL(IF(FL$3:FL$230=11,ROW(FL$3:FL$230)-ROW(INDEX(FL$3:FL$230,1,1))+1),2)-1),1),IF(INDEX(FH$3:FL$230,SMALL(IF(FL$3:FL$230=11,ROW(FL$3:FL$230)-ROW(INDEX(FL$3:FL$230,1,1))+1),2),2)&gt;2*STDEV(FJ$3:(INDEX(FH$3:FL$230,(SMALL(IF(FL$3:FL$230=11,ROW(FL$3:FL$230)-ROW(INDEX(FL$3:FL$230,1,1))+1),2)-1),2))),INDEX(FH$3:FL$230,SMALL(IF(FL$3:FL$230=11,ROW(FL$3:FL$230)-ROW(INDEX(FL$3:FL$230,1,1))+1),2),1),FALSE)))))))))))))))))))))),FALSE)</f>
        <v>0</v>
      </c>
      <c r="FM234" s="1"/>
    </row>
    <row r="235" spans="1:169" s="9" customFormat="1" x14ac:dyDescent="0.25">
      <c r="B235" s="53" t="s">
        <v>3</v>
      </c>
      <c r="C235" s="54"/>
      <c r="D235" s="54"/>
      <c r="E235" s="41"/>
      <c r="F235" s="10" t="b">
        <f>F232</f>
        <v>0</v>
      </c>
      <c r="G235" s="1"/>
      <c r="H235" s="53" t="s">
        <v>3</v>
      </c>
      <c r="I235" s="54"/>
      <c r="J235" s="54"/>
      <c r="K235" s="41"/>
      <c r="L235" s="10" t="b">
        <f>L232</f>
        <v>0</v>
      </c>
      <c r="M235" s="1"/>
      <c r="N235" s="53" t="s">
        <v>3</v>
      </c>
      <c r="O235" s="54"/>
      <c r="P235" s="54"/>
      <c r="Q235" s="41"/>
      <c r="R235" s="10" t="b">
        <f>R232</f>
        <v>0</v>
      </c>
      <c r="S235" s="1"/>
      <c r="T235" s="53" t="s">
        <v>3</v>
      </c>
      <c r="U235" s="54"/>
      <c r="V235" s="54"/>
      <c r="W235" s="41"/>
      <c r="X235" s="10" t="b">
        <f>X232</f>
        <v>0</v>
      </c>
      <c r="Y235" s="1"/>
      <c r="Z235" s="53" t="s">
        <v>3</v>
      </c>
      <c r="AA235" s="54"/>
      <c r="AB235" s="54"/>
      <c r="AC235" s="41"/>
      <c r="AD235" s="10" t="b">
        <f>AD232</f>
        <v>0</v>
      </c>
      <c r="AE235" s="1"/>
      <c r="AF235" s="53" t="s">
        <v>3</v>
      </c>
      <c r="AG235" s="54"/>
      <c r="AH235" s="54"/>
      <c r="AI235" s="41"/>
      <c r="AJ235" s="10" t="b">
        <f>AJ232</f>
        <v>0</v>
      </c>
      <c r="AK235" s="1"/>
      <c r="AL235" s="53" t="s">
        <v>3</v>
      </c>
      <c r="AM235" s="54"/>
      <c r="AN235" s="54"/>
      <c r="AO235" s="31"/>
      <c r="AP235" s="10">
        <f>AP232</f>
        <v>-45.302869999999999</v>
      </c>
      <c r="AQ235" s="1"/>
      <c r="AR235" s="53" t="s">
        <v>3</v>
      </c>
      <c r="AS235" s="54"/>
      <c r="AT235" s="54"/>
      <c r="AU235" s="31"/>
      <c r="AV235" s="10">
        <f>AV232</f>
        <v>-51.602249999999998</v>
      </c>
      <c r="AW235" s="1"/>
      <c r="AX235" s="53" t="s">
        <v>3</v>
      </c>
      <c r="AY235" s="54"/>
      <c r="AZ235" s="54"/>
      <c r="BA235" s="37"/>
      <c r="BB235" s="10" t="b">
        <f>BB232</f>
        <v>0</v>
      </c>
      <c r="BC235" s="1"/>
      <c r="BD235" s="53" t="s">
        <v>3</v>
      </c>
      <c r="BE235" s="54"/>
      <c r="BF235" s="54"/>
      <c r="BG235" s="37"/>
      <c r="BH235" s="10" t="b">
        <f>BH232</f>
        <v>0</v>
      </c>
      <c r="BI235" s="1"/>
      <c r="BJ235" s="53" t="s">
        <v>3</v>
      </c>
      <c r="BK235" s="54"/>
      <c r="BL235" s="54"/>
      <c r="BM235" s="37"/>
      <c r="BN235" s="10" t="b">
        <f>BN232</f>
        <v>0</v>
      </c>
      <c r="BO235" s="1"/>
      <c r="BP235" s="53" t="s">
        <v>3</v>
      </c>
      <c r="BQ235" s="54"/>
      <c r="BR235" s="54"/>
      <c r="BS235" s="37"/>
      <c r="BT235" s="10" t="b">
        <f>BT232</f>
        <v>0</v>
      </c>
      <c r="BU235" s="1"/>
      <c r="BV235" s="53" t="s">
        <v>3</v>
      </c>
      <c r="BW235" s="54"/>
      <c r="BX235" s="54"/>
      <c r="BY235" s="37"/>
      <c r="BZ235" s="10" t="b">
        <f>BZ232</f>
        <v>0</v>
      </c>
      <c r="CA235" s="1"/>
      <c r="CB235" s="53" t="s">
        <v>3</v>
      </c>
      <c r="CC235" s="54"/>
      <c r="CD235" s="54"/>
      <c r="CE235" s="37"/>
      <c r="CF235" s="10" t="b">
        <f>CF232</f>
        <v>0</v>
      </c>
      <c r="CG235" s="1"/>
      <c r="CH235" s="53" t="s">
        <v>3</v>
      </c>
      <c r="CI235" s="54"/>
      <c r="CJ235" s="54"/>
      <c r="CK235" s="37"/>
      <c r="CL235" s="10" t="b">
        <f>CL232</f>
        <v>0</v>
      </c>
      <c r="CM235" s="1"/>
      <c r="CN235" s="53" t="s">
        <v>3</v>
      </c>
      <c r="CO235" s="54"/>
      <c r="CP235" s="54"/>
      <c r="CQ235" s="37"/>
      <c r="CR235" s="10" t="b">
        <f>CR232</f>
        <v>0</v>
      </c>
      <c r="CS235" s="1"/>
      <c r="CT235" s="53" t="s">
        <v>3</v>
      </c>
      <c r="CU235" s="54"/>
      <c r="CV235" s="54"/>
      <c r="CW235" s="37"/>
      <c r="CX235" s="10" t="b">
        <f>CX232</f>
        <v>0</v>
      </c>
      <c r="CY235" s="1"/>
      <c r="CZ235" s="53" t="s">
        <v>3</v>
      </c>
      <c r="DA235" s="54"/>
      <c r="DB235" s="54"/>
      <c r="DC235" s="41"/>
      <c r="DD235" s="10" t="b">
        <f>DD232</f>
        <v>0</v>
      </c>
      <c r="DE235" s="1"/>
      <c r="DF235" s="53" t="s">
        <v>3</v>
      </c>
      <c r="DG235" s="54"/>
      <c r="DH235" s="54"/>
      <c r="DI235" s="41"/>
      <c r="DJ235" s="10" t="b">
        <f>DJ232</f>
        <v>0</v>
      </c>
      <c r="DK235" s="1"/>
      <c r="DL235" s="53" t="s">
        <v>3</v>
      </c>
      <c r="DM235" s="54"/>
      <c r="DN235" s="54"/>
      <c r="DO235" s="41"/>
      <c r="DP235" s="10" t="b">
        <f>DP232</f>
        <v>0</v>
      </c>
      <c r="DQ235" s="1"/>
      <c r="DR235" s="53" t="s">
        <v>3</v>
      </c>
      <c r="DS235" s="54"/>
      <c r="DT235" s="54"/>
      <c r="DU235" s="41"/>
      <c r="DV235" s="10" t="b">
        <f>DV232</f>
        <v>0</v>
      </c>
      <c r="DW235" s="1"/>
      <c r="DX235" s="53" t="s">
        <v>3</v>
      </c>
      <c r="DY235" s="54"/>
      <c r="DZ235" s="54"/>
      <c r="EA235" s="41"/>
      <c r="EB235" s="10" t="b">
        <f>EB232</f>
        <v>0</v>
      </c>
      <c r="EC235" s="1"/>
      <c r="ED235" s="53" t="s">
        <v>3</v>
      </c>
      <c r="EE235" s="54"/>
      <c r="EF235" s="54"/>
      <c r="EG235" s="41"/>
      <c r="EH235" s="10" t="b">
        <f>EH232</f>
        <v>0</v>
      </c>
      <c r="EI235" s="1"/>
      <c r="EJ235" s="53" t="s">
        <v>3</v>
      </c>
      <c r="EK235" s="54"/>
      <c r="EL235" s="54"/>
      <c r="EM235" s="41"/>
      <c r="EN235" s="10" t="b">
        <f>EN232</f>
        <v>0</v>
      </c>
      <c r="EO235" s="1"/>
      <c r="EP235" s="53" t="s">
        <v>3</v>
      </c>
      <c r="EQ235" s="54"/>
      <c r="ER235" s="54"/>
      <c r="ES235" s="41"/>
      <c r="ET235" s="10" t="b">
        <f>ET232</f>
        <v>0</v>
      </c>
      <c r="EU235" s="1"/>
      <c r="EV235" s="53" t="s">
        <v>3</v>
      </c>
      <c r="EW235" s="54"/>
      <c r="EX235" s="54"/>
      <c r="EY235" s="41"/>
      <c r="EZ235" s="10" t="b">
        <f>EZ232</f>
        <v>0</v>
      </c>
      <c r="FA235" s="1"/>
      <c r="FB235" s="53" t="s">
        <v>3</v>
      </c>
      <c r="FC235" s="54"/>
      <c r="FD235" s="54"/>
      <c r="FE235" s="41"/>
      <c r="FF235" s="10" t="b">
        <f>FF232</f>
        <v>0</v>
      </c>
      <c r="FG235" s="1"/>
      <c r="FH235" s="53" t="s">
        <v>3</v>
      </c>
      <c r="FI235" s="54"/>
      <c r="FJ235" s="54"/>
      <c r="FK235" s="41"/>
      <c r="FL235" s="10" t="b">
        <f>FL232</f>
        <v>0</v>
      </c>
      <c r="FM235" s="1"/>
    </row>
    <row r="237" spans="1:169" x14ac:dyDescent="0.25">
      <c r="B237" s="18" t="s">
        <v>4</v>
      </c>
      <c r="C237" s="19"/>
      <c r="H237" s="18" t="s">
        <v>4</v>
      </c>
      <c r="I237" s="19"/>
      <c r="N237" s="18" t="s">
        <v>4</v>
      </c>
      <c r="O237" s="19"/>
      <c r="T237" s="18" t="s">
        <v>4</v>
      </c>
      <c r="U237" s="19"/>
      <c r="Z237" s="18" t="s">
        <v>4</v>
      </c>
      <c r="AA237" s="19"/>
      <c r="AF237" s="18" t="s">
        <v>4</v>
      </c>
      <c r="AG237" s="19"/>
      <c r="AL237" s="18" t="s">
        <v>4</v>
      </c>
      <c r="AM237" s="19"/>
      <c r="AR237" s="48" t="s">
        <v>4</v>
      </c>
      <c r="AS237" s="19"/>
      <c r="AX237" s="18" t="s">
        <v>4</v>
      </c>
      <c r="AY237" s="19"/>
      <c r="BD237" s="18" t="s">
        <v>4</v>
      </c>
      <c r="BE237" s="19"/>
      <c r="BJ237" s="18" t="s">
        <v>4</v>
      </c>
      <c r="BK237" s="19"/>
      <c r="BP237" s="18" t="s">
        <v>4</v>
      </c>
      <c r="BQ237" s="19"/>
      <c r="BV237" s="18" t="s">
        <v>4</v>
      </c>
      <c r="BW237" s="19"/>
      <c r="CB237" s="18" t="s">
        <v>4</v>
      </c>
      <c r="CC237" s="19"/>
      <c r="CH237" s="18" t="s">
        <v>4</v>
      </c>
      <c r="CI237" s="19"/>
      <c r="CN237" s="18" t="s">
        <v>4</v>
      </c>
      <c r="CO237" s="19"/>
      <c r="CT237" s="18" t="s">
        <v>4</v>
      </c>
      <c r="CU237" s="19"/>
      <c r="CZ237" s="18" t="s">
        <v>4</v>
      </c>
      <c r="DA237" s="19"/>
      <c r="DF237" s="18" t="s">
        <v>4</v>
      </c>
      <c r="DG237" s="19"/>
      <c r="DL237" s="18" t="s">
        <v>4</v>
      </c>
      <c r="DM237" s="19"/>
      <c r="DR237" s="18" t="s">
        <v>4</v>
      </c>
      <c r="DS237" s="19"/>
      <c r="DX237" s="18" t="s">
        <v>4</v>
      </c>
      <c r="DY237" s="19"/>
      <c r="ED237" s="18" t="s">
        <v>4</v>
      </c>
      <c r="EE237" s="19"/>
      <c r="EJ237" s="18" t="s">
        <v>4</v>
      </c>
      <c r="EK237" s="19"/>
      <c r="EP237" s="18" t="s">
        <v>4</v>
      </c>
      <c r="EQ237" s="19"/>
      <c r="EV237" s="18" t="s">
        <v>4</v>
      </c>
      <c r="EW237" s="19"/>
      <c r="FB237" s="18" t="s">
        <v>4</v>
      </c>
      <c r="FC237" s="19"/>
      <c r="FH237" s="18" t="s">
        <v>4</v>
      </c>
      <c r="FI237" s="19"/>
    </row>
    <row r="238" spans="1:169" x14ac:dyDescent="0.25">
      <c r="B238" s="20" t="s">
        <v>8</v>
      </c>
      <c r="C238" s="21"/>
      <c r="H238" s="20" t="s">
        <v>8</v>
      </c>
      <c r="I238" s="21"/>
      <c r="N238" s="20" t="s">
        <v>8</v>
      </c>
      <c r="O238" s="21"/>
      <c r="T238" s="20" t="s">
        <v>8</v>
      </c>
      <c r="U238" s="21"/>
      <c r="Z238" s="20" t="s">
        <v>8</v>
      </c>
      <c r="AA238" s="21"/>
      <c r="AF238" s="20" t="s">
        <v>8</v>
      </c>
      <c r="AG238" s="21"/>
      <c r="AL238" s="20" t="s">
        <v>8</v>
      </c>
      <c r="AM238" s="21"/>
      <c r="AR238" s="49" t="s">
        <v>8</v>
      </c>
      <c r="AS238" s="21"/>
      <c r="AX238" s="20" t="s">
        <v>8</v>
      </c>
      <c r="AY238" s="21"/>
      <c r="BD238" s="20" t="s">
        <v>8</v>
      </c>
      <c r="BE238" s="21"/>
      <c r="BJ238" s="20" t="s">
        <v>8</v>
      </c>
      <c r="BK238" s="21"/>
      <c r="BP238" s="20" t="s">
        <v>8</v>
      </c>
      <c r="BQ238" s="21"/>
      <c r="BV238" s="20" t="s">
        <v>8</v>
      </c>
      <c r="BW238" s="21"/>
      <c r="CB238" s="20" t="s">
        <v>8</v>
      </c>
      <c r="CC238" s="21"/>
      <c r="CH238" s="20" t="s">
        <v>8</v>
      </c>
      <c r="CI238" s="21"/>
      <c r="CN238" s="20" t="s">
        <v>8</v>
      </c>
      <c r="CO238" s="21"/>
      <c r="CT238" s="20" t="s">
        <v>8</v>
      </c>
      <c r="CU238" s="21"/>
      <c r="CZ238" s="20" t="s">
        <v>8</v>
      </c>
      <c r="DA238" s="21"/>
      <c r="DF238" s="20" t="s">
        <v>8</v>
      </c>
      <c r="DG238" s="21"/>
      <c r="DL238" s="20" t="s">
        <v>8</v>
      </c>
      <c r="DM238" s="21"/>
      <c r="DR238" s="20" t="s">
        <v>8</v>
      </c>
      <c r="DS238" s="21"/>
      <c r="DX238" s="20" t="s">
        <v>8</v>
      </c>
      <c r="DY238" s="21"/>
      <c r="ED238" s="20" t="s">
        <v>8</v>
      </c>
      <c r="EE238" s="21"/>
      <c r="EJ238" s="20" t="s">
        <v>8</v>
      </c>
      <c r="EK238" s="21"/>
      <c r="EP238" s="20" t="s">
        <v>8</v>
      </c>
      <c r="EQ238" s="21"/>
      <c r="EV238" s="20" t="s">
        <v>8</v>
      </c>
      <c r="EW238" s="21"/>
      <c r="FB238" s="20" t="s">
        <v>8</v>
      </c>
      <c r="FC238" s="21"/>
      <c r="FH238" s="20" t="s">
        <v>8</v>
      </c>
      <c r="FI238" s="21"/>
    </row>
    <row r="239" spans="1:169" x14ac:dyDescent="0.25">
      <c r="B239" s="22" t="s">
        <v>5</v>
      </c>
      <c r="C239" s="23"/>
      <c r="H239" s="22" t="s">
        <v>5</v>
      </c>
      <c r="I239" s="23"/>
      <c r="N239" s="22" t="s">
        <v>5</v>
      </c>
      <c r="O239" s="23"/>
      <c r="T239" s="22" t="s">
        <v>5</v>
      </c>
      <c r="U239" s="23"/>
      <c r="Z239" s="22" t="s">
        <v>5</v>
      </c>
      <c r="AA239" s="23"/>
      <c r="AF239" s="22" t="s">
        <v>5</v>
      </c>
      <c r="AG239" s="23"/>
      <c r="AL239" s="22" t="s">
        <v>5</v>
      </c>
      <c r="AM239" s="23"/>
      <c r="AR239" s="50" t="s">
        <v>5</v>
      </c>
      <c r="AS239" s="23"/>
      <c r="AX239" s="22" t="s">
        <v>5</v>
      </c>
      <c r="AY239" s="23"/>
      <c r="BD239" s="22" t="s">
        <v>5</v>
      </c>
      <c r="BE239" s="23"/>
      <c r="BJ239" s="22" t="s">
        <v>5</v>
      </c>
      <c r="BK239" s="23"/>
      <c r="BP239" s="22" t="s">
        <v>5</v>
      </c>
      <c r="BQ239" s="23"/>
      <c r="BV239" s="22" t="s">
        <v>5</v>
      </c>
      <c r="BW239" s="23"/>
      <c r="CB239" s="22" t="s">
        <v>5</v>
      </c>
      <c r="CC239" s="23"/>
      <c r="CH239" s="22" t="s">
        <v>5</v>
      </c>
      <c r="CI239" s="23"/>
      <c r="CN239" s="22" t="s">
        <v>5</v>
      </c>
      <c r="CO239" s="23"/>
      <c r="CT239" s="22" t="s">
        <v>5</v>
      </c>
      <c r="CU239" s="23"/>
      <c r="CZ239" s="22" t="s">
        <v>5</v>
      </c>
      <c r="DA239" s="23"/>
      <c r="DF239" s="22" t="s">
        <v>5</v>
      </c>
      <c r="DG239" s="23"/>
      <c r="DL239" s="22" t="s">
        <v>5</v>
      </c>
      <c r="DM239" s="23"/>
      <c r="DR239" s="22" t="s">
        <v>5</v>
      </c>
      <c r="DS239" s="23"/>
      <c r="DX239" s="22" t="s">
        <v>5</v>
      </c>
      <c r="DY239" s="23"/>
      <c r="ED239" s="22" t="s">
        <v>5</v>
      </c>
      <c r="EE239" s="23"/>
      <c r="EJ239" s="22" t="s">
        <v>5</v>
      </c>
      <c r="EK239" s="23"/>
      <c r="EP239" s="22" t="s">
        <v>5</v>
      </c>
      <c r="EQ239" s="23"/>
      <c r="EV239" s="22" t="s">
        <v>5</v>
      </c>
      <c r="EW239" s="23"/>
      <c r="FB239" s="22" t="s">
        <v>5</v>
      </c>
      <c r="FC239" s="23"/>
      <c r="FH239" s="22" t="s">
        <v>5</v>
      </c>
      <c r="FI239" s="23"/>
    </row>
    <row r="240" spans="1:169" x14ac:dyDescent="0.25">
      <c r="B240" s="14" t="s">
        <v>6</v>
      </c>
      <c r="C240" s="15"/>
      <c r="H240" s="14" t="s">
        <v>6</v>
      </c>
      <c r="I240" s="15"/>
      <c r="N240" s="14" t="s">
        <v>6</v>
      </c>
      <c r="O240" s="15"/>
      <c r="T240" s="14" t="s">
        <v>6</v>
      </c>
      <c r="U240" s="15"/>
      <c r="Z240" s="14" t="s">
        <v>6</v>
      </c>
      <c r="AA240" s="15"/>
      <c r="AF240" s="14" t="s">
        <v>6</v>
      </c>
      <c r="AG240" s="15"/>
      <c r="AL240" s="14" t="s">
        <v>6</v>
      </c>
      <c r="AM240" s="15"/>
      <c r="AR240" s="51" t="s">
        <v>6</v>
      </c>
      <c r="AS240" s="15"/>
      <c r="AX240" s="14" t="s">
        <v>6</v>
      </c>
      <c r="AY240" s="15"/>
      <c r="BD240" s="14" t="s">
        <v>6</v>
      </c>
      <c r="BE240" s="15"/>
      <c r="BJ240" s="14" t="s">
        <v>6</v>
      </c>
      <c r="BK240" s="15"/>
      <c r="BP240" s="14" t="s">
        <v>6</v>
      </c>
      <c r="BQ240" s="15"/>
      <c r="BV240" s="14" t="s">
        <v>6</v>
      </c>
      <c r="BW240" s="15"/>
      <c r="CB240" s="14" t="s">
        <v>6</v>
      </c>
      <c r="CC240" s="15"/>
      <c r="CH240" s="14" t="s">
        <v>6</v>
      </c>
      <c r="CI240" s="15"/>
      <c r="CN240" s="14" t="s">
        <v>6</v>
      </c>
      <c r="CO240" s="15"/>
      <c r="CT240" s="14" t="s">
        <v>6</v>
      </c>
      <c r="CU240" s="15"/>
      <c r="CZ240" s="14" t="s">
        <v>6</v>
      </c>
      <c r="DA240" s="15"/>
      <c r="DF240" s="14" t="s">
        <v>6</v>
      </c>
      <c r="DG240" s="15"/>
      <c r="DL240" s="14" t="s">
        <v>6</v>
      </c>
      <c r="DM240" s="15"/>
      <c r="DR240" s="14" t="s">
        <v>6</v>
      </c>
      <c r="DS240" s="15"/>
      <c r="DX240" s="14" t="s">
        <v>6</v>
      </c>
      <c r="DY240" s="15"/>
      <c r="ED240" s="14" t="s">
        <v>6</v>
      </c>
      <c r="EE240" s="15"/>
      <c r="EJ240" s="14" t="s">
        <v>6</v>
      </c>
      <c r="EK240" s="15"/>
      <c r="EP240" s="14" t="s">
        <v>6</v>
      </c>
      <c r="EQ240" s="15"/>
      <c r="EV240" s="14" t="s">
        <v>6</v>
      </c>
      <c r="EW240" s="15"/>
      <c r="FB240" s="14" t="s">
        <v>6</v>
      </c>
      <c r="FC240" s="15"/>
      <c r="FH240" s="14" t="s">
        <v>6</v>
      </c>
      <c r="FI240" s="15"/>
    </row>
    <row r="241" spans="2:165" x14ac:dyDescent="0.25">
      <c r="B241" s="3" t="s">
        <v>7</v>
      </c>
      <c r="H241" s="3" t="s">
        <v>7</v>
      </c>
      <c r="N241" s="3" t="s">
        <v>7</v>
      </c>
      <c r="T241" s="3" t="s">
        <v>7</v>
      </c>
      <c r="Z241" s="3" t="s">
        <v>7</v>
      </c>
      <c r="AF241" s="3" t="s">
        <v>7</v>
      </c>
      <c r="AL241" s="3" t="s">
        <v>7</v>
      </c>
      <c r="AR241" s="44" t="s">
        <v>7</v>
      </c>
      <c r="AX241" s="3" t="s">
        <v>7</v>
      </c>
      <c r="BD241" s="3" t="s">
        <v>7</v>
      </c>
      <c r="BJ241" s="3" t="s">
        <v>7</v>
      </c>
      <c r="BP241" s="3" t="s">
        <v>7</v>
      </c>
      <c r="BV241" s="3" t="s">
        <v>7</v>
      </c>
      <c r="CB241" s="3" t="s">
        <v>7</v>
      </c>
      <c r="CH241" s="3" t="s">
        <v>7</v>
      </c>
      <c r="CN241" s="3" t="s">
        <v>7</v>
      </c>
      <c r="CT241" s="3" t="s">
        <v>7</v>
      </c>
      <c r="CZ241" s="3" t="s">
        <v>7</v>
      </c>
      <c r="DF241" s="3" t="s">
        <v>7</v>
      </c>
      <c r="DL241" s="3" t="s">
        <v>7</v>
      </c>
      <c r="DR241" s="3" t="s">
        <v>7</v>
      </c>
      <c r="DX241" s="3" t="s">
        <v>7</v>
      </c>
      <c r="ED241" s="3" t="s">
        <v>7</v>
      </c>
      <c r="EJ241" s="3" t="s">
        <v>7</v>
      </c>
      <c r="EP241" s="3" t="s">
        <v>7</v>
      </c>
      <c r="EV241" s="3" t="s">
        <v>7</v>
      </c>
      <c r="FB241" s="3" t="s">
        <v>7</v>
      </c>
      <c r="FH241" s="3" t="s">
        <v>7</v>
      </c>
    </row>
    <row r="243" spans="2:165" x14ac:dyDescent="0.25">
      <c r="B243" s="24"/>
      <c r="C243" s="25"/>
      <c r="H243" s="24"/>
      <c r="I243" s="25"/>
      <c r="N243" s="24"/>
      <c r="O243" s="25"/>
      <c r="T243" s="24"/>
      <c r="U243" s="25"/>
      <c r="Z243" s="24"/>
      <c r="AA243" s="25"/>
      <c r="AF243" s="24"/>
      <c r="AG243" s="25"/>
      <c r="AL243" s="24"/>
      <c r="AM243" s="25"/>
      <c r="AR243" s="52"/>
      <c r="AS243" s="25"/>
      <c r="AX243" s="24"/>
      <c r="AY243" s="25"/>
      <c r="BD243" s="24"/>
      <c r="BE243" s="25"/>
      <c r="BJ243" s="24"/>
      <c r="BK243" s="25"/>
      <c r="BP243" s="24"/>
      <c r="BQ243" s="25"/>
      <c r="BV243" s="24"/>
      <c r="BW243" s="25"/>
      <c r="CB243" s="24"/>
      <c r="CC243" s="25"/>
      <c r="CH243" s="24"/>
      <c r="CI243" s="25"/>
      <c r="CN243" s="24"/>
      <c r="CO243" s="25"/>
      <c r="CT243" s="24"/>
      <c r="CU243" s="25"/>
      <c r="CZ243" s="24"/>
      <c r="DA243" s="25"/>
      <c r="DF243" s="24"/>
      <c r="DG243" s="25"/>
      <c r="DL243" s="24"/>
      <c r="DM243" s="25"/>
      <c r="DR243" s="24"/>
      <c r="DS243" s="25"/>
      <c r="DX243" s="24"/>
      <c r="DY243" s="25"/>
      <c r="ED243" s="24"/>
      <c r="EE243" s="25"/>
      <c r="EJ243" s="24"/>
      <c r="EK243" s="25"/>
      <c r="EP243" s="24"/>
      <c r="EQ243" s="25"/>
      <c r="EV243" s="24"/>
      <c r="EW243" s="25"/>
      <c r="FB243" s="24"/>
      <c r="FC243" s="25"/>
      <c r="FH243" s="24"/>
      <c r="FI243" s="25"/>
    </row>
  </sheetData>
  <mergeCells count="168">
    <mergeCell ref="CT235:CV235"/>
    <mergeCell ref="AX1:BC1"/>
    <mergeCell ref="BD1:BI1"/>
    <mergeCell ref="BJ1:BO1"/>
    <mergeCell ref="BP1:BU1"/>
    <mergeCell ref="BV1:CA1"/>
    <mergeCell ref="CB1:CG1"/>
    <mergeCell ref="CH1:CM1"/>
    <mergeCell ref="CH231:CJ231"/>
    <mergeCell ref="CH232:CJ232"/>
    <mergeCell ref="CH233:CJ233"/>
    <mergeCell ref="CH234:CJ234"/>
    <mergeCell ref="CH235:CJ235"/>
    <mergeCell ref="CN231:CP231"/>
    <mergeCell ref="CN232:CP232"/>
    <mergeCell ref="CT231:CV231"/>
    <mergeCell ref="CT232:CV232"/>
    <mergeCell ref="CT233:CV233"/>
    <mergeCell ref="CT234:CV234"/>
    <mergeCell ref="CN233:CP233"/>
    <mergeCell ref="CN234:CP234"/>
    <mergeCell ref="CN235:CP235"/>
    <mergeCell ref="BV231:BX231"/>
    <mergeCell ref="BV232:BX232"/>
    <mergeCell ref="BV233:BX233"/>
    <mergeCell ref="BV234:BX234"/>
    <mergeCell ref="BV235:BX235"/>
    <mergeCell ref="CB231:CD231"/>
    <mergeCell ref="CB232:CD232"/>
    <mergeCell ref="CB233:CD233"/>
    <mergeCell ref="CB234:CD234"/>
    <mergeCell ref="CB235:CD235"/>
    <mergeCell ref="BD234:BF234"/>
    <mergeCell ref="BD235:BF235"/>
    <mergeCell ref="AX231:AZ231"/>
    <mergeCell ref="AX232:AZ232"/>
    <mergeCell ref="AX233:AZ233"/>
    <mergeCell ref="AX234:AZ234"/>
    <mergeCell ref="AX235:AZ235"/>
    <mergeCell ref="BP231:BR231"/>
    <mergeCell ref="BP232:BR232"/>
    <mergeCell ref="BP233:BR233"/>
    <mergeCell ref="BP234:BR234"/>
    <mergeCell ref="BP235:BR235"/>
    <mergeCell ref="BJ231:BL231"/>
    <mergeCell ref="BJ232:BL232"/>
    <mergeCell ref="BJ233:BL233"/>
    <mergeCell ref="BJ234:BL234"/>
    <mergeCell ref="BJ235:BL235"/>
    <mergeCell ref="AL1:AP1"/>
    <mergeCell ref="CN1:CS1"/>
    <mergeCell ref="CT1:CY1"/>
    <mergeCell ref="CZ1:DE1"/>
    <mergeCell ref="CZ231:DB231"/>
    <mergeCell ref="CZ232:DB232"/>
    <mergeCell ref="CZ233:DB233"/>
    <mergeCell ref="B1:G1"/>
    <mergeCell ref="AL235:AN235"/>
    <mergeCell ref="AL234:AN234"/>
    <mergeCell ref="AL232:AN232"/>
    <mergeCell ref="AL231:AN231"/>
    <mergeCell ref="AL233:AN233"/>
    <mergeCell ref="AR235:AT235"/>
    <mergeCell ref="CZ234:DB234"/>
    <mergeCell ref="CZ235:DB235"/>
    <mergeCell ref="AR1:AV1"/>
    <mergeCell ref="AR231:AT231"/>
    <mergeCell ref="AR232:AT232"/>
    <mergeCell ref="AR233:AT233"/>
    <mergeCell ref="AR234:AT234"/>
    <mergeCell ref="BD231:BF231"/>
    <mergeCell ref="BD232:BF232"/>
    <mergeCell ref="BD233:BF233"/>
    <mergeCell ref="DF235:DH235"/>
    <mergeCell ref="DL1:DQ1"/>
    <mergeCell ref="DL231:DN231"/>
    <mergeCell ref="DL232:DN232"/>
    <mergeCell ref="DL233:DN233"/>
    <mergeCell ref="DL234:DN234"/>
    <mergeCell ref="DL235:DN235"/>
    <mergeCell ref="DF1:DK1"/>
    <mergeCell ref="DF231:DH231"/>
    <mergeCell ref="DF232:DH232"/>
    <mergeCell ref="DF233:DH233"/>
    <mergeCell ref="DF234:DH234"/>
    <mergeCell ref="DR235:DT235"/>
    <mergeCell ref="DX1:EC1"/>
    <mergeCell ref="DX231:DZ231"/>
    <mergeCell ref="DX232:DZ232"/>
    <mergeCell ref="DX233:DZ233"/>
    <mergeCell ref="DX234:DZ234"/>
    <mergeCell ref="DX235:DZ235"/>
    <mergeCell ref="DR1:DW1"/>
    <mergeCell ref="DR231:DT231"/>
    <mergeCell ref="DR232:DT232"/>
    <mergeCell ref="DR233:DT233"/>
    <mergeCell ref="DR234:DT234"/>
    <mergeCell ref="EP1:EU1"/>
    <mergeCell ref="EP231:ER231"/>
    <mergeCell ref="EP232:ER232"/>
    <mergeCell ref="EP233:ER233"/>
    <mergeCell ref="EP234:ER234"/>
    <mergeCell ref="ED235:EF235"/>
    <mergeCell ref="EJ1:EO1"/>
    <mergeCell ref="EJ231:EL231"/>
    <mergeCell ref="EJ232:EL232"/>
    <mergeCell ref="EJ233:EL233"/>
    <mergeCell ref="EJ234:EL234"/>
    <mergeCell ref="EJ235:EL235"/>
    <mergeCell ref="ED1:EI1"/>
    <mergeCell ref="ED231:EF231"/>
    <mergeCell ref="ED232:EF232"/>
    <mergeCell ref="ED233:EF233"/>
    <mergeCell ref="ED234:EF234"/>
    <mergeCell ref="B231:D231"/>
    <mergeCell ref="B232:D232"/>
    <mergeCell ref="B233:D233"/>
    <mergeCell ref="B234:D234"/>
    <mergeCell ref="B235:D235"/>
    <mergeCell ref="FB235:FD235"/>
    <mergeCell ref="FH1:FM1"/>
    <mergeCell ref="FH231:FJ231"/>
    <mergeCell ref="FH232:FJ232"/>
    <mergeCell ref="FH233:FJ233"/>
    <mergeCell ref="FH234:FJ234"/>
    <mergeCell ref="FH235:FJ235"/>
    <mergeCell ref="FB1:FG1"/>
    <mergeCell ref="FB231:FD231"/>
    <mergeCell ref="FB232:FD232"/>
    <mergeCell ref="FB233:FD233"/>
    <mergeCell ref="FB234:FD234"/>
    <mergeCell ref="EP235:ER235"/>
    <mergeCell ref="EV1:FA1"/>
    <mergeCell ref="EV231:EX231"/>
    <mergeCell ref="EV232:EX232"/>
    <mergeCell ref="EV233:EX233"/>
    <mergeCell ref="EV234:EX234"/>
    <mergeCell ref="EV235:EX235"/>
    <mergeCell ref="H231:J231"/>
    <mergeCell ref="N231:P231"/>
    <mergeCell ref="T231:V231"/>
    <mergeCell ref="Z231:AB231"/>
    <mergeCell ref="AF231:AH231"/>
    <mergeCell ref="H1:M1"/>
    <mergeCell ref="N1:S1"/>
    <mergeCell ref="T1:Y1"/>
    <mergeCell ref="Z1:AE1"/>
    <mergeCell ref="AF1:AK1"/>
    <mergeCell ref="H233:J233"/>
    <mergeCell ref="N233:P233"/>
    <mergeCell ref="T233:V233"/>
    <mergeCell ref="Z233:AB233"/>
    <mergeCell ref="AF233:AH233"/>
    <mergeCell ref="H232:J232"/>
    <mergeCell ref="N232:P232"/>
    <mergeCell ref="T232:V232"/>
    <mergeCell ref="Z232:AB232"/>
    <mergeCell ref="AF232:AH232"/>
    <mergeCell ref="H235:J235"/>
    <mergeCell ref="N235:P235"/>
    <mergeCell ref="T235:V235"/>
    <mergeCell ref="Z235:AB235"/>
    <mergeCell ref="AF235:AH235"/>
    <mergeCell ref="H234:J234"/>
    <mergeCell ref="N234:P234"/>
    <mergeCell ref="T234:V234"/>
    <mergeCell ref="Z234:AB234"/>
    <mergeCell ref="AF234:AH234"/>
  </mergeCells>
  <conditionalFormatting sqref="AN236:AO1048576 AN230:AO230">
    <cfRule type="cellIs" dxfId="676" priority="872" operator="greaterThan">
      <formula>0</formula>
    </cfRule>
  </conditionalFormatting>
  <conditionalFormatting sqref="AN1:AO1 AN229:AO229">
    <cfRule type="cellIs" dxfId="675" priority="871" operator="greaterThan">
      <formula>0</formula>
    </cfRule>
  </conditionalFormatting>
  <conditionalFormatting sqref="AN232:AO232">
    <cfRule type="cellIs" dxfId="674" priority="853" operator="greaterThan">
      <formula>0</formula>
    </cfRule>
  </conditionalFormatting>
  <conditionalFormatting sqref="BL236:BM1048576 BL230:BM230">
    <cfRule type="cellIs" dxfId="673" priority="770" operator="greaterThan">
      <formula>0</formula>
    </cfRule>
  </conditionalFormatting>
  <conditionalFormatting sqref="BL232:BM232">
    <cfRule type="cellIs" dxfId="672" priority="768" operator="greaterThan">
      <formula>0</formula>
    </cfRule>
  </conditionalFormatting>
  <conditionalFormatting sqref="AT236:AU1048576 AT230:AU230">
    <cfRule type="cellIs" dxfId="671" priority="801" operator="greaterThan">
      <formula>0</formula>
    </cfRule>
  </conditionalFormatting>
  <conditionalFormatting sqref="AL1:AO1048576">
    <cfRule type="top10" dxfId="670" priority="811" rank="1"/>
  </conditionalFormatting>
  <conditionalFormatting sqref="AL1:AL1048576">
    <cfRule type="top10" dxfId="669" priority="810" rank="1"/>
  </conditionalFormatting>
  <conditionalFormatting sqref="AM1:AM1048576">
    <cfRule type="top10" dxfId="668" priority="809" rank="1"/>
  </conditionalFormatting>
  <conditionalFormatting sqref="AN1:AN1048576">
    <cfRule type="top10" dxfId="667" priority="808" rank="1"/>
  </conditionalFormatting>
  <conditionalFormatting sqref="AT1:AU1 AT229:AU229">
    <cfRule type="cellIs" dxfId="666" priority="800" operator="greaterThan">
      <formula>0</formula>
    </cfRule>
  </conditionalFormatting>
  <conditionalFormatting sqref="AT232:AU232">
    <cfRule type="cellIs" dxfId="665" priority="799" operator="greaterThan">
      <formula>0</formula>
    </cfRule>
  </conditionalFormatting>
  <conditionalFormatting sqref="AR1:AU1048576">
    <cfRule type="top10" dxfId="664" priority="798" rank="1"/>
  </conditionalFormatting>
  <conditionalFormatting sqref="AR1:AR1048576">
    <cfRule type="top10" dxfId="663" priority="797" rank="1"/>
  </conditionalFormatting>
  <conditionalFormatting sqref="AS1:AS1048576">
    <cfRule type="top10" dxfId="662" priority="796" rank="1"/>
  </conditionalFormatting>
  <conditionalFormatting sqref="AT1:AT1048576">
    <cfRule type="top10" dxfId="661" priority="795" rank="1"/>
  </conditionalFormatting>
  <conditionalFormatting sqref="AQ3:AQ228">
    <cfRule type="cellIs" dxfId="660" priority="791" operator="greaterThan">
      <formula>0</formula>
    </cfRule>
  </conditionalFormatting>
  <conditionalFormatting sqref="AW3:AW228">
    <cfRule type="cellIs" dxfId="659" priority="787" operator="greaterThan">
      <formula>0</formula>
    </cfRule>
  </conditionalFormatting>
  <conditionalFormatting sqref="AZ236:BA1048576 AZ230:BA230">
    <cfRule type="cellIs" dxfId="658" priority="786" operator="greaterThan">
      <formula>0</formula>
    </cfRule>
  </conditionalFormatting>
  <conditionalFormatting sqref="AZ229:BA229">
    <cfRule type="cellIs" dxfId="657" priority="785" operator="greaterThan">
      <formula>0</formula>
    </cfRule>
  </conditionalFormatting>
  <conditionalFormatting sqref="AZ232:BA232">
    <cfRule type="cellIs" dxfId="656" priority="784" operator="greaterThan">
      <formula>0</formula>
    </cfRule>
  </conditionalFormatting>
  <conditionalFormatting sqref="AX2:BA2 AX229:BA1048576 AX3:AY3 AY3:BA228 AX1">
    <cfRule type="top10" dxfId="655" priority="783" rank="1"/>
  </conditionalFormatting>
  <conditionalFormatting sqref="AX1:AX3 AX229:AX1048576 AY3:AY228">
    <cfRule type="top10" dxfId="654" priority="782" rank="1"/>
  </conditionalFormatting>
  <conditionalFormatting sqref="AY2:AY3 AY229:AY1048576 AZ3:AZ228">
    <cfRule type="top10" dxfId="653" priority="781" rank="1"/>
  </conditionalFormatting>
  <conditionalFormatting sqref="AZ2 AZ229:AZ1048576 BA3:BA228">
    <cfRule type="top10" dxfId="652" priority="780" rank="1"/>
  </conditionalFormatting>
  <conditionalFormatting sqref="BC3:BC228">
    <cfRule type="cellIs" dxfId="651" priority="779" operator="greaterThan">
      <formula>0</formula>
    </cfRule>
  </conditionalFormatting>
  <conditionalFormatting sqref="BF236:BG1048576 BF230:BG230">
    <cfRule type="cellIs" dxfId="650" priority="778" operator="greaterThan">
      <formula>0</formula>
    </cfRule>
  </conditionalFormatting>
  <conditionalFormatting sqref="BF229:BG229">
    <cfRule type="cellIs" dxfId="649" priority="777" operator="greaterThan">
      <formula>0</formula>
    </cfRule>
  </conditionalFormatting>
  <conditionalFormatting sqref="BF232:BG232">
    <cfRule type="cellIs" dxfId="648" priority="776" operator="greaterThan">
      <formula>0</formula>
    </cfRule>
  </conditionalFormatting>
  <conditionalFormatting sqref="BD229:BG1048576 BD1:BD2">
    <cfRule type="top10" dxfId="647" priority="775" rank="1"/>
  </conditionalFormatting>
  <conditionalFormatting sqref="BD1:BD2 BD229:BD1048576">
    <cfRule type="top10" dxfId="646" priority="774" rank="1"/>
  </conditionalFormatting>
  <conditionalFormatting sqref="BE229:BE1048576">
    <cfRule type="top10" dxfId="645" priority="773" rank="1"/>
  </conditionalFormatting>
  <conditionalFormatting sqref="BF229:BF1048576">
    <cfRule type="top10" dxfId="644" priority="772" rank="1"/>
  </conditionalFormatting>
  <conditionalFormatting sqref="BJ230:BM1048576 BJ1:BJ2">
    <cfRule type="top10" dxfId="643" priority="767" rank="1"/>
  </conditionalFormatting>
  <conditionalFormatting sqref="BJ1:BJ2 BJ230:BJ1048576">
    <cfRule type="top10" dxfId="642" priority="766" rank="1"/>
  </conditionalFormatting>
  <conditionalFormatting sqref="BK230:BK1048576">
    <cfRule type="top10" dxfId="641" priority="765" rank="1"/>
  </conditionalFormatting>
  <conditionalFormatting sqref="BL230:BL1048576">
    <cfRule type="top10" dxfId="640" priority="764" rank="1"/>
  </conditionalFormatting>
  <conditionalFormatting sqref="BR236:BS1048576 BR230:BS230">
    <cfRule type="cellIs" dxfId="639" priority="762" operator="greaterThan">
      <formula>0</formula>
    </cfRule>
  </conditionalFormatting>
  <conditionalFormatting sqref="BR232:BS232">
    <cfRule type="cellIs" dxfId="638" priority="760" operator="greaterThan">
      <formula>0</formula>
    </cfRule>
  </conditionalFormatting>
  <conditionalFormatting sqref="BP230:BS1048576 BP1:BP2">
    <cfRule type="top10" dxfId="637" priority="759" rank="1"/>
  </conditionalFormatting>
  <conditionalFormatting sqref="BP1:BP2 BP230:BP1048576">
    <cfRule type="top10" dxfId="636" priority="758" rank="1"/>
  </conditionalFormatting>
  <conditionalFormatting sqref="BQ230:BQ1048576">
    <cfRule type="top10" dxfId="635" priority="757" rank="1"/>
  </conditionalFormatting>
  <conditionalFormatting sqref="BR230:BR1048576">
    <cfRule type="top10" dxfId="634" priority="756" rank="1"/>
  </conditionalFormatting>
  <conditionalFormatting sqref="BX236:BY1048576 BX230:BY230">
    <cfRule type="cellIs" dxfId="633" priority="754" operator="greaterThan">
      <formula>0</formula>
    </cfRule>
  </conditionalFormatting>
  <conditionalFormatting sqref="BX232:BY232">
    <cfRule type="cellIs" dxfId="632" priority="752" operator="greaterThan">
      <formula>0</formula>
    </cfRule>
  </conditionalFormatting>
  <conditionalFormatting sqref="BV230:BY1048576 BV1:BV2">
    <cfRule type="top10" dxfId="631" priority="751" rank="1"/>
  </conditionalFormatting>
  <conditionalFormatting sqref="BV1:BV2 BV230:BV1048576">
    <cfRule type="top10" dxfId="630" priority="750" rank="1"/>
  </conditionalFormatting>
  <conditionalFormatting sqref="BW230:BW1048576">
    <cfRule type="top10" dxfId="629" priority="749" rank="1"/>
  </conditionalFormatting>
  <conditionalFormatting sqref="BX230:BX1048576">
    <cfRule type="top10" dxfId="628" priority="748" rank="1"/>
  </conditionalFormatting>
  <conditionalFormatting sqref="CD236:CE1048576 CD230:CE230">
    <cfRule type="cellIs" dxfId="627" priority="746" operator="greaterThan">
      <formula>0</formula>
    </cfRule>
  </conditionalFormatting>
  <conditionalFormatting sqref="CD232:CE232">
    <cfRule type="cellIs" dxfId="626" priority="744" operator="greaterThan">
      <formula>0</formula>
    </cfRule>
  </conditionalFormatting>
  <conditionalFormatting sqref="CB230:CE1048576 CB1:CB2">
    <cfRule type="top10" dxfId="625" priority="743" rank="1"/>
  </conditionalFormatting>
  <conditionalFormatting sqref="CB1:CB2 CB230:CB1048576">
    <cfRule type="top10" dxfId="624" priority="742" rank="1"/>
  </conditionalFormatting>
  <conditionalFormatting sqref="CC230:CC1048576">
    <cfRule type="top10" dxfId="623" priority="741" rank="1"/>
  </conditionalFormatting>
  <conditionalFormatting sqref="CD230:CD1048576">
    <cfRule type="top10" dxfId="622" priority="740" rank="1"/>
  </conditionalFormatting>
  <conditionalFormatting sqref="CJ236:CK1048576 CJ230:CK230">
    <cfRule type="cellIs" dxfId="621" priority="738" operator="greaterThan">
      <formula>0</formula>
    </cfRule>
  </conditionalFormatting>
  <conditionalFormatting sqref="CJ232:CK232">
    <cfRule type="cellIs" dxfId="620" priority="736" operator="greaterThan">
      <formula>0</formula>
    </cfRule>
  </conditionalFormatting>
  <conditionalFormatting sqref="CH230:CK1048576 CH1:CH2">
    <cfRule type="top10" dxfId="619" priority="735" rank="1"/>
  </conditionalFormatting>
  <conditionalFormatting sqref="CH1:CH2 CH230:CH1048576">
    <cfRule type="top10" dxfId="618" priority="734" rank="1"/>
  </conditionalFormatting>
  <conditionalFormatting sqref="CI230:CI1048576">
    <cfRule type="top10" dxfId="617" priority="733" rank="1"/>
  </conditionalFormatting>
  <conditionalFormatting sqref="CJ230:CJ1048576">
    <cfRule type="top10" dxfId="616" priority="732" rank="1"/>
  </conditionalFormatting>
  <conditionalFormatting sqref="AZ3:AZ228">
    <cfRule type="top10" dxfId="615" priority="730" rank="1"/>
  </conditionalFormatting>
  <conditionalFormatting sqref="BA3:BA228">
    <cfRule type="top10" dxfId="614" priority="729" rank="1"/>
  </conditionalFormatting>
  <conditionalFormatting sqref="BA3:BA228">
    <cfRule type="top10" dxfId="613" priority="728" rank="1"/>
  </conditionalFormatting>
  <conditionalFormatting sqref="AZ3:AZ228">
    <cfRule type="top10" dxfId="612" priority="727" rank="1"/>
  </conditionalFormatting>
  <conditionalFormatting sqref="BA3:BA228">
    <cfRule type="top10" dxfId="611" priority="726" rank="1"/>
  </conditionalFormatting>
  <conditionalFormatting sqref="BA3:BA228">
    <cfRule type="top10" dxfId="610" priority="725" rank="1"/>
  </conditionalFormatting>
  <conditionalFormatting sqref="BA3:BA228">
    <cfRule type="top10" dxfId="609" priority="724" rank="1"/>
  </conditionalFormatting>
  <conditionalFormatting sqref="BE2:BG2">
    <cfRule type="top10" dxfId="608" priority="723" rank="1"/>
  </conditionalFormatting>
  <conditionalFormatting sqref="BE2">
    <cfRule type="top10" dxfId="607" priority="721" rank="1"/>
  </conditionalFormatting>
  <conditionalFormatting sqref="BF2">
    <cfRule type="top10" dxfId="606" priority="720" rank="1"/>
  </conditionalFormatting>
  <conditionalFormatting sqref="BK2:BM2">
    <cfRule type="top10" dxfId="605" priority="711" rank="1"/>
  </conditionalFormatting>
  <conditionalFormatting sqref="BK2">
    <cfRule type="top10" dxfId="604" priority="709" rank="1"/>
  </conditionalFormatting>
  <conditionalFormatting sqref="BL2">
    <cfRule type="top10" dxfId="603" priority="708" rank="1"/>
  </conditionalFormatting>
  <conditionalFormatting sqref="BQ2:BS2">
    <cfRule type="top10" dxfId="602" priority="699" rank="1"/>
  </conditionalFormatting>
  <conditionalFormatting sqref="BQ2">
    <cfRule type="top10" dxfId="601" priority="697" rank="1"/>
  </conditionalFormatting>
  <conditionalFormatting sqref="BR2">
    <cfRule type="top10" dxfId="600" priority="696" rank="1"/>
  </conditionalFormatting>
  <conditionalFormatting sqref="BW2:BY2">
    <cfRule type="top10" dxfId="599" priority="687" rank="1"/>
  </conditionalFormatting>
  <conditionalFormatting sqref="BW2">
    <cfRule type="top10" dxfId="598" priority="685" rank="1"/>
  </conditionalFormatting>
  <conditionalFormatting sqref="BX2">
    <cfRule type="top10" dxfId="597" priority="684" rank="1"/>
  </conditionalFormatting>
  <conditionalFormatting sqref="CC2:CE2">
    <cfRule type="top10" dxfId="596" priority="675" rank="1"/>
  </conditionalFormatting>
  <conditionalFormatting sqref="CC2">
    <cfRule type="top10" dxfId="595" priority="673" rank="1"/>
  </conditionalFormatting>
  <conditionalFormatting sqref="CD2">
    <cfRule type="top10" dxfId="594" priority="672" rank="1"/>
  </conditionalFormatting>
  <conditionalFormatting sqref="CI2:CK2">
    <cfRule type="top10" dxfId="593" priority="663" rank="1"/>
  </conditionalFormatting>
  <conditionalFormatting sqref="CI2">
    <cfRule type="top10" dxfId="592" priority="661" rank="1"/>
  </conditionalFormatting>
  <conditionalFormatting sqref="CJ2">
    <cfRule type="top10" dxfId="591" priority="660" rank="1"/>
  </conditionalFormatting>
  <conditionalFormatting sqref="CP236:CQ1048576 CP230:CQ230">
    <cfRule type="cellIs" dxfId="590" priority="639" operator="greaterThan">
      <formula>0</formula>
    </cfRule>
  </conditionalFormatting>
  <conditionalFormatting sqref="CP232:CQ232">
    <cfRule type="cellIs" dxfId="589" priority="637" operator="greaterThan">
      <formula>0</formula>
    </cfRule>
  </conditionalFormatting>
  <conditionalFormatting sqref="CN230:CQ1048576 CN1:CN2">
    <cfRule type="top10" dxfId="588" priority="636" rank="1"/>
  </conditionalFormatting>
  <conditionalFormatting sqref="CN1:CN2 CN230:CN1048576">
    <cfRule type="top10" dxfId="587" priority="635" rank="1"/>
  </conditionalFormatting>
  <conditionalFormatting sqref="CO230:CO1048576">
    <cfRule type="top10" dxfId="586" priority="634" rank="1"/>
  </conditionalFormatting>
  <conditionalFormatting sqref="CP230:CP1048576">
    <cfRule type="top10" dxfId="585" priority="633" rank="1"/>
  </conditionalFormatting>
  <conditionalFormatting sqref="CO2:CQ2">
    <cfRule type="top10" dxfId="584" priority="631" rank="1"/>
  </conditionalFormatting>
  <conditionalFormatting sqref="CO2">
    <cfRule type="top10" dxfId="583" priority="629" rank="1"/>
  </conditionalFormatting>
  <conditionalFormatting sqref="CP2">
    <cfRule type="top10" dxfId="582" priority="628" rank="1"/>
  </conditionalFormatting>
  <conditionalFormatting sqref="CV236:CW1048576 CV230:CW230">
    <cfRule type="cellIs" dxfId="581" priority="619" operator="greaterThan">
      <formula>0</formula>
    </cfRule>
  </conditionalFormatting>
  <conditionalFormatting sqref="CV232:CW232">
    <cfRule type="cellIs" dxfId="580" priority="617" operator="greaterThan">
      <formula>0</formula>
    </cfRule>
  </conditionalFormatting>
  <conditionalFormatting sqref="CT230:CW1048576 CT1:CT2">
    <cfRule type="top10" dxfId="579" priority="616" rank="1"/>
  </conditionalFormatting>
  <conditionalFormatting sqref="CT1:CT2 CT230:CT1048576">
    <cfRule type="top10" dxfId="578" priority="615" rank="1"/>
  </conditionalFormatting>
  <conditionalFormatting sqref="CU230:CU1048576">
    <cfRule type="top10" dxfId="577" priority="614" rank="1"/>
  </conditionalFormatting>
  <conditionalFormatting sqref="CV230:CV1048576">
    <cfRule type="top10" dxfId="576" priority="613" rank="1"/>
  </conditionalFormatting>
  <conditionalFormatting sqref="CU2:CW2">
    <cfRule type="top10" dxfId="575" priority="611" rank="1"/>
  </conditionalFormatting>
  <conditionalFormatting sqref="CU2">
    <cfRule type="top10" dxfId="574" priority="609" rank="1"/>
  </conditionalFormatting>
  <conditionalFormatting sqref="CV2">
    <cfRule type="top10" dxfId="573" priority="608" rank="1"/>
  </conditionalFormatting>
  <conditionalFormatting sqref="BD3:BE3 BE4:BE228 BF3:BG228">
    <cfRule type="top10" dxfId="572" priority="599" rank="1"/>
  </conditionalFormatting>
  <conditionalFormatting sqref="BD3 BE3:BE228">
    <cfRule type="top10" dxfId="571" priority="598" rank="1"/>
  </conditionalFormatting>
  <conditionalFormatting sqref="BE3 BF3:BF228">
    <cfRule type="top10" dxfId="570" priority="597" rank="1"/>
  </conditionalFormatting>
  <conditionalFormatting sqref="BG3:BG228">
    <cfRule type="top10" dxfId="569" priority="596" rank="1"/>
  </conditionalFormatting>
  <conditionalFormatting sqref="BI3:BI228">
    <cfRule type="cellIs" dxfId="568" priority="595" operator="greaterThan">
      <formula>0</formula>
    </cfRule>
  </conditionalFormatting>
  <conditionalFormatting sqref="BF3:BF228">
    <cfRule type="top10" dxfId="567" priority="594" rank="1"/>
  </conditionalFormatting>
  <conditionalFormatting sqref="BG3:BG228">
    <cfRule type="top10" dxfId="566" priority="593" rank="1"/>
  </conditionalFormatting>
  <conditionalFormatting sqref="BG3:BG228">
    <cfRule type="top10" dxfId="565" priority="592" rank="1"/>
  </conditionalFormatting>
  <conditionalFormatting sqref="BF3:BF228">
    <cfRule type="top10" dxfId="564" priority="591" rank="1"/>
  </conditionalFormatting>
  <conditionalFormatting sqref="BG3:BG228">
    <cfRule type="top10" dxfId="563" priority="590" rank="1"/>
  </conditionalFormatting>
  <conditionalFormatting sqref="BG3:BG228">
    <cfRule type="top10" dxfId="562" priority="589" rank="1"/>
  </conditionalFormatting>
  <conditionalFormatting sqref="BG3:BG228">
    <cfRule type="top10" dxfId="561" priority="588" rank="1"/>
  </conditionalFormatting>
  <conditionalFormatting sqref="BL229:BM229">
    <cfRule type="cellIs" dxfId="560" priority="587" operator="greaterThan">
      <formula>0</formula>
    </cfRule>
  </conditionalFormatting>
  <conditionalFormatting sqref="BJ229:BM229">
    <cfRule type="top10" dxfId="559" priority="586" rank="1"/>
  </conditionalFormatting>
  <conditionalFormatting sqref="BJ229">
    <cfRule type="top10" dxfId="558" priority="585" rank="1"/>
  </conditionalFormatting>
  <conditionalFormatting sqref="BK229">
    <cfRule type="top10" dxfId="557" priority="584" rank="1"/>
  </conditionalFormatting>
  <conditionalFormatting sqref="BL229">
    <cfRule type="top10" dxfId="556" priority="583" rank="1"/>
  </conditionalFormatting>
  <conditionalFormatting sqref="BJ3:BK3 BK4:BK228 BL3:BM228">
    <cfRule type="top10" dxfId="555" priority="582" rank="1"/>
  </conditionalFormatting>
  <conditionalFormatting sqref="BJ3 BK3:BK228">
    <cfRule type="top10" dxfId="554" priority="581" rank="1"/>
  </conditionalFormatting>
  <conditionalFormatting sqref="BK3 BL3:BL228">
    <cfRule type="top10" dxfId="553" priority="580" rank="1"/>
  </conditionalFormatting>
  <conditionalFormatting sqref="BM3:BM228">
    <cfRule type="top10" dxfId="552" priority="579" rank="1"/>
  </conditionalFormatting>
  <conditionalFormatting sqref="BO3:BO228">
    <cfRule type="cellIs" dxfId="551" priority="578" operator="greaterThan">
      <formula>0</formula>
    </cfRule>
  </conditionalFormatting>
  <conditionalFormatting sqref="BL3:BL228">
    <cfRule type="top10" dxfId="550" priority="577" rank="1"/>
  </conditionalFormatting>
  <conditionalFormatting sqref="BM3:BM228">
    <cfRule type="top10" dxfId="549" priority="576" rank="1"/>
  </conditionalFormatting>
  <conditionalFormatting sqref="BM3:BM228">
    <cfRule type="top10" dxfId="548" priority="575" rank="1"/>
  </conditionalFormatting>
  <conditionalFormatting sqref="BL3:BL228">
    <cfRule type="top10" dxfId="547" priority="574" rank="1"/>
  </conditionalFormatting>
  <conditionalFormatting sqref="BM3:BM228">
    <cfRule type="top10" dxfId="546" priority="573" rank="1"/>
  </conditionalFormatting>
  <conditionalFormatting sqref="BM3:BM228">
    <cfRule type="top10" dxfId="545" priority="572" rank="1"/>
  </conditionalFormatting>
  <conditionalFormatting sqref="BM3:BM228">
    <cfRule type="top10" dxfId="544" priority="571" rank="1"/>
  </conditionalFormatting>
  <conditionalFormatting sqref="BR229:BS229">
    <cfRule type="cellIs" dxfId="543" priority="570" operator="greaterThan">
      <formula>0</formula>
    </cfRule>
  </conditionalFormatting>
  <conditionalFormatting sqref="BP229:BS229">
    <cfRule type="top10" dxfId="542" priority="569" rank="1"/>
  </conditionalFormatting>
  <conditionalFormatting sqref="BP229">
    <cfRule type="top10" dxfId="541" priority="568" rank="1"/>
  </conditionalFormatting>
  <conditionalFormatting sqref="BQ229">
    <cfRule type="top10" dxfId="540" priority="567" rank="1"/>
  </conditionalFormatting>
  <conditionalFormatting sqref="BR229">
    <cfRule type="top10" dxfId="539" priority="566" rank="1"/>
  </conditionalFormatting>
  <conditionalFormatting sqref="BP3:BQ3 BQ4:BQ228 BR3:BS228">
    <cfRule type="top10" dxfId="538" priority="565" rank="1"/>
  </conditionalFormatting>
  <conditionalFormatting sqref="BP3 BQ3:BQ228">
    <cfRule type="top10" dxfId="537" priority="564" rank="1"/>
  </conditionalFormatting>
  <conditionalFormatting sqref="BQ3 BR3:BR228">
    <cfRule type="top10" dxfId="536" priority="563" rank="1"/>
  </conditionalFormatting>
  <conditionalFormatting sqref="BS3:BS228">
    <cfRule type="top10" dxfId="535" priority="562" rank="1"/>
  </conditionalFormatting>
  <conditionalFormatting sqref="BU3:BU228">
    <cfRule type="cellIs" dxfId="534" priority="561" operator="greaterThan">
      <formula>0</formula>
    </cfRule>
  </conditionalFormatting>
  <conditionalFormatting sqref="BR3:BR228">
    <cfRule type="top10" dxfId="533" priority="560" rank="1"/>
  </conditionalFormatting>
  <conditionalFormatting sqref="BS3:BS228">
    <cfRule type="top10" dxfId="532" priority="559" rank="1"/>
  </conditionalFormatting>
  <conditionalFormatting sqref="BS3:BS228">
    <cfRule type="top10" dxfId="531" priority="558" rank="1"/>
  </conditionalFormatting>
  <conditionalFormatting sqref="BR3:BR228">
    <cfRule type="top10" dxfId="530" priority="557" rank="1"/>
  </conditionalFormatting>
  <conditionalFormatting sqref="BS3:BS228">
    <cfRule type="top10" dxfId="529" priority="556" rank="1"/>
  </conditionalFormatting>
  <conditionalFormatting sqref="BS3:BS228">
    <cfRule type="top10" dxfId="528" priority="555" rank="1"/>
  </conditionalFormatting>
  <conditionalFormatting sqref="BS3:BS228">
    <cfRule type="top10" dxfId="527" priority="554" rank="1"/>
  </conditionalFormatting>
  <conditionalFormatting sqref="BX229:BY229">
    <cfRule type="cellIs" dxfId="526" priority="553" operator="greaterThan">
      <formula>0</formula>
    </cfRule>
  </conditionalFormatting>
  <conditionalFormatting sqref="BV229:BY229">
    <cfRule type="top10" dxfId="525" priority="552" rank="1"/>
  </conditionalFormatting>
  <conditionalFormatting sqref="BV229">
    <cfRule type="top10" dxfId="524" priority="551" rank="1"/>
  </conditionalFormatting>
  <conditionalFormatting sqref="BW229">
    <cfRule type="top10" dxfId="523" priority="550" rank="1"/>
  </conditionalFormatting>
  <conditionalFormatting sqref="BX229">
    <cfRule type="top10" dxfId="522" priority="549" rank="1"/>
  </conditionalFormatting>
  <conditionalFormatting sqref="BV3:BW3 BW4:BW228 BX3:BY228">
    <cfRule type="top10" dxfId="521" priority="548" rank="1"/>
  </conditionalFormatting>
  <conditionalFormatting sqref="BV3 BW3:BW228">
    <cfRule type="top10" dxfId="520" priority="547" rank="1"/>
  </conditionalFormatting>
  <conditionalFormatting sqref="BW3 BX3:BX228">
    <cfRule type="top10" dxfId="519" priority="546" rank="1"/>
  </conditionalFormatting>
  <conditionalFormatting sqref="BY3:BY228">
    <cfRule type="top10" dxfId="518" priority="545" rank="1"/>
  </conditionalFormatting>
  <conditionalFormatting sqref="CA3:CA228">
    <cfRule type="cellIs" dxfId="517" priority="544" operator="greaterThan">
      <formula>0</formula>
    </cfRule>
  </conditionalFormatting>
  <conditionalFormatting sqref="BX3:BX228">
    <cfRule type="top10" dxfId="516" priority="543" rank="1"/>
  </conditionalFormatting>
  <conditionalFormatting sqref="BY3:BY228">
    <cfRule type="top10" dxfId="515" priority="542" rank="1"/>
  </conditionalFormatting>
  <conditionalFormatting sqref="BY3:BY228">
    <cfRule type="top10" dxfId="514" priority="541" rank="1"/>
  </conditionalFormatting>
  <conditionalFormatting sqref="BX3:BX228">
    <cfRule type="top10" dxfId="513" priority="540" rank="1"/>
  </conditionalFormatting>
  <conditionalFormatting sqref="BY3:BY228">
    <cfRule type="top10" dxfId="512" priority="539" rank="1"/>
  </conditionalFormatting>
  <conditionalFormatting sqref="BY3:BY228">
    <cfRule type="top10" dxfId="511" priority="538" rank="1"/>
  </conditionalFormatting>
  <conditionalFormatting sqref="BY3:BY228">
    <cfRule type="top10" dxfId="510" priority="537" rank="1"/>
  </conditionalFormatting>
  <conditionalFormatting sqref="CD229:CE229">
    <cfRule type="cellIs" dxfId="509" priority="536" operator="greaterThan">
      <formula>0</formula>
    </cfRule>
  </conditionalFormatting>
  <conditionalFormatting sqref="CB229:CE229">
    <cfRule type="top10" dxfId="508" priority="535" rank="1"/>
  </conditionalFormatting>
  <conditionalFormatting sqref="CB229">
    <cfRule type="top10" dxfId="507" priority="534" rank="1"/>
  </conditionalFormatting>
  <conditionalFormatting sqref="CC229">
    <cfRule type="top10" dxfId="506" priority="533" rank="1"/>
  </conditionalFormatting>
  <conditionalFormatting sqref="CD229">
    <cfRule type="top10" dxfId="505" priority="532" rank="1"/>
  </conditionalFormatting>
  <conditionalFormatting sqref="CB3:CC3 CC4:CC228 CD3:CE228">
    <cfRule type="top10" dxfId="504" priority="531" rank="1"/>
  </conditionalFormatting>
  <conditionalFormatting sqref="CB3 CC3:CC228">
    <cfRule type="top10" dxfId="503" priority="530" rank="1"/>
  </conditionalFormatting>
  <conditionalFormatting sqref="CC3 CD3:CD228">
    <cfRule type="top10" dxfId="502" priority="529" rank="1"/>
  </conditionalFormatting>
  <conditionalFormatting sqref="CE3:CE228">
    <cfRule type="top10" dxfId="501" priority="528" rank="1"/>
  </conditionalFormatting>
  <conditionalFormatting sqref="CG3:CG228">
    <cfRule type="cellIs" dxfId="500" priority="527" operator="greaterThan">
      <formula>0</formula>
    </cfRule>
  </conditionalFormatting>
  <conditionalFormatting sqref="CD3:CD228">
    <cfRule type="top10" dxfId="499" priority="526" rank="1"/>
  </conditionalFormatting>
  <conditionalFormatting sqref="CE3:CE228">
    <cfRule type="top10" dxfId="498" priority="525" rank="1"/>
  </conditionalFormatting>
  <conditionalFormatting sqref="CE3:CE228">
    <cfRule type="top10" dxfId="497" priority="524" rank="1"/>
  </conditionalFormatting>
  <conditionalFormatting sqref="CD3:CD228">
    <cfRule type="top10" dxfId="496" priority="523" rank="1"/>
  </conditionalFormatting>
  <conditionalFormatting sqref="CE3:CE228">
    <cfRule type="top10" dxfId="495" priority="522" rank="1"/>
  </conditionalFormatting>
  <conditionalFormatting sqref="CE3:CE228">
    <cfRule type="top10" dxfId="494" priority="521" rank="1"/>
  </conditionalFormatting>
  <conditionalFormatting sqref="CE3:CE228">
    <cfRule type="top10" dxfId="493" priority="520" rank="1"/>
  </conditionalFormatting>
  <conditionalFormatting sqref="CJ229:CK229">
    <cfRule type="cellIs" dxfId="492" priority="519" operator="greaterThan">
      <formula>0</formula>
    </cfRule>
  </conditionalFormatting>
  <conditionalFormatting sqref="CH229:CK229">
    <cfRule type="top10" dxfId="491" priority="518" rank="1"/>
  </conditionalFormatting>
  <conditionalFormatting sqref="CH229">
    <cfRule type="top10" dxfId="490" priority="517" rank="1"/>
  </conditionalFormatting>
  <conditionalFormatting sqref="CI229">
    <cfRule type="top10" dxfId="489" priority="516" rank="1"/>
  </conditionalFormatting>
  <conditionalFormatting sqref="CJ229">
    <cfRule type="top10" dxfId="488" priority="515" rank="1"/>
  </conditionalFormatting>
  <conditionalFormatting sqref="CH3:CI3 CI4:CI228 CJ3:CK228">
    <cfRule type="top10" dxfId="487" priority="514" rank="1"/>
  </conditionalFormatting>
  <conditionalFormatting sqref="CH3 CI3:CI228">
    <cfRule type="top10" dxfId="486" priority="513" rank="1"/>
  </conditionalFormatting>
  <conditionalFormatting sqref="CI3 CJ3:CJ228">
    <cfRule type="top10" dxfId="485" priority="512" rank="1"/>
  </conditionalFormatting>
  <conditionalFormatting sqref="CK3:CK228">
    <cfRule type="top10" dxfId="484" priority="511" rank="1"/>
  </conditionalFormatting>
  <conditionalFormatting sqref="CM3:CM228">
    <cfRule type="cellIs" dxfId="483" priority="510" operator="greaterThan">
      <formula>0</formula>
    </cfRule>
  </conditionalFormatting>
  <conditionalFormatting sqref="CJ3:CJ228">
    <cfRule type="top10" dxfId="482" priority="509" rank="1"/>
  </conditionalFormatting>
  <conditionalFormatting sqref="CK3:CK228">
    <cfRule type="top10" dxfId="481" priority="508" rank="1"/>
  </conditionalFormatting>
  <conditionalFormatting sqref="CK3:CK228">
    <cfRule type="top10" dxfId="480" priority="507" rank="1"/>
  </conditionalFormatting>
  <conditionalFormatting sqref="CJ3:CJ228">
    <cfRule type="top10" dxfId="479" priority="506" rank="1"/>
  </conditionalFormatting>
  <conditionalFormatting sqref="CK3:CK228">
    <cfRule type="top10" dxfId="478" priority="505" rank="1"/>
  </conditionalFormatting>
  <conditionalFormatting sqref="CK3:CK228">
    <cfRule type="top10" dxfId="477" priority="504" rank="1"/>
  </conditionalFormatting>
  <conditionalFormatting sqref="CK3:CK228">
    <cfRule type="top10" dxfId="476" priority="503" rank="1"/>
  </conditionalFormatting>
  <conditionalFormatting sqref="CP229:CQ229">
    <cfRule type="cellIs" dxfId="475" priority="502" operator="greaterThan">
      <formula>0</formula>
    </cfRule>
  </conditionalFormatting>
  <conditionalFormatting sqref="CN229:CQ229">
    <cfRule type="top10" dxfId="474" priority="501" rank="1"/>
  </conditionalFormatting>
  <conditionalFormatting sqref="CN229">
    <cfRule type="top10" dxfId="473" priority="500" rank="1"/>
  </conditionalFormatting>
  <conditionalFormatting sqref="CO229">
    <cfRule type="top10" dxfId="472" priority="499" rank="1"/>
  </conditionalFormatting>
  <conditionalFormatting sqref="CP229">
    <cfRule type="top10" dxfId="471" priority="498" rank="1"/>
  </conditionalFormatting>
  <conditionalFormatting sqref="CN3:CO3 CO4:CO228 CP3:CQ228">
    <cfRule type="top10" dxfId="470" priority="497" rank="1"/>
  </conditionalFormatting>
  <conditionalFormatting sqref="CN3 CO3:CO228">
    <cfRule type="top10" dxfId="469" priority="496" rank="1"/>
  </conditionalFormatting>
  <conditionalFormatting sqref="CO3 CP3:CP228">
    <cfRule type="top10" dxfId="468" priority="495" rank="1"/>
  </conditionalFormatting>
  <conditionalFormatting sqref="CQ3:CQ228">
    <cfRule type="top10" dxfId="467" priority="494" rank="1"/>
  </conditionalFormatting>
  <conditionalFormatting sqref="CS3:CS228">
    <cfRule type="cellIs" dxfId="466" priority="493" operator="greaterThan">
      <formula>0</formula>
    </cfRule>
  </conditionalFormatting>
  <conditionalFormatting sqref="CP3:CP228">
    <cfRule type="top10" dxfId="465" priority="492" rank="1"/>
  </conditionalFormatting>
  <conditionalFormatting sqref="CQ3:CQ228">
    <cfRule type="top10" dxfId="464" priority="491" rank="1"/>
  </conditionalFormatting>
  <conditionalFormatting sqref="CQ3:CQ228">
    <cfRule type="top10" dxfId="463" priority="490" rank="1"/>
  </conditionalFormatting>
  <conditionalFormatting sqref="CP3:CP228">
    <cfRule type="top10" dxfId="462" priority="489" rank="1"/>
  </conditionalFormatting>
  <conditionalFormatting sqref="CQ3:CQ228">
    <cfRule type="top10" dxfId="461" priority="488" rank="1"/>
  </conditionalFormatting>
  <conditionalFormatting sqref="CQ3:CQ228">
    <cfRule type="top10" dxfId="460" priority="487" rank="1"/>
  </conditionalFormatting>
  <conditionalFormatting sqref="CQ3:CQ228">
    <cfRule type="top10" dxfId="459" priority="486" rank="1"/>
  </conditionalFormatting>
  <conditionalFormatting sqref="CV229:CW229">
    <cfRule type="cellIs" dxfId="458" priority="485" operator="greaterThan">
      <formula>0</formula>
    </cfRule>
  </conditionalFormatting>
  <conditionalFormatting sqref="CT229:CW229">
    <cfRule type="top10" dxfId="457" priority="484" rank="1"/>
  </conditionalFormatting>
  <conditionalFormatting sqref="CT229">
    <cfRule type="top10" dxfId="456" priority="483" rank="1"/>
  </conditionalFormatting>
  <conditionalFormatting sqref="CU229">
    <cfRule type="top10" dxfId="455" priority="482" rank="1"/>
  </conditionalFormatting>
  <conditionalFormatting sqref="CV229">
    <cfRule type="top10" dxfId="454" priority="481" rank="1"/>
  </conditionalFormatting>
  <conditionalFormatting sqref="CT3:CU3 CU4:CU228 CV3:CW228">
    <cfRule type="top10" dxfId="453" priority="480" rank="1"/>
  </conditionalFormatting>
  <conditionalFormatting sqref="CT3 CU3:CU228">
    <cfRule type="top10" dxfId="452" priority="479" rank="1"/>
  </conditionalFormatting>
  <conditionalFormatting sqref="CU3 CV3:CV228">
    <cfRule type="top10" dxfId="451" priority="478" rank="1"/>
  </conditionalFormatting>
  <conditionalFormatting sqref="CW3:CW228">
    <cfRule type="top10" dxfId="450" priority="477" rank="1"/>
  </conditionalFormatting>
  <conditionalFormatting sqref="CY3:CY228">
    <cfRule type="cellIs" dxfId="449" priority="476" operator="greaterThan">
      <formula>0</formula>
    </cfRule>
  </conditionalFormatting>
  <conditionalFormatting sqref="CV3:CV228">
    <cfRule type="top10" dxfId="448" priority="475" rank="1"/>
  </conditionalFormatting>
  <conditionalFormatting sqref="CW3:CW228">
    <cfRule type="top10" dxfId="447" priority="474" rank="1"/>
  </conditionalFormatting>
  <conditionalFormatting sqref="CW3:CW228">
    <cfRule type="top10" dxfId="446" priority="473" rank="1"/>
  </conditionalFormatting>
  <conditionalFormatting sqref="CV3:CV228">
    <cfRule type="top10" dxfId="445" priority="472" rank="1"/>
  </conditionalFormatting>
  <conditionalFormatting sqref="CW3:CW228">
    <cfRule type="top10" dxfId="444" priority="471" rank="1"/>
  </conditionalFormatting>
  <conditionalFormatting sqref="CW3:CW228">
    <cfRule type="top10" dxfId="443" priority="470" rank="1"/>
  </conditionalFormatting>
  <conditionalFormatting sqref="CW3:CW228">
    <cfRule type="top10" dxfId="442" priority="469" rank="1"/>
  </conditionalFormatting>
  <conditionalFormatting sqref="DB236:DC1048576 DB230:DC230">
    <cfRule type="cellIs" dxfId="441" priority="468" operator="greaterThan">
      <formula>0</formula>
    </cfRule>
  </conditionalFormatting>
  <conditionalFormatting sqref="DB232:DC232">
    <cfRule type="cellIs" dxfId="440" priority="467" operator="greaterThan">
      <formula>0</formula>
    </cfRule>
  </conditionalFormatting>
  <conditionalFormatting sqref="CZ230:DC1048576 CZ1:CZ2">
    <cfRule type="top10" dxfId="439" priority="466" rank="1"/>
  </conditionalFormatting>
  <conditionalFormatting sqref="CZ1:CZ2 CZ230:CZ1048576">
    <cfRule type="top10" dxfId="438" priority="465" rank="1"/>
  </conditionalFormatting>
  <conditionalFormatting sqref="DA230:DA1048576">
    <cfRule type="top10" dxfId="437" priority="464" rank="1"/>
  </conditionalFormatting>
  <conditionalFormatting sqref="DB230:DB1048576">
    <cfRule type="top10" dxfId="436" priority="463" rank="1"/>
  </conditionalFormatting>
  <conditionalFormatting sqref="DA2:DC2">
    <cfRule type="top10" dxfId="435" priority="462" rank="1"/>
  </conditionalFormatting>
  <conditionalFormatting sqref="DA2">
    <cfRule type="top10" dxfId="434" priority="461" rank="1"/>
  </conditionalFormatting>
  <conditionalFormatting sqref="DB2">
    <cfRule type="top10" dxfId="433" priority="460" rank="1"/>
  </conditionalFormatting>
  <conditionalFormatting sqref="DB229:DC229">
    <cfRule type="cellIs" dxfId="432" priority="459" operator="greaterThan">
      <formula>0</formula>
    </cfRule>
  </conditionalFormatting>
  <conditionalFormatting sqref="CZ229:DC229">
    <cfRule type="top10" dxfId="431" priority="458" rank="1"/>
  </conditionalFormatting>
  <conditionalFormatting sqref="CZ229">
    <cfRule type="top10" dxfId="430" priority="457" rank="1"/>
  </conditionalFormatting>
  <conditionalFormatting sqref="DA229">
    <cfRule type="top10" dxfId="429" priority="456" rank="1"/>
  </conditionalFormatting>
  <conditionalFormatting sqref="DB229">
    <cfRule type="top10" dxfId="428" priority="455" rank="1"/>
  </conditionalFormatting>
  <conditionalFormatting sqref="CZ3:DA3 DA4:DA228 DB3:DC228">
    <cfRule type="top10" dxfId="427" priority="454" rank="1"/>
  </conditionalFormatting>
  <conditionalFormatting sqref="CZ3 DA3:DA228">
    <cfRule type="top10" dxfId="426" priority="453" rank="1"/>
  </conditionalFormatting>
  <conditionalFormatting sqref="DA3 DB3:DB228">
    <cfRule type="top10" dxfId="425" priority="452" rank="1"/>
  </conditionalFormatting>
  <conditionalFormatting sqref="DC3:DC228">
    <cfRule type="top10" dxfId="424" priority="451" rank="1"/>
  </conditionalFormatting>
  <conditionalFormatting sqref="DE3:DE228">
    <cfRule type="cellIs" dxfId="423" priority="450" operator="greaterThan">
      <formula>0</formula>
    </cfRule>
  </conditionalFormatting>
  <conditionalFormatting sqref="DB3:DB228">
    <cfRule type="top10" dxfId="422" priority="449" rank="1"/>
  </conditionalFormatting>
  <conditionalFormatting sqref="DC3:DC228">
    <cfRule type="top10" dxfId="421" priority="448" rank="1"/>
  </conditionalFormatting>
  <conditionalFormatting sqref="DC3:DC228">
    <cfRule type="top10" dxfId="420" priority="447" rank="1"/>
  </conditionalFormatting>
  <conditionalFormatting sqref="DB3:DB228">
    <cfRule type="top10" dxfId="419" priority="446" rank="1"/>
  </conditionalFormatting>
  <conditionalFormatting sqref="DC3:DC228">
    <cfRule type="top10" dxfId="418" priority="445" rank="1"/>
  </conditionalFormatting>
  <conditionalFormatting sqref="DC3:DC228">
    <cfRule type="top10" dxfId="417" priority="444" rank="1"/>
  </conditionalFormatting>
  <conditionalFormatting sqref="DC3:DC228">
    <cfRule type="top10" dxfId="416" priority="443" rank="1"/>
  </conditionalFormatting>
  <conditionalFormatting sqref="DH236:DI1048576 DH230:DI230">
    <cfRule type="cellIs" dxfId="415" priority="442" operator="greaterThan">
      <formula>0</formula>
    </cfRule>
  </conditionalFormatting>
  <conditionalFormatting sqref="DH232:DI232">
    <cfRule type="cellIs" dxfId="414" priority="441" operator="greaterThan">
      <formula>0</formula>
    </cfRule>
  </conditionalFormatting>
  <conditionalFormatting sqref="DF230:DI1048576 DF1:DF2">
    <cfRule type="top10" dxfId="413" priority="440" rank="1"/>
  </conditionalFormatting>
  <conditionalFormatting sqref="DF1:DF2 DF230:DF1048576">
    <cfRule type="top10" dxfId="412" priority="439" rank="1"/>
  </conditionalFormatting>
  <conditionalFormatting sqref="DG230:DG1048576">
    <cfRule type="top10" dxfId="411" priority="438" rank="1"/>
  </conditionalFormatting>
  <conditionalFormatting sqref="DH230:DH1048576">
    <cfRule type="top10" dxfId="410" priority="437" rank="1"/>
  </conditionalFormatting>
  <conditionalFormatting sqref="DG2:DI2">
    <cfRule type="top10" dxfId="409" priority="436" rank="1"/>
  </conditionalFormatting>
  <conditionalFormatting sqref="DG2">
    <cfRule type="top10" dxfId="408" priority="435" rank="1"/>
  </conditionalFormatting>
  <conditionalFormatting sqref="DH2">
    <cfRule type="top10" dxfId="407" priority="434" rank="1"/>
  </conditionalFormatting>
  <conditionalFormatting sqref="DH229:DI229">
    <cfRule type="cellIs" dxfId="406" priority="433" operator="greaterThan">
      <formula>0</formula>
    </cfRule>
  </conditionalFormatting>
  <conditionalFormatting sqref="DF229:DI229">
    <cfRule type="top10" dxfId="405" priority="432" rank="1"/>
  </conditionalFormatting>
  <conditionalFormatting sqref="DF229">
    <cfRule type="top10" dxfId="404" priority="431" rank="1"/>
  </conditionalFormatting>
  <conditionalFormatting sqref="DG229">
    <cfRule type="top10" dxfId="403" priority="430" rank="1"/>
  </conditionalFormatting>
  <conditionalFormatting sqref="DH229">
    <cfRule type="top10" dxfId="402" priority="429" rank="1"/>
  </conditionalFormatting>
  <conditionalFormatting sqref="DF3:DG3 DG4:DG228 DH3:DI228">
    <cfRule type="top10" dxfId="401" priority="428" rank="1"/>
  </conditionalFormatting>
  <conditionalFormatting sqref="DF3 DG3:DG228">
    <cfRule type="top10" dxfId="400" priority="427" rank="1"/>
  </conditionalFormatting>
  <conditionalFormatting sqref="DG3 DH3:DH228">
    <cfRule type="top10" dxfId="399" priority="426" rank="1"/>
  </conditionalFormatting>
  <conditionalFormatting sqref="DI3:DI228">
    <cfRule type="top10" dxfId="398" priority="425" rank="1"/>
  </conditionalFormatting>
  <conditionalFormatting sqref="DK3:DK228">
    <cfRule type="cellIs" dxfId="397" priority="424" operator="greaterThan">
      <formula>0</formula>
    </cfRule>
  </conditionalFormatting>
  <conditionalFormatting sqref="DH3:DH228">
    <cfRule type="top10" dxfId="396" priority="423" rank="1"/>
  </conditionalFormatting>
  <conditionalFormatting sqref="DI3:DI228">
    <cfRule type="top10" dxfId="395" priority="422" rank="1"/>
  </conditionalFormatting>
  <conditionalFormatting sqref="DI3:DI228">
    <cfRule type="top10" dxfId="394" priority="421" rank="1"/>
  </conditionalFormatting>
  <conditionalFormatting sqref="DH3:DH228">
    <cfRule type="top10" dxfId="393" priority="420" rank="1"/>
  </conditionalFormatting>
  <conditionalFormatting sqref="DI3:DI228">
    <cfRule type="top10" dxfId="392" priority="419" rank="1"/>
  </conditionalFormatting>
  <conditionalFormatting sqref="DI3:DI228">
    <cfRule type="top10" dxfId="391" priority="418" rank="1"/>
  </conditionalFormatting>
  <conditionalFormatting sqref="DI3:DI228">
    <cfRule type="top10" dxfId="390" priority="417" rank="1"/>
  </conditionalFormatting>
  <conditionalFormatting sqref="DN236:DO1048576 DN230:DO230">
    <cfRule type="cellIs" dxfId="389" priority="416" operator="greaterThan">
      <formula>0</formula>
    </cfRule>
  </conditionalFormatting>
  <conditionalFormatting sqref="DN232:DO232">
    <cfRule type="cellIs" dxfId="388" priority="415" operator="greaterThan">
      <formula>0</formula>
    </cfRule>
  </conditionalFormatting>
  <conditionalFormatting sqref="DL230:DO1048576 DL1:DL2">
    <cfRule type="top10" dxfId="387" priority="414" rank="1"/>
  </conditionalFormatting>
  <conditionalFormatting sqref="DL1:DL2 DL230:DL1048576">
    <cfRule type="top10" dxfId="386" priority="413" rank="1"/>
  </conditionalFormatting>
  <conditionalFormatting sqref="DM230:DM1048576">
    <cfRule type="top10" dxfId="385" priority="412" rank="1"/>
  </conditionalFormatting>
  <conditionalFormatting sqref="DN230:DN1048576">
    <cfRule type="top10" dxfId="384" priority="411" rank="1"/>
  </conditionalFormatting>
  <conditionalFormatting sqref="DM2:DO2">
    <cfRule type="top10" dxfId="383" priority="410" rank="1"/>
  </conditionalFormatting>
  <conditionalFormatting sqref="DM2">
    <cfRule type="top10" dxfId="382" priority="409" rank="1"/>
  </conditionalFormatting>
  <conditionalFormatting sqref="DN2">
    <cfRule type="top10" dxfId="381" priority="408" rank="1"/>
  </conditionalFormatting>
  <conditionalFormatting sqref="DN229:DO229">
    <cfRule type="cellIs" dxfId="380" priority="407" operator="greaterThan">
      <formula>0</formula>
    </cfRule>
  </conditionalFormatting>
  <conditionalFormatting sqref="DL229:DO229">
    <cfRule type="top10" dxfId="379" priority="406" rank="1"/>
  </conditionalFormatting>
  <conditionalFormatting sqref="DL229">
    <cfRule type="top10" dxfId="378" priority="405" rank="1"/>
  </conditionalFormatting>
  <conditionalFormatting sqref="DM229">
    <cfRule type="top10" dxfId="377" priority="404" rank="1"/>
  </conditionalFormatting>
  <conditionalFormatting sqref="DN229">
    <cfRule type="top10" dxfId="376" priority="403" rank="1"/>
  </conditionalFormatting>
  <conditionalFormatting sqref="DL3:DM3 DM4:DM228 DN3:DO228">
    <cfRule type="top10" dxfId="375" priority="402" rank="1"/>
  </conditionalFormatting>
  <conditionalFormatting sqref="DL3 DM3:DM228">
    <cfRule type="top10" dxfId="374" priority="401" rank="1"/>
  </conditionalFormatting>
  <conditionalFormatting sqref="DM3 DN3:DN228">
    <cfRule type="top10" dxfId="373" priority="400" rank="1"/>
  </conditionalFormatting>
  <conditionalFormatting sqref="DO3:DO228">
    <cfRule type="top10" dxfId="372" priority="399" rank="1"/>
  </conditionalFormatting>
  <conditionalFormatting sqref="DQ3:DQ228">
    <cfRule type="cellIs" dxfId="371" priority="398" operator="greaterThan">
      <formula>0</formula>
    </cfRule>
  </conditionalFormatting>
  <conditionalFormatting sqref="DN3:DN228">
    <cfRule type="top10" dxfId="370" priority="397" rank="1"/>
  </conditionalFormatting>
  <conditionalFormatting sqref="DO3:DO228">
    <cfRule type="top10" dxfId="369" priority="396" rank="1"/>
  </conditionalFormatting>
  <conditionalFormatting sqref="DO3:DO228">
    <cfRule type="top10" dxfId="368" priority="395" rank="1"/>
  </conditionalFormatting>
  <conditionalFormatting sqref="DN3:DN228">
    <cfRule type="top10" dxfId="367" priority="394" rank="1"/>
  </conditionalFormatting>
  <conditionalFormatting sqref="DO3:DO228">
    <cfRule type="top10" dxfId="366" priority="393" rank="1"/>
  </conditionalFormatting>
  <conditionalFormatting sqref="DO3:DO228">
    <cfRule type="top10" dxfId="365" priority="392" rank="1"/>
  </conditionalFormatting>
  <conditionalFormatting sqref="DO3:DO228">
    <cfRule type="top10" dxfId="364" priority="391" rank="1"/>
  </conditionalFormatting>
  <conditionalFormatting sqref="DT236:DU1048576 DT230:DU230">
    <cfRule type="cellIs" dxfId="363" priority="390" operator="greaterThan">
      <formula>0</formula>
    </cfRule>
  </conditionalFormatting>
  <conditionalFormatting sqref="DT232:DU232">
    <cfRule type="cellIs" dxfId="362" priority="389" operator="greaterThan">
      <formula>0</formula>
    </cfRule>
  </conditionalFormatting>
  <conditionalFormatting sqref="DR230:DU1048576 DR1:DR2">
    <cfRule type="top10" dxfId="361" priority="388" rank="1"/>
  </conditionalFormatting>
  <conditionalFormatting sqref="DR1:DR2 DR230:DR1048576">
    <cfRule type="top10" dxfId="360" priority="387" rank="1"/>
  </conditionalFormatting>
  <conditionalFormatting sqref="DS230:DS1048576">
    <cfRule type="top10" dxfId="359" priority="386" rank="1"/>
  </conditionalFormatting>
  <conditionalFormatting sqref="DT230:DT1048576">
    <cfRule type="top10" dxfId="358" priority="385" rank="1"/>
  </conditionalFormatting>
  <conditionalFormatting sqref="DS2:DU2">
    <cfRule type="top10" dxfId="357" priority="384" rank="1"/>
  </conditionalFormatting>
  <conditionalFormatting sqref="DS2">
    <cfRule type="top10" dxfId="356" priority="383" rank="1"/>
  </conditionalFormatting>
  <conditionalFormatting sqref="DT2">
    <cfRule type="top10" dxfId="355" priority="382" rank="1"/>
  </conditionalFormatting>
  <conditionalFormatting sqref="DT229:DU229">
    <cfRule type="cellIs" dxfId="354" priority="381" operator="greaterThan">
      <formula>0</formula>
    </cfRule>
  </conditionalFormatting>
  <conditionalFormatting sqref="DR229:DU229">
    <cfRule type="top10" dxfId="353" priority="380" rank="1"/>
  </conditionalFormatting>
  <conditionalFormatting sqref="DR229">
    <cfRule type="top10" dxfId="352" priority="379" rank="1"/>
  </conditionalFormatting>
  <conditionalFormatting sqref="DS229">
    <cfRule type="top10" dxfId="351" priority="378" rank="1"/>
  </conditionalFormatting>
  <conditionalFormatting sqref="DT229">
    <cfRule type="top10" dxfId="350" priority="377" rank="1"/>
  </conditionalFormatting>
  <conditionalFormatting sqref="DR3:DS3 DS4:DS228 DT3:DU228">
    <cfRule type="top10" dxfId="349" priority="376" rank="1"/>
  </conditionalFormatting>
  <conditionalFormatting sqref="DR3 DS3:DS228">
    <cfRule type="top10" dxfId="348" priority="375" rank="1"/>
  </conditionalFormatting>
  <conditionalFormatting sqref="DS3 DT3:DT228">
    <cfRule type="top10" dxfId="347" priority="374" rank="1"/>
  </conditionalFormatting>
  <conditionalFormatting sqref="DU3:DU228">
    <cfRule type="top10" dxfId="346" priority="373" rank="1"/>
  </conditionalFormatting>
  <conditionalFormatting sqref="DW3:DW228">
    <cfRule type="cellIs" dxfId="345" priority="372" operator="greaterThan">
      <formula>0</formula>
    </cfRule>
  </conditionalFormatting>
  <conditionalFormatting sqref="DT3:DT228">
    <cfRule type="top10" dxfId="344" priority="371" rank="1"/>
  </conditionalFormatting>
  <conditionalFormatting sqref="DU3:DU228">
    <cfRule type="top10" dxfId="343" priority="370" rank="1"/>
  </conditionalFormatting>
  <conditionalFormatting sqref="DU3:DU228">
    <cfRule type="top10" dxfId="342" priority="369" rank="1"/>
  </conditionalFormatting>
  <conditionalFormatting sqref="DT3:DT228">
    <cfRule type="top10" dxfId="341" priority="368" rank="1"/>
  </conditionalFormatting>
  <conditionalFormatting sqref="DU3:DU228">
    <cfRule type="top10" dxfId="340" priority="367" rank="1"/>
  </conditionalFormatting>
  <conditionalFormatting sqref="DU3:DU228">
    <cfRule type="top10" dxfId="339" priority="366" rank="1"/>
  </conditionalFormatting>
  <conditionalFormatting sqref="DU3:DU228">
    <cfRule type="top10" dxfId="338" priority="365" rank="1"/>
  </conditionalFormatting>
  <conditionalFormatting sqref="DZ236:EA1048576 DZ230:EA230">
    <cfRule type="cellIs" dxfId="337" priority="364" operator="greaterThan">
      <formula>0</formula>
    </cfRule>
  </conditionalFormatting>
  <conditionalFormatting sqref="DZ232:EA232">
    <cfRule type="cellIs" dxfId="336" priority="363" operator="greaterThan">
      <formula>0</formula>
    </cfRule>
  </conditionalFormatting>
  <conditionalFormatting sqref="DX230:EA1048576 DX1:DX2">
    <cfRule type="top10" dxfId="335" priority="362" rank="1"/>
  </conditionalFormatting>
  <conditionalFormatting sqref="DX1:DX2 DX230:DX1048576">
    <cfRule type="top10" dxfId="334" priority="361" rank="1"/>
  </conditionalFormatting>
  <conditionalFormatting sqref="DY230:DY1048576">
    <cfRule type="top10" dxfId="333" priority="360" rank="1"/>
  </conditionalFormatting>
  <conditionalFormatting sqref="DZ230:DZ1048576">
    <cfRule type="top10" dxfId="332" priority="359" rank="1"/>
  </conditionalFormatting>
  <conditionalFormatting sqref="DY2:EA2">
    <cfRule type="top10" dxfId="331" priority="358" rank="1"/>
  </conditionalFormatting>
  <conditionalFormatting sqref="DY2">
    <cfRule type="top10" dxfId="330" priority="357" rank="1"/>
  </conditionalFormatting>
  <conditionalFormatting sqref="DZ2">
    <cfRule type="top10" dxfId="329" priority="356" rank="1"/>
  </conditionalFormatting>
  <conditionalFormatting sqref="DZ229:EA229">
    <cfRule type="cellIs" dxfId="328" priority="355" operator="greaterThan">
      <formula>0</formula>
    </cfRule>
  </conditionalFormatting>
  <conditionalFormatting sqref="DX229:EA229">
    <cfRule type="top10" dxfId="327" priority="354" rank="1"/>
  </conditionalFormatting>
  <conditionalFormatting sqref="DX229">
    <cfRule type="top10" dxfId="326" priority="353" rank="1"/>
  </conditionalFormatting>
  <conditionalFormatting sqref="DY229">
    <cfRule type="top10" dxfId="325" priority="352" rank="1"/>
  </conditionalFormatting>
  <conditionalFormatting sqref="DZ229">
    <cfRule type="top10" dxfId="324" priority="351" rank="1"/>
  </conditionalFormatting>
  <conditionalFormatting sqref="DX3:DY3 DY4:DY228 DZ3:EA228">
    <cfRule type="top10" dxfId="323" priority="350" rank="1"/>
  </conditionalFormatting>
  <conditionalFormatting sqref="DX3 DY3:DY228">
    <cfRule type="top10" dxfId="322" priority="349" rank="1"/>
  </conditionalFormatting>
  <conditionalFormatting sqref="DY3 DZ3:DZ228">
    <cfRule type="top10" dxfId="321" priority="348" rank="1"/>
  </conditionalFormatting>
  <conditionalFormatting sqref="EA3:EA228">
    <cfRule type="top10" dxfId="320" priority="347" rank="1"/>
  </conditionalFormatting>
  <conditionalFormatting sqref="EC3:EC228">
    <cfRule type="cellIs" dxfId="319" priority="346" operator="greaterThan">
      <formula>0</formula>
    </cfRule>
  </conditionalFormatting>
  <conditionalFormatting sqref="DZ3:DZ228">
    <cfRule type="top10" dxfId="318" priority="345" rank="1"/>
  </conditionalFormatting>
  <conditionalFormatting sqref="EA3:EA228">
    <cfRule type="top10" dxfId="317" priority="344" rank="1"/>
  </conditionalFormatting>
  <conditionalFormatting sqref="EA3:EA228">
    <cfRule type="top10" dxfId="316" priority="343" rank="1"/>
  </conditionalFormatting>
  <conditionalFormatting sqref="DZ3:DZ228">
    <cfRule type="top10" dxfId="315" priority="342" rank="1"/>
  </conditionalFormatting>
  <conditionalFormatting sqref="EA3:EA228">
    <cfRule type="top10" dxfId="314" priority="341" rank="1"/>
  </conditionalFormatting>
  <conditionalFormatting sqref="EA3:EA228">
    <cfRule type="top10" dxfId="313" priority="340" rank="1"/>
  </conditionalFormatting>
  <conditionalFormatting sqref="EA3:EA228">
    <cfRule type="top10" dxfId="312" priority="339" rank="1"/>
  </conditionalFormatting>
  <conditionalFormatting sqref="FJ236:FK1048576 FJ230:FK230">
    <cfRule type="cellIs" dxfId="311" priority="182" operator="greaterThan">
      <formula>0</formula>
    </cfRule>
  </conditionalFormatting>
  <conditionalFormatting sqref="FJ232:FK232">
    <cfRule type="cellIs" dxfId="310" priority="181" operator="greaterThan">
      <formula>0</formula>
    </cfRule>
  </conditionalFormatting>
  <conditionalFormatting sqref="FJ229:FK229">
    <cfRule type="cellIs" dxfId="309" priority="173" operator="greaterThan">
      <formula>0</formula>
    </cfRule>
  </conditionalFormatting>
  <conditionalFormatting sqref="FM3:FM228">
    <cfRule type="cellIs" dxfId="308" priority="164" operator="greaterThan">
      <formula>0</formula>
    </cfRule>
  </conditionalFormatting>
  <conditionalFormatting sqref="EF236:EG1048576 EF230:EG230">
    <cfRule type="cellIs" dxfId="307" priority="312" operator="greaterThan">
      <formula>0</formula>
    </cfRule>
  </conditionalFormatting>
  <conditionalFormatting sqref="EF232:EG232">
    <cfRule type="cellIs" dxfId="306" priority="311" operator="greaterThan">
      <formula>0</formula>
    </cfRule>
  </conditionalFormatting>
  <conditionalFormatting sqref="ED230:EG1048576 ED1:ED2">
    <cfRule type="top10" dxfId="305" priority="310" rank="1"/>
  </conditionalFormatting>
  <conditionalFormatting sqref="ED1:ED2 ED230:ED1048576">
    <cfRule type="top10" dxfId="304" priority="309" rank="1"/>
  </conditionalFormatting>
  <conditionalFormatting sqref="EE230:EE1048576">
    <cfRule type="top10" dxfId="303" priority="308" rank="1"/>
  </conditionalFormatting>
  <conditionalFormatting sqref="EF230:EF1048576">
    <cfRule type="top10" dxfId="302" priority="307" rank="1"/>
  </conditionalFormatting>
  <conditionalFormatting sqref="EE2:EG2">
    <cfRule type="top10" dxfId="301" priority="306" rank="1"/>
  </conditionalFormatting>
  <conditionalFormatting sqref="EE2">
    <cfRule type="top10" dxfId="300" priority="305" rank="1"/>
  </conditionalFormatting>
  <conditionalFormatting sqref="EF2">
    <cfRule type="top10" dxfId="299" priority="304" rank="1"/>
  </conditionalFormatting>
  <conditionalFormatting sqref="EF229:EG229">
    <cfRule type="cellIs" dxfId="298" priority="303" operator="greaterThan">
      <formula>0</formula>
    </cfRule>
  </conditionalFormatting>
  <conditionalFormatting sqref="ED229:EG229">
    <cfRule type="top10" dxfId="297" priority="302" rank="1"/>
  </conditionalFormatting>
  <conditionalFormatting sqref="ED229">
    <cfRule type="top10" dxfId="296" priority="301" rank="1"/>
  </conditionalFormatting>
  <conditionalFormatting sqref="EE229">
    <cfRule type="top10" dxfId="295" priority="300" rank="1"/>
  </conditionalFormatting>
  <conditionalFormatting sqref="EF229">
    <cfRule type="top10" dxfId="294" priority="299" rank="1"/>
  </conditionalFormatting>
  <conditionalFormatting sqref="ED3:EE3 EE4:EE228 EF3:EG228">
    <cfRule type="top10" dxfId="293" priority="298" rank="1"/>
  </conditionalFormatting>
  <conditionalFormatting sqref="ED3 EE3:EE228">
    <cfRule type="top10" dxfId="292" priority="297" rank="1"/>
  </conditionalFormatting>
  <conditionalFormatting sqref="EE3 EF3:EF228">
    <cfRule type="top10" dxfId="291" priority="296" rank="1"/>
  </conditionalFormatting>
  <conditionalFormatting sqref="EG3:EG228">
    <cfRule type="top10" dxfId="290" priority="295" rank="1"/>
  </conditionalFormatting>
  <conditionalFormatting sqref="EI3:EI228">
    <cfRule type="cellIs" dxfId="289" priority="294" operator="greaterThan">
      <formula>0</formula>
    </cfRule>
  </conditionalFormatting>
  <conditionalFormatting sqref="EF3:EF228">
    <cfRule type="top10" dxfId="288" priority="293" rank="1"/>
  </conditionalFormatting>
  <conditionalFormatting sqref="EG3:EG228">
    <cfRule type="top10" dxfId="287" priority="292" rank="1"/>
  </conditionalFormatting>
  <conditionalFormatting sqref="EG3:EG228">
    <cfRule type="top10" dxfId="286" priority="291" rank="1"/>
  </conditionalFormatting>
  <conditionalFormatting sqref="EF3:EF228">
    <cfRule type="top10" dxfId="285" priority="290" rank="1"/>
  </conditionalFormatting>
  <conditionalFormatting sqref="EG3:EG228">
    <cfRule type="top10" dxfId="284" priority="289" rank="1"/>
  </conditionalFormatting>
  <conditionalFormatting sqref="EG3:EG228">
    <cfRule type="top10" dxfId="283" priority="288" rank="1"/>
  </conditionalFormatting>
  <conditionalFormatting sqref="EG3:EG228">
    <cfRule type="top10" dxfId="282" priority="287" rank="1"/>
  </conditionalFormatting>
  <conditionalFormatting sqref="EL236:EM1048576 EL230:EM230">
    <cfRule type="cellIs" dxfId="281" priority="286" operator="greaterThan">
      <formula>0</formula>
    </cfRule>
  </conditionalFormatting>
  <conditionalFormatting sqref="EL232:EM232">
    <cfRule type="cellIs" dxfId="280" priority="285" operator="greaterThan">
      <formula>0</formula>
    </cfRule>
  </conditionalFormatting>
  <conditionalFormatting sqref="EJ230:EM1048576 EJ1:EJ2">
    <cfRule type="top10" dxfId="279" priority="284" rank="1"/>
  </conditionalFormatting>
  <conditionalFormatting sqref="EJ1:EJ2 EJ230:EJ1048576">
    <cfRule type="top10" dxfId="278" priority="283" rank="1"/>
  </conditionalFormatting>
  <conditionalFormatting sqref="EK230:EK1048576">
    <cfRule type="top10" dxfId="277" priority="282" rank="1"/>
  </conditionalFormatting>
  <conditionalFormatting sqref="EL230:EL1048576">
    <cfRule type="top10" dxfId="276" priority="281" rank="1"/>
  </conditionalFormatting>
  <conditionalFormatting sqref="EK2:EM2">
    <cfRule type="top10" dxfId="275" priority="280" rank="1"/>
  </conditionalFormatting>
  <conditionalFormatting sqref="EK2">
    <cfRule type="top10" dxfId="274" priority="279" rank="1"/>
  </conditionalFormatting>
  <conditionalFormatting sqref="EL2">
    <cfRule type="top10" dxfId="273" priority="278" rank="1"/>
  </conditionalFormatting>
  <conditionalFormatting sqref="EL229:EM229">
    <cfRule type="cellIs" dxfId="272" priority="277" operator="greaterThan">
      <formula>0</formula>
    </cfRule>
  </conditionalFormatting>
  <conditionalFormatting sqref="EJ229:EM229">
    <cfRule type="top10" dxfId="271" priority="276" rank="1"/>
  </conditionalFormatting>
  <conditionalFormatting sqref="EJ229">
    <cfRule type="top10" dxfId="270" priority="275" rank="1"/>
  </conditionalFormatting>
  <conditionalFormatting sqref="EK229">
    <cfRule type="top10" dxfId="269" priority="274" rank="1"/>
  </conditionalFormatting>
  <conditionalFormatting sqref="EL229">
    <cfRule type="top10" dxfId="268" priority="273" rank="1"/>
  </conditionalFormatting>
  <conditionalFormatting sqref="EJ3:EK3 EK4:EK228 EL3:EM228">
    <cfRule type="top10" dxfId="267" priority="272" rank="1"/>
  </conditionalFormatting>
  <conditionalFormatting sqref="EJ3 EK3:EK228">
    <cfRule type="top10" dxfId="266" priority="271" rank="1"/>
  </conditionalFormatting>
  <conditionalFormatting sqref="EK3 EL3:EL228">
    <cfRule type="top10" dxfId="265" priority="270" rank="1"/>
  </conditionalFormatting>
  <conditionalFormatting sqref="EM3:EM228">
    <cfRule type="top10" dxfId="264" priority="269" rank="1"/>
  </conditionalFormatting>
  <conditionalFormatting sqref="EO3:EO228">
    <cfRule type="cellIs" dxfId="263" priority="268" operator="greaterThan">
      <formula>0</formula>
    </cfRule>
  </conditionalFormatting>
  <conditionalFormatting sqref="EL3:EL228">
    <cfRule type="top10" dxfId="262" priority="267" rank="1"/>
  </conditionalFormatting>
  <conditionalFormatting sqref="EM3:EM228">
    <cfRule type="top10" dxfId="261" priority="266" rank="1"/>
  </conditionalFormatting>
  <conditionalFormatting sqref="EM3:EM228">
    <cfRule type="top10" dxfId="260" priority="265" rank="1"/>
  </conditionalFormatting>
  <conditionalFormatting sqref="EL3:EL228">
    <cfRule type="top10" dxfId="259" priority="264" rank="1"/>
  </conditionalFormatting>
  <conditionalFormatting sqref="EM3:EM228">
    <cfRule type="top10" dxfId="258" priority="263" rank="1"/>
  </conditionalFormatting>
  <conditionalFormatting sqref="EM3:EM228">
    <cfRule type="top10" dxfId="257" priority="262" rank="1"/>
  </conditionalFormatting>
  <conditionalFormatting sqref="EM3:EM228">
    <cfRule type="top10" dxfId="256" priority="261" rank="1"/>
  </conditionalFormatting>
  <conditionalFormatting sqref="ER236:ES1048576 ER230:ES230">
    <cfRule type="cellIs" dxfId="255" priority="260" operator="greaterThan">
      <formula>0</formula>
    </cfRule>
  </conditionalFormatting>
  <conditionalFormatting sqref="ER232:ES232">
    <cfRule type="cellIs" dxfId="254" priority="259" operator="greaterThan">
      <formula>0</formula>
    </cfRule>
  </conditionalFormatting>
  <conditionalFormatting sqref="EP230:ES1048576 EP1:EP2">
    <cfRule type="top10" dxfId="253" priority="258" rank="1"/>
  </conditionalFormatting>
  <conditionalFormatting sqref="EP1:EP2 EP230:EP1048576">
    <cfRule type="top10" dxfId="252" priority="257" rank="1"/>
  </conditionalFormatting>
  <conditionalFormatting sqref="EQ230:EQ1048576">
    <cfRule type="top10" dxfId="251" priority="256" rank="1"/>
  </conditionalFormatting>
  <conditionalFormatting sqref="ER230:ER1048576">
    <cfRule type="top10" dxfId="250" priority="255" rank="1"/>
  </conditionalFormatting>
  <conditionalFormatting sqref="EQ2:ES2">
    <cfRule type="top10" dxfId="249" priority="254" rank="1"/>
  </conditionalFormatting>
  <conditionalFormatting sqref="EQ2">
    <cfRule type="top10" dxfId="248" priority="253" rank="1"/>
  </conditionalFormatting>
  <conditionalFormatting sqref="ER2">
    <cfRule type="top10" dxfId="247" priority="252" rank="1"/>
  </conditionalFormatting>
  <conditionalFormatting sqref="ER229:ES229">
    <cfRule type="cellIs" dxfId="246" priority="251" operator="greaterThan">
      <formula>0</formula>
    </cfRule>
  </conditionalFormatting>
  <conditionalFormatting sqref="EP229:ES229">
    <cfRule type="top10" dxfId="245" priority="250" rank="1"/>
  </conditionalFormatting>
  <conditionalFormatting sqref="EP229">
    <cfRule type="top10" dxfId="244" priority="249" rank="1"/>
  </conditionalFormatting>
  <conditionalFormatting sqref="EQ229">
    <cfRule type="top10" dxfId="243" priority="248" rank="1"/>
  </conditionalFormatting>
  <conditionalFormatting sqref="ER229">
    <cfRule type="top10" dxfId="242" priority="247" rank="1"/>
  </conditionalFormatting>
  <conditionalFormatting sqref="EP3:EQ3 EQ4:EQ228 ER3:ES228">
    <cfRule type="top10" dxfId="241" priority="246" rank="1"/>
  </conditionalFormatting>
  <conditionalFormatting sqref="EP3 EQ3:EQ228">
    <cfRule type="top10" dxfId="240" priority="245" rank="1"/>
  </conditionalFormatting>
  <conditionalFormatting sqref="EQ3 ER3:ER228">
    <cfRule type="top10" dxfId="239" priority="244" rank="1"/>
  </conditionalFormatting>
  <conditionalFormatting sqref="ES3:ES228">
    <cfRule type="top10" dxfId="238" priority="243" rank="1"/>
  </conditionalFormatting>
  <conditionalFormatting sqref="EU3:EU228">
    <cfRule type="cellIs" dxfId="237" priority="242" operator="greaterThan">
      <formula>0</formula>
    </cfRule>
  </conditionalFormatting>
  <conditionalFormatting sqref="ER3:ER228">
    <cfRule type="top10" dxfId="236" priority="241" rank="1"/>
  </conditionalFormatting>
  <conditionalFormatting sqref="ES3:ES228">
    <cfRule type="top10" dxfId="235" priority="240" rank="1"/>
  </conditionalFormatting>
  <conditionalFormatting sqref="ES3:ES228">
    <cfRule type="top10" dxfId="234" priority="239" rank="1"/>
  </conditionalFormatting>
  <conditionalFormatting sqref="ER3:ER228">
    <cfRule type="top10" dxfId="233" priority="238" rank="1"/>
  </conditionalFormatting>
  <conditionalFormatting sqref="ES3:ES228">
    <cfRule type="top10" dxfId="232" priority="237" rank="1"/>
  </conditionalFormatting>
  <conditionalFormatting sqref="ES3:ES228">
    <cfRule type="top10" dxfId="231" priority="236" rank="1"/>
  </conditionalFormatting>
  <conditionalFormatting sqref="ES3:ES228">
    <cfRule type="top10" dxfId="230" priority="235" rank="1"/>
  </conditionalFormatting>
  <conditionalFormatting sqref="EX236:EY1048576 EX230:EY230">
    <cfRule type="cellIs" dxfId="229" priority="234" operator="greaterThan">
      <formula>0</formula>
    </cfRule>
  </conditionalFormatting>
  <conditionalFormatting sqref="EX232:EY232">
    <cfRule type="cellIs" dxfId="228" priority="233" operator="greaterThan">
      <formula>0</formula>
    </cfRule>
  </conditionalFormatting>
  <conditionalFormatting sqref="EV230:EY1048576 EV1:EV2">
    <cfRule type="top10" dxfId="227" priority="232" rank="1"/>
  </conditionalFormatting>
  <conditionalFormatting sqref="EV1:EV2 EV230:EV1048576">
    <cfRule type="top10" dxfId="226" priority="231" rank="1"/>
  </conditionalFormatting>
  <conditionalFormatting sqref="EW230:EW1048576">
    <cfRule type="top10" dxfId="225" priority="230" rank="1"/>
  </conditionalFormatting>
  <conditionalFormatting sqref="EX230:EX1048576">
    <cfRule type="top10" dxfId="224" priority="229" rank="1"/>
  </conditionalFormatting>
  <conditionalFormatting sqref="EW2:EY2">
    <cfRule type="top10" dxfId="223" priority="228" rank="1"/>
  </conditionalFormatting>
  <conditionalFormatting sqref="EW2">
    <cfRule type="top10" dxfId="222" priority="227" rank="1"/>
  </conditionalFormatting>
  <conditionalFormatting sqref="EX2">
    <cfRule type="top10" dxfId="221" priority="226" rank="1"/>
  </conditionalFormatting>
  <conditionalFormatting sqref="EX229:EY229">
    <cfRule type="cellIs" dxfId="220" priority="225" operator="greaterThan">
      <formula>0</formula>
    </cfRule>
  </conditionalFormatting>
  <conditionalFormatting sqref="EV229:EY229">
    <cfRule type="top10" dxfId="219" priority="224" rank="1"/>
  </conditionalFormatting>
  <conditionalFormatting sqref="EV229">
    <cfRule type="top10" dxfId="218" priority="223" rank="1"/>
  </conditionalFormatting>
  <conditionalFormatting sqref="EW229">
    <cfRule type="top10" dxfId="217" priority="222" rank="1"/>
  </conditionalFormatting>
  <conditionalFormatting sqref="EX229">
    <cfRule type="top10" dxfId="216" priority="221" rank="1"/>
  </conditionalFormatting>
  <conditionalFormatting sqref="EV3:EW3 EW4:EW228 EX3:EY228">
    <cfRule type="top10" dxfId="215" priority="220" rank="1"/>
  </conditionalFormatting>
  <conditionalFormatting sqref="EV3 EW3:EW228">
    <cfRule type="top10" dxfId="214" priority="219" rank="1"/>
  </conditionalFormatting>
  <conditionalFormatting sqref="EW3 EX3:EX228">
    <cfRule type="top10" dxfId="213" priority="218" rank="1"/>
  </conditionalFormatting>
  <conditionalFormatting sqref="EY3:EY228">
    <cfRule type="top10" dxfId="212" priority="217" rank="1"/>
  </conditionalFormatting>
  <conditionalFormatting sqref="FA3:FA228">
    <cfRule type="cellIs" dxfId="211" priority="216" operator="greaterThan">
      <formula>0</formula>
    </cfRule>
  </conditionalFormatting>
  <conditionalFormatting sqref="EX3:EX228">
    <cfRule type="top10" dxfId="210" priority="215" rank="1"/>
  </conditionalFormatting>
  <conditionalFormatting sqref="EY3:EY228">
    <cfRule type="top10" dxfId="209" priority="214" rank="1"/>
  </conditionalFormatting>
  <conditionalFormatting sqref="EY3:EY228">
    <cfRule type="top10" dxfId="208" priority="213" rank="1"/>
  </conditionalFormatting>
  <conditionalFormatting sqref="EX3:EX228">
    <cfRule type="top10" dxfId="207" priority="212" rank="1"/>
  </conditionalFormatting>
  <conditionalFormatting sqref="EY3:EY228">
    <cfRule type="top10" dxfId="206" priority="211" rank="1"/>
  </conditionalFormatting>
  <conditionalFormatting sqref="EY3:EY228">
    <cfRule type="top10" dxfId="205" priority="210" rank="1"/>
  </conditionalFormatting>
  <conditionalFormatting sqref="EY3:EY228">
    <cfRule type="top10" dxfId="204" priority="209" rank="1"/>
  </conditionalFormatting>
  <conditionalFormatting sqref="FD236:FE1048576 FD230:FE230">
    <cfRule type="cellIs" dxfId="203" priority="208" operator="greaterThan">
      <formula>0</formula>
    </cfRule>
  </conditionalFormatting>
  <conditionalFormatting sqref="FD232:FE232">
    <cfRule type="cellIs" dxfId="202" priority="207" operator="greaterThan">
      <formula>0</formula>
    </cfRule>
  </conditionalFormatting>
  <conditionalFormatting sqref="FB230:FE1048576 FB1:FB2">
    <cfRule type="top10" dxfId="201" priority="206" rank="1"/>
  </conditionalFormatting>
  <conditionalFormatting sqref="FB1:FB2 FB230:FB1048576">
    <cfRule type="top10" dxfId="200" priority="205" rank="1"/>
  </conditionalFormatting>
  <conditionalFormatting sqref="FC230:FC1048576">
    <cfRule type="top10" dxfId="199" priority="204" rank="1"/>
  </conditionalFormatting>
  <conditionalFormatting sqref="FD230:FD1048576">
    <cfRule type="top10" dxfId="198" priority="203" rank="1"/>
  </conditionalFormatting>
  <conditionalFormatting sqref="FC2:FE2">
    <cfRule type="top10" dxfId="197" priority="202" rank="1"/>
  </conditionalFormatting>
  <conditionalFormatting sqref="FC2">
    <cfRule type="top10" dxfId="196" priority="201" rank="1"/>
  </conditionalFormatting>
  <conditionalFormatting sqref="FD2">
    <cfRule type="top10" dxfId="195" priority="200" rank="1"/>
  </conditionalFormatting>
  <conditionalFormatting sqref="FD229:FE229">
    <cfRule type="cellIs" dxfId="194" priority="199" operator="greaterThan">
      <formula>0</formula>
    </cfRule>
  </conditionalFormatting>
  <conditionalFormatting sqref="FB229:FE229">
    <cfRule type="top10" dxfId="193" priority="198" rank="1"/>
  </conditionalFormatting>
  <conditionalFormatting sqref="FB229">
    <cfRule type="top10" dxfId="192" priority="197" rank="1"/>
  </conditionalFormatting>
  <conditionalFormatting sqref="FC229">
    <cfRule type="top10" dxfId="191" priority="196" rank="1"/>
  </conditionalFormatting>
  <conditionalFormatting sqref="FD229">
    <cfRule type="top10" dxfId="190" priority="195" rank="1"/>
  </conditionalFormatting>
  <conditionalFormatting sqref="FB3:FC3 FC4:FC228 FD3:FE228">
    <cfRule type="top10" dxfId="189" priority="194" rank="1"/>
  </conditionalFormatting>
  <conditionalFormatting sqref="FB3 FC3:FC228">
    <cfRule type="top10" dxfId="188" priority="193" rank="1"/>
  </conditionalFormatting>
  <conditionalFormatting sqref="FC3 FD3:FD228">
    <cfRule type="top10" dxfId="187" priority="192" rank="1"/>
  </conditionalFormatting>
  <conditionalFormatting sqref="FE3:FE228">
    <cfRule type="top10" dxfId="186" priority="191" rank="1"/>
  </conditionalFormatting>
  <conditionalFormatting sqref="FG3:FG228">
    <cfRule type="cellIs" dxfId="185" priority="190" operator="greaterThan">
      <formula>0</formula>
    </cfRule>
  </conditionalFormatting>
  <conditionalFormatting sqref="FD3:FD228">
    <cfRule type="top10" dxfId="184" priority="189" rank="1"/>
  </conditionalFormatting>
  <conditionalFormatting sqref="FE3:FE228">
    <cfRule type="top10" dxfId="183" priority="188" rank="1"/>
  </conditionalFormatting>
  <conditionalFormatting sqref="FE3:FE228">
    <cfRule type="top10" dxfId="182" priority="187" rank="1"/>
  </conditionalFormatting>
  <conditionalFormatting sqref="FD3:FD228">
    <cfRule type="top10" dxfId="181" priority="186" rank="1"/>
  </conditionalFormatting>
  <conditionalFormatting sqref="FE3:FE228">
    <cfRule type="top10" dxfId="180" priority="185" rank="1"/>
  </conditionalFormatting>
  <conditionalFormatting sqref="FE3:FE228">
    <cfRule type="top10" dxfId="179" priority="184" rank="1"/>
  </conditionalFormatting>
  <conditionalFormatting sqref="FE3:FE228">
    <cfRule type="top10" dxfId="178" priority="183" rank="1"/>
  </conditionalFormatting>
  <conditionalFormatting sqref="FH230:FK1048576 FH1:FH2">
    <cfRule type="top10" dxfId="177" priority="180" rank="1"/>
  </conditionalFormatting>
  <conditionalFormatting sqref="FH1:FH2 FH230:FH1048576">
    <cfRule type="top10" dxfId="176" priority="179" rank="1"/>
  </conditionalFormatting>
  <conditionalFormatting sqref="FI230:FI1048576">
    <cfRule type="top10" dxfId="175" priority="178" rank="1"/>
  </conditionalFormatting>
  <conditionalFormatting sqref="FJ230:FJ1048576">
    <cfRule type="top10" dxfId="174" priority="177" rank="1"/>
  </conditionalFormatting>
  <conditionalFormatting sqref="FI2:FK2">
    <cfRule type="top10" dxfId="173" priority="176" rank="1"/>
  </conditionalFormatting>
  <conditionalFormatting sqref="FI2">
    <cfRule type="top10" dxfId="172" priority="175" rank="1"/>
  </conditionalFormatting>
  <conditionalFormatting sqref="FJ2">
    <cfRule type="top10" dxfId="171" priority="174" rank="1"/>
  </conditionalFormatting>
  <conditionalFormatting sqref="FH229:FK229">
    <cfRule type="top10" dxfId="170" priority="172" rank="1"/>
  </conditionalFormatting>
  <conditionalFormatting sqref="FH229">
    <cfRule type="top10" dxfId="169" priority="171" rank="1"/>
  </conditionalFormatting>
  <conditionalFormatting sqref="FI229">
    <cfRule type="top10" dxfId="168" priority="170" rank="1"/>
  </conditionalFormatting>
  <conditionalFormatting sqref="FJ229">
    <cfRule type="top10" dxfId="167" priority="169" rank="1"/>
  </conditionalFormatting>
  <conditionalFormatting sqref="FH3:FI3 FI4:FI228 FJ3:FK228">
    <cfRule type="top10" dxfId="166" priority="168" rank="1"/>
  </conditionalFormatting>
  <conditionalFormatting sqref="FH3 FI3:FI228">
    <cfRule type="top10" dxfId="165" priority="167" rank="1"/>
  </conditionalFormatting>
  <conditionalFormatting sqref="FI3 FJ3:FJ228">
    <cfRule type="top10" dxfId="164" priority="166" rank="1"/>
  </conditionalFormatting>
  <conditionalFormatting sqref="FK3:FK228">
    <cfRule type="top10" dxfId="163" priority="165" rank="1"/>
  </conditionalFormatting>
  <conditionalFormatting sqref="FJ3:FJ228">
    <cfRule type="top10" dxfId="162" priority="163" rank="1"/>
  </conditionalFormatting>
  <conditionalFormatting sqref="FK3:FK228">
    <cfRule type="top10" dxfId="161" priority="162" rank="1"/>
  </conditionalFormatting>
  <conditionalFormatting sqref="FK3:FK228">
    <cfRule type="top10" dxfId="160" priority="161" rank="1"/>
  </conditionalFormatting>
  <conditionalFormatting sqref="FJ3:FJ228">
    <cfRule type="top10" dxfId="159" priority="160" rank="1"/>
  </conditionalFormatting>
  <conditionalFormatting sqref="FK3:FK228">
    <cfRule type="top10" dxfId="158" priority="159" rank="1"/>
  </conditionalFormatting>
  <conditionalFormatting sqref="FK3:FK228">
    <cfRule type="top10" dxfId="157" priority="158" rank="1"/>
  </conditionalFormatting>
  <conditionalFormatting sqref="FK3:FK228">
    <cfRule type="top10" dxfId="156" priority="157" rank="1"/>
  </conditionalFormatting>
  <conditionalFormatting sqref="D236:E1048576 D230:E230">
    <cfRule type="cellIs" dxfId="155" priority="156" operator="greaterThan">
      <formula>0</formula>
    </cfRule>
  </conditionalFormatting>
  <conditionalFormatting sqref="D232:E232">
    <cfRule type="cellIs" dxfId="154" priority="155" operator="greaterThan">
      <formula>0</formula>
    </cfRule>
  </conditionalFormatting>
  <conditionalFormatting sqref="B230:E1048576 B1:B2">
    <cfRule type="top10" dxfId="153" priority="154" rank="1"/>
  </conditionalFormatting>
  <conditionalFormatting sqref="B1:B2 B230:B1048576">
    <cfRule type="top10" dxfId="152" priority="153" rank="1"/>
  </conditionalFormatting>
  <conditionalFormatting sqref="C230:C1048576">
    <cfRule type="top10" dxfId="151" priority="152" rank="1"/>
  </conditionalFormatting>
  <conditionalFormatting sqref="D230:D1048576">
    <cfRule type="top10" dxfId="150" priority="151" rank="1"/>
  </conditionalFormatting>
  <conditionalFormatting sqref="C2:E2">
    <cfRule type="top10" dxfId="149" priority="150" rank="1"/>
  </conditionalFormatting>
  <conditionalFormatting sqref="C2">
    <cfRule type="top10" dxfId="148" priority="149" rank="1"/>
  </conditionalFormatting>
  <conditionalFormatting sqref="D2">
    <cfRule type="top10" dxfId="147" priority="148" rank="1"/>
  </conditionalFormatting>
  <conditionalFormatting sqref="D229:E229">
    <cfRule type="cellIs" dxfId="146" priority="147" operator="greaterThan">
      <formula>0</formula>
    </cfRule>
  </conditionalFormatting>
  <conditionalFormatting sqref="B229:E229">
    <cfRule type="top10" dxfId="145" priority="146" rank="1"/>
  </conditionalFormatting>
  <conditionalFormatting sqref="B229">
    <cfRule type="top10" dxfId="144" priority="145" rank="1"/>
  </conditionalFormatting>
  <conditionalFormatting sqref="C229">
    <cfRule type="top10" dxfId="143" priority="144" rank="1"/>
  </conditionalFormatting>
  <conditionalFormatting sqref="D229">
    <cfRule type="top10" dxfId="142" priority="143" rank="1"/>
  </conditionalFormatting>
  <conditionalFormatting sqref="B3:C3 C4:C228 D3:E228">
    <cfRule type="top10" dxfId="141" priority="142" rank="1"/>
  </conditionalFormatting>
  <conditionalFormatting sqref="B3 C3:C228">
    <cfRule type="top10" dxfId="140" priority="141" rank="1"/>
  </conditionalFormatting>
  <conditionalFormatting sqref="C3 D3:D228">
    <cfRule type="top10" dxfId="139" priority="140" rank="1"/>
  </conditionalFormatting>
  <conditionalFormatting sqref="E3:E228">
    <cfRule type="top10" dxfId="138" priority="139" rank="1"/>
  </conditionalFormatting>
  <conditionalFormatting sqref="G3:G228">
    <cfRule type="cellIs" dxfId="137" priority="138" operator="greaterThan">
      <formula>0</formula>
    </cfRule>
  </conditionalFormatting>
  <conditionalFormatting sqref="D3:D228">
    <cfRule type="top10" dxfId="136" priority="137" rank="1"/>
  </conditionalFormatting>
  <conditionalFormatting sqref="E3:E228">
    <cfRule type="top10" dxfId="135" priority="136" rank="1"/>
  </conditionalFormatting>
  <conditionalFormatting sqref="E3:E228">
    <cfRule type="top10" dxfId="134" priority="135" rank="1"/>
  </conditionalFormatting>
  <conditionalFormatting sqref="D3:D228">
    <cfRule type="top10" dxfId="133" priority="134" rank="1"/>
  </conditionalFormatting>
  <conditionalFormatting sqref="E3:E228">
    <cfRule type="top10" dxfId="132" priority="133" rank="1"/>
  </conditionalFormatting>
  <conditionalFormatting sqref="E3:E228">
    <cfRule type="top10" dxfId="131" priority="132" rank="1"/>
  </conditionalFormatting>
  <conditionalFormatting sqref="E3:E228">
    <cfRule type="top10" dxfId="130" priority="131" rank="1"/>
  </conditionalFormatting>
  <conditionalFormatting sqref="AH236:AI1048576 AH230:AI230">
    <cfRule type="cellIs" dxfId="129" priority="26" operator="greaterThan">
      <formula>0</formula>
    </cfRule>
  </conditionalFormatting>
  <conditionalFormatting sqref="AH232:AI232">
    <cfRule type="cellIs" dxfId="128" priority="25" operator="greaterThan">
      <formula>0</formula>
    </cfRule>
  </conditionalFormatting>
  <conditionalFormatting sqref="AH229:AI229">
    <cfRule type="cellIs" dxfId="127" priority="17" operator="greaterThan">
      <formula>0</formula>
    </cfRule>
  </conditionalFormatting>
  <conditionalFormatting sqref="AK3:AK228">
    <cfRule type="cellIs" dxfId="126" priority="8" operator="greaterThan">
      <formula>0</formula>
    </cfRule>
  </conditionalFormatting>
  <conditionalFormatting sqref="J236:K1048576 J230:K230">
    <cfRule type="cellIs" dxfId="125" priority="130" operator="greaterThan">
      <formula>0</formula>
    </cfRule>
  </conditionalFormatting>
  <conditionalFormatting sqref="J232:K232">
    <cfRule type="cellIs" dxfId="124" priority="129" operator="greaterThan">
      <formula>0</formula>
    </cfRule>
  </conditionalFormatting>
  <conditionalFormatting sqref="H230:K1048576 H1:H2">
    <cfRule type="top10" dxfId="123" priority="128" rank="1"/>
  </conditionalFormatting>
  <conditionalFormatting sqref="H1:H2 H230:H1048576">
    <cfRule type="top10" dxfId="122" priority="127" rank="1"/>
  </conditionalFormatting>
  <conditionalFormatting sqref="I230:I1048576">
    <cfRule type="top10" dxfId="121" priority="126" rank="1"/>
  </conditionalFormatting>
  <conditionalFormatting sqref="J230:J1048576">
    <cfRule type="top10" dxfId="120" priority="125" rank="1"/>
  </conditionalFormatting>
  <conditionalFormatting sqref="I2:K2">
    <cfRule type="top10" dxfId="119" priority="124" rank="1"/>
  </conditionalFormatting>
  <conditionalFormatting sqref="I2">
    <cfRule type="top10" dxfId="118" priority="123" rank="1"/>
  </conditionalFormatting>
  <conditionalFormatting sqref="J2">
    <cfRule type="top10" dxfId="117" priority="122" rank="1"/>
  </conditionalFormatting>
  <conditionalFormatting sqref="J229:K229">
    <cfRule type="cellIs" dxfId="116" priority="121" operator="greaterThan">
      <formula>0</formula>
    </cfRule>
  </conditionalFormatting>
  <conditionalFormatting sqref="H229:K229">
    <cfRule type="top10" dxfId="115" priority="120" rank="1"/>
  </conditionalFormatting>
  <conditionalFormatting sqref="H229">
    <cfRule type="top10" dxfId="114" priority="119" rank="1"/>
  </conditionalFormatting>
  <conditionalFormatting sqref="I229">
    <cfRule type="top10" dxfId="113" priority="118" rank="1"/>
  </conditionalFormatting>
  <conditionalFormatting sqref="J229">
    <cfRule type="top10" dxfId="112" priority="117" rank="1"/>
  </conditionalFormatting>
  <conditionalFormatting sqref="H3:I3 I4:I228 J3:K228">
    <cfRule type="top10" dxfId="111" priority="116" rank="1"/>
  </conditionalFormatting>
  <conditionalFormatting sqref="H3 I3:I228">
    <cfRule type="top10" dxfId="110" priority="115" rank="1"/>
  </conditionalFormatting>
  <conditionalFormatting sqref="I3 J3:J228">
    <cfRule type="top10" dxfId="109" priority="114" rank="1"/>
  </conditionalFormatting>
  <conditionalFormatting sqref="K3:K228">
    <cfRule type="top10" dxfId="108" priority="113" rank="1"/>
  </conditionalFormatting>
  <conditionalFormatting sqref="M3:M228">
    <cfRule type="cellIs" dxfId="107" priority="112" operator="greaterThan">
      <formula>0</formula>
    </cfRule>
  </conditionalFormatting>
  <conditionalFormatting sqref="J3:J228">
    <cfRule type="top10" dxfId="106" priority="111" rank="1"/>
  </conditionalFormatting>
  <conditionalFormatting sqref="K3:K228">
    <cfRule type="top10" dxfId="105" priority="110" rank="1"/>
  </conditionalFormatting>
  <conditionalFormatting sqref="K3:K228">
    <cfRule type="top10" dxfId="104" priority="109" rank="1"/>
  </conditionalFormatting>
  <conditionalFormatting sqref="J3:J228">
    <cfRule type="top10" dxfId="103" priority="108" rank="1"/>
  </conditionalFormatting>
  <conditionalFormatting sqref="K3:K228">
    <cfRule type="top10" dxfId="102" priority="107" rank="1"/>
  </conditionalFormatting>
  <conditionalFormatting sqref="K3:K228">
    <cfRule type="top10" dxfId="101" priority="106" rank="1"/>
  </conditionalFormatting>
  <conditionalFormatting sqref="K3:K228">
    <cfRule type="top10" dxfId="100" priority="105" rank="1"/>
  </conditionalFormatting>
  <conditionalFormatting sqref="P236:Q1048576 P230:Q230">
    <cfRule type="cellIs" dxfId="99" priority="104" operator="greaterThan">
      <formula>0</formula>
    </cfRule>
  </conditionalFormatting>
  <conditionalFormatting sqref="P232:Q232">
    <cfRule type="cellIs" dxfId="98" priority="103" operator="greaterThan">
      <formula>0</formula>
    </cfRule>
  </conditionalFormatting>
  <conditionalFormatting sqref="N230:Q1048576 N1:N2">
    <cfRule type="top10" dxfId="97" priority="102" rank="1"/>
  </conditionalFormatting>
  <conditionalFormatting sqref="N1:N2 N230:N1048576">
    <cfRule type="top10" dxfId="96" priority="101" rank="1"/>
  </conditionalFormatting>
  <conditionalFormatting sqref="O230:O1048576">
    <cfRule type="top10" dxfId="95" priority="100" rank="1"/>
  </conditionalFormatting>
  <conditionalFormatting sqref="P230:P1048576">
    <cfRule type="top10" dxfId="94" priority="99" rank="1"/>
  </conditionalFormatting>
  <conditionalFormatting sqref="O2:Q2">
    <cfRule type="top10" dxfId="93" priority="98" rank="1"/>
  </conditionalFormatting>
  <conditionalFormatting sqref="O2">
    <cfRule type="top10" dxfId="92" priority="97" rank="1"/>
  </conditionalFormatting>
  <conditionalFormatting sqref="P2">
    <cfRule type="top10" dxfId="91" priority="96" rank="1"/>
  </conditionalFormatting>
  <conditionalFormatting sqref="P229:Q229">
    <cfRule type="cellIs" dxfId="90" priority="95" operator="greaterThan">
      <formula>0</formula>
    </cfRule>
  </conditionalFormatting>
  <conditionalFormatting sqref="N229:Q229">
    <cfRule type="top10" dxfId="89" priority="94" rank="1"/>
  </conditionalFormatting>
  <conditionalFormatting sqref="N229">
    <cfRule type="top10" dxfId="88" priority="93" rank="1"/>
  </conditionalFormatting>
  <conditionalFormatting sqref="O229">
    <cfRule type="top10" dxfId="87" priority="92" rank="1"/>
  </conditionalFormatting>
  <conditionalFormatting sqref="P229">
    <cfRule type="top10" dxfId="86" priority="91" rank="1"/>
  </conditionalFormatting>
  <conditionalFormatting sqref="N3:O3 O4:O228 P3:Q228">
    <cfRule type="top10" dxfId="85" priority="90" rank="1"/>
  </conditionalFormatting>
  <conditionalFormatting sqref="N3 O3:O228">
    <cfRule type="top10" dxfId="84" priority="89" rank="1"/>
  </conditionalFormatting>
  <conditionalFormatting sqref="O3 P3:P228">
    <cfRule type="top10" dxfId="83" priority="88" rank="1"/>
  </conditionalFormatting>
  <conditionalFormatting sqref="Q3:Q228">
    <cfRule type="top10" dxfId="82" priority="87" rank="1"/>
  </conditionalFormatting>
  <conditionalFormatting sqref="S3:S228">
    <cfRule type="cellIs" dxfId="81" priority="86" operator="greaterThan">
      <formula>0</formula>
    </cfRule>
  </conditionalFormatting>
  <conditionalFormatting sqref="P3:P228">
    <cfRule type="top10" dxfId="80" priority="85" rank="1"/>
  </conditionalFormatting>
  <conditionalFormatting sqref="Q3:Q228">
    <cfRule type="top10" dxfId="79" priority="84" rank="1"/>
  </conditionalFormatting>
  <conditionalFormatting sqref="Q3:Q228">
    <cfRule type="top10" dxfId="78" priority="83" rank="1"/>
  </conditionalFormatting>
  <conditionalFormatting sqref="P3:P228">
    <cfRule type="top10" dxfId="77" priority="82" rank="1"/>
  </conditionalFormatting>
  <conditionalFormatting sqref="Q3:Q228">
    <cfRule type="top10" dxfId="76" priority="81" rank="1"/>
  </conditionalFormatting>
  <conditionalFormatting sqref="Q3:Q228">
    <cfRule type="top10" dxfId="75" priority="80" rank="1"/>
  </conditionalFormatting>
  <conditionalFormatting sqref="Q3:Q228">
    <cfRule type="top10" dxfId="74" priority="79" rank="1"/>
  </conditionalFormatting>
  <conditionalFormatting sqref="V236:W1048576 V230:W230">
    <cfRule type="cellIs" dxfId="73" priority="78" operator="greaterThan">
      <formula>0</formula>
    </cfRule>
  </conditionalFormatting>
  <conditionalFormatting sqref="V232:W232">
    <cfRule type="cellIs" dxfId="72" priority="77" operator="greaterThan">
      <formula>0</formula>
    </cfRule>
  </conditionalFormatting>
  <conditionalFormatting sqref="T230:W1048576 T1:T2">
    <cfRule type="top10" dxfId="71" priority="76" rank="1"/>
  </conditionalFormatting>
  <conditionalFormatting sqref="T1:T2 T230:T1048576">
    <cfRule type="top10" dxfId="70" priority="75" rank="1"/>
  </conditionalFormatting>
  <conditionalFormatting sqref="U230:U1048576">
    <cfRule type="top10" dxfId="69" priority="74" rank="1"/>
  </conditionalFormatting>
  <conditionalFormatting sqref="V230:V1048576">
    <cfRule type="top10" dxfId="68" priority="73" rank="1"/>
  </conditionalFormatting>
  <conditionalFormatting sqref="U2:W2">
    <cfRule type="top10" dxfId="67" priority="72" rank="1"/>
  </conditionalFormatting>
  <conditionalFormatting sqref="U2">
    <cfRule type="top10" dxfId="66" priority="71" rank="1"/>
  </conditionalFormatting>
  <conditionalFormatting sqref="V2">
    <cfRule type="top10" dxfId="65" priority="70" rank="1"/>
  </conditionalFormatting>
  <conditionalFormatting sqref="V229:W229">
    <cfRule type="cellIs" dxfId="64" priority="69" operator="greaterThan">
      <formula>0</formula>
    </cfRule>
  </conditionalFormatting>
  <conditionalFormatting sqref="T229:W229">
    <cfRule type="top10" dxfId="63" priority="68" rank="1"/>
  </conditionalFormatting>
  <conditionalFormatting sqref="T229">
    <cfRule type="top10" dxfId="62" priority="67" rank="1"/>
  </conditionalFormatting>
  <conditionalFormatting sqref="U229">
    <cfRule type="top10" dxfId="61" priority="66" rank="1"/>
  </conditionalFormatting>
  <conditionalFormatting sqref="V229">
    <cfRule type="top10" dxfId="60" priority="65" rank="1"/>
  </conditionalFormatting>
  <conditionalFormatting sqref="T3:U3 U4:U228 V3:W228">
    <cfRule type="top10" dxfId="59" priority="64" rank="1"/>
  </conditionalFormatting>
  <conditionalFormatting sqref="T3 U3:U228">
    <cfRule type="top10" dxfId="58" priority="63" rank="1"/>
  </conditionalFormatting>
  <conditionalFormatting sqref="U3 V3:V228">
    <cfRule type="top10" dxfId="57" priority="62" rank="1"/>
  </conditionalFormatting>
  <conditionalFormatting sqref="W3:W228">
    <cfRule type="top10" dxfId="56" priority="61" rank="1"/>
  </conditionalFormatting>
  <conditionalFormatting sqref="Y3:Y228">
    <cfRule type="cellIs" dxfId="55" priority="60" operator="greaterThan">
      <formula>0</formula>
    </cfRule>
  </conditionalFormatting>
  <conditionalFormatting sqref="V3:V228">
    <cfRule type="top10" dxfId="54" priority="59" rank="1"/>
  </conditionalFormatting>
  <conditionalFormatting sqref="W3:W228">
    <cfRule type="top10" dxfId="53" priority="58" rank="1"/>
  </conditionalFormatting>
  <conditionalFormatting sqref="W3:W228">
    <cfRule type="top10" dxfId="52" priority="57" rank="1"/>
  </conditionalFormatting>
  <conditionalFormatting sqref="V3:V228">
    <cfRule type="top10" dxfId="51" priority="56" rank="1"/>
  </conditionalFormatting>
  <conditionalFormatting sqref="W3:W228">
    <cfRule type="top10" dxfId="50" priority="55" rank="1"/>
  </conditionalFormatting>
  <conditionalFormatting sqref="W3:W228">
    <cfRule type="top10" dxfId="49" priority="54" rank="1"/>
  </conditionalFormatting>
  <conditionalFormatting sqref="W3:W228">
    <cfRule type="top10" dxfId="48" priority="53" rank="1"/>
  </conditionalFormatting>
  <conditionalFormatting sqref="AB236:AC1048576 AB230:AC230">
    <cfRule type="cellIs" dxfId="47" priority="52" operator="greaterThan">
      <formula>0</formula>
    </cfRule>
  </conditionalFormatting>
  <conditionalFormatting sqref="AB232:AC232">
    <cfRule type="cellIs" dxfId="46" priority="51" operator="greaterThan">
      <formula>0</formula>
    </cfRule>
  </conditionalFormatting>
  <conditionalFormatting sqref="Z230:AC1048576 Z1:Z2">
    <cfRule type="top10" dxfId="45" priority="50" rank="1"/>
  </conditionalFormatting>
  <conditionalFormatting sqref="Z1:Z2 Z230:Z1048576">
    <cfRule type="top10" dxfId="44" priority="49" rank="1"/>
  </conditionalFormatting>
  <conditionalFormatting sqref="AA230:AA1048576">
    <cfRule type="top10" dxfId="43" priority="48" rank="1"/>
  </conditionalFormatting>
  <conditionalFormatting sqref="AB230:AB1048576">
    <cfRule type="top10" dxfId="42" priority="47" rank="1"/>
  </conditionalFormatting>
  <conditionalFormatting sqref="AA2:AC2">
    <cfRule type="top10" dxfId="41" priority="46" rank="1"/>
  </conditionalFormatting>
  <conditionalFormatting sqref="AA2">
    <cfRule type="top10" dxfId="40" priority="45" rank="1"/>
  </conditionalFormatting>
  <conditionalFormatting sqref="AB2">
    <cfRule type="top10" dxfId="39" priority="44" rank="1"/>
  </conditionalFormatting>
  <conditionalFormatting sqref="AB229:AC229">
    <cfRule type="cellIs" dxfId="38" priority="43" operator="greaterThan">
      <formula>0</formula>
    </cfRule>
  </conditionalFormatting>
  <conditionalFormatting sqref="Z229:AC229">
    <cfRule type="top10" dxfId="37" priority="42" rank="1"/>
  </conditionalFormatting>
  <conditionalFormatting sqref="Z229">
    <cfRule type="top10" dxfId="36" priority="41" rank="1"/>
  </conditionalFormatting>
  <conditionalFormatting sqref="AA229">
    <cfRule type="top10" dxfId="35" priority="40" rank="1"/>
  </conditionalFormatting>
  <conditionalFormatting sqref="AB229">
    <cfRule type="top10" dxfId="34" priority="39" rank="1"/>
  </conditionalFormatting>
  <conditionalFormatting sqref="Z3:AA3 AA4:AA228 AB3:AC228">
    <cfRule type="top10" dxfId="33" priority="38" rank="1"/>
  </conditionalFormatting>
  <conditionalFormatting sqref="Z3 AA3:AA228">
    <cfRule type="top10" dxfId="32" priority="37" rank="1"/>
  </conditionalFormatting>
  <conditionalFormatting sqref="AA3 AB3:AB228">
    <cfRule type="top10" dxfId="31" priority="36" rank="1"/>
  </conditionalFormatting>
  <conditionalFormatting sqref="AC3:AC228">
    <cfRule type="top10" dxfId="30" priority="35" rank="1"/>
  </conditionalFormatting>
  <conditionalFormatting sqref="AE3:AE228">
    <cfRule type="cellIs" dxfId="29" priority="34" operator="greaterThan">
      <formula>0</formula>
    </cfRule>
  </conditionalFormatting>
  <conditionalFormatting sqref="AB3:AB228">
    <cfRule type="top10" dxfId="28" priority="33" rank="1"/>
  </conditionalFormatting>
  <conditionalFormatting sqref="AC3:AC228">
    <cfRule type="top10" dxfId="27" priority="32" rank="1"/>
  </conditionalFormatting>
  <conditionalFormatting sqref="AC3:AC228">
    <cfRule type="top10" dxfId="26" priority="31" rank="1"/>
  </conditionalFormatting>
  <conditionalFormatting sqref="AB3:AB228">
    <cfRule type="top10" dxfId="25" priority="30" rank="1"/>
  </conditionalFormatting>
  <conditionalFormatting sqref="AC3:AC228">
    <cfRule type="top10" dxfId="24" priority="29" rank="1"/>
  </conditionalFormatting>
  <conditionalFormatting sqref="AC3:AC228">
    <cfRule type="top10" dxfId="23" priority="28" rank="1"/>
  </conditionalFormatting>
  <conditionalFormatting sqref="AC3:AC228">
    <cfRule type="top10" dxfId="22" priority="27" rank="1"/>
  </conditionalFormatting>
  <conditionalFormatting sqref="AF230:AI1048576 AF1:AF2">
    <cfRule type="top10" dxfId="21" priority="24" rank="1"/>
  </conditionalFormatting>
  <conditionalFormatting sqref="AF1:AF2 AF230:AF1048576">
    <cfRule type="top10" dxfId="20" priority="23" rank="1"/>
  </conditionalFormatting>
  <conditionalFormatting sqref="AG230:AG1048576">
    <cfRule type="top10" dxfId="19" priority="22" rank="1"/>
  </conditionalFormatting>
  <conditionalFormatting sqref="AH230:AH1048576">
    <cfRule type="top10" dxfId="18" priority="21" rank="1"/>
  </conditionalFormatting>
  <conditionalFormatting sqref="AG2:AI2">
    <cfRule type="top10" dxfId="17" priority="20" rank="1"/>
  </conditionalFormatting>
  <conditionalFormatting sqref="AG2">
    <cfRule type="top10" dxfId="16" priority="19" rank="1"/>
  </conditionalFormatting>
  <conditionalFormatting sqref="AH2">
    <cfRule type="top10" dxfId="15" priority="18" rank="1"/>
  </conditionalFormatting>
  <conditionalFormatting sqref="AF229:AI229">
    <cfRule type="top10" dxfId="14" priority="16" rank="1"/>
  </conditionalFormatting>
  <conditionalFormatting sqref="AF229">
    <cfRule type="top10" dxfId="13" priority="15" rank="1"/>
  </conditionalFormatting>
  <conditionalFormatting sqref="AG229">
    <cfRule type="top10" dxfId="12" priority="14" rank="1"/>
  </conditionalFormatting>
  <conditionalFormatting sqref="AH229">
    <cfRule type="top10" dxfId="11" priority="13" rank="1"/>
  </conditionalFormatting>
  <conditionalFormatting sqref="AF3:AG3 AG4:AG228 AH3:AI228">
    <cfRule type="top10" dxfId="10" priority="12" rank="1"/>
  </conditionalFormatting>
  <conditionalFormatting sqref="AF3 AG3:AG228">
    <cfRule type="top10" dxfId="9" priority="11" rank="1"/>
  </conditionalFormatting>
  <conditionalFormatting sqref="AG3 AH3:AH228">
    <cfRule type="top10" dxfId="8" priority="10" rank="1"/>
  </conditionalFormatting>
  <conditionalFormatting sqref="AI3:AI228">
    <cfRule type="top10" dxfId="7" priority="9" rank="1"/>
  </conditionalFormatting>
  <conditionalFormatting sqref="AH3:AH228">
    <cfRule type="top10" dxfId="6" priority="7" rank="1"/>
  </conditionalFormatting>
  <conditionalFormatting sqref="AI3:AI228">
    <cfRule type="top10" dxfId="5" priority="6" rank="1"/>
  </conditionalFormatting>
  <conditionalFormatting sqref="AI3:AI228">
    <cfRule type="top10" dxfId="4" priority="5" rank="1"/>
  </conditionalFormatting>
  <conditionalFormatting sqref="AH3:AH228">
    <cfRule type="top10" dxfId="3" priority="4" rank="1"/>
  </conditionalFormatting>
  <conditionalFormatting sqref="AI3:AI228">
    <cfRule type="top10" dxfId="2" priority="3" rank="1"/>
  </conditionalFormatting>
  <conditionalFormatting sqref="AI3:AI228">
    <cfRule type="top10" dxfId="1" priority="2" rank="1"/>
  </conditionalFormatting>
  <conditionalFormatting sqref="AI3:AI228">
    <cfRule type="top10" dxfId="0" priority="1" rank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68" zoomScaleNormal="68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APth calc (base vs. recovery)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</dc:creator>
  <cp:lastModifiedBy>Alix Tiran-Cappello</cp:lastModifiedBy>
  <dcterms:created xsi:type="dcterms:W3CDTF">2018-12-04T22:05:12Z</dcterms:created>
  <dcterms:modified xsi:type="dcterms:W3CDTF">2020-05-12T15:48:59Z</dcterms:modified>
</cp:coreProperties>
</file>