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liyamuc/Code/bibliyor/src/main/resources/slr/"/>
    </mc:Choice>
  </mc:AlternateContent>
  <xr:revisionPtr revIDLastSave="0" documentId="13_ncr:1_{7C60C4DF-0FCF-D647-9BAD-D1EBCDDDED67}" xr6:coauthVersionLast="47" xr6:coauthVersionMax="47" xr10:uidLastSave="{00000000-0000-0000-0000-000000000000}"/>
  <bookViews>
    <workbookView xWindow="1320" yWindow="500" windowWidth="37080" windowHeight="21100" xr2:uid="{00000000-000D-0000-FFFF-FFFF00000000}"/>
  </bookViews>
  <sheets>
    <sheet name="big data" sheetId="1" r:id="rId1"/>
    <sheet name="machine learning" sheetId="2" r:id="rId2"/>
    <sheet name="statistics" sheetId="3" r:id="rId3"/>
  </sheets>
  <definedNames>
    <definedName name="_xlnm._FilterDatabase" localSheetId="0" hidden="1">'big data'!$A$1:$T$59</definedName>
    <definedName name="_xlnm._FilterDatabase" localSheetId="1" hidden="1">'machine learning'!$A$1:$T$43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2" i="3"/>
  <c r="F8" i="3"/>
  <c r="B8" i="3"/>
  <c r="I8" i="3" l="1"/>
</calcChain>
</file>

<file path=xl/sharedStrings.xml><?xml version="1.0" encoding="utf-8"?>
<sst xmlns="http://schemas.openxmlformats.org/spreadsheetml/2006/main" count="1187" uniqueCount="763">
  <si>
    <t>Authors</t>
  </si>
  <si>
    <t>Author full names</t>
  </si>
  <si>
    <t>Author(s) ID</t>
  </si>
  <si>
    <t>Title</t>
  </si>
  <si>
    <t>Year</t>
  </si>
  <si>
    <t>Source title</t>
  </si>
  <si>
    <t>Volume</t>
  </si>
  <si>
    <t>Issue</t>
  </si>
  <si>
    <t>Art. No.</t>
  </si>
  <si>
    <t>Page start</t>
  </si>
  <si>
    <t>Page end</t>
  </si>
  <si>
    <t>Page count</t>
  </si>
  <si>
    <t>Cited by</t>
  </si>
  <si>
    <t>DOI</t>
  </si>
  <si>
    <t>Link</t>
  </si>
  <si>
    <t>Document Type</t>
  </si>
  <si>
    <t>Publication Stage</t>
  </si>
  <si>
    <t>Open Access</t>
  </si>
  <si>
    <t>Source</t>
  </si>
  <si>
    <t>EID</t>
  </si>
  <si>
    <t>Henning S.; Hasselbring W.</t>
  </si>
  <si>
    <t>Henning, Sören (57202362026); Hasselbring, Wilhelm (26643500000)</t>
  </si>
  <si>
    <t>57202362026; 26643500000</t>
  </si>
  <si>
    <t>Theodolite: Scalability Benchmarking of Distributed Stream Processing Engines in Microservice Architectures</t>
  </si>
  <si>
    <t>Big Data Research</t>
  </si>
  <si>
    <t>10.1016/j.bdr.2021.100209</t>
  </si>
  <si>
    <t>Article</t>
  </si>
  <si>
    <t>Final</t>
  </si>
  <si>
    <t>All Open Access; Green Open Access</t>
  </si>
  <si>
    <t>Scopus</t>
  </si>
  <si>
    <t>2-s2.0-85100680665</t>
  </si>
  <si>
    <t>Conference paper</t>
  </si>
  <si>
    <t>Singh N.; Singh D.P.; Pant B.; Tiwari U.K.</t>
  </si>
  <si>
    <t>Singh, Neelam (58830232100); Singh, Devesh Pratap (55639324300); Pant, Bhasker (35316278700); Tiwari, Umesh Kumar (57194547860)</t>
  </si>
  <si>
    <t>58830232100; 55639324300; 35316278700; 57194547860</t>
  </si>
  <si>
    <t>µBIGMSA-Microservice-Based Model for Big Data Knowledge Discovery: Thinking Beyond the Monoliths</t>
  </si>
  <si>
    <t>Wireless Personal Communications</t>
  </si>
  <si>
    <t>10.1007/s11277-020-07822-0</t>
  </si>
  <si>
    <t>2-s2.0-85091499468</t>
  </si>
  <si>
    <t>All Open Access; Gold Open Access</t>
  </si>
  <si>
    <t>Wang J.; Ouyang R.; Wen W.; Wan X.; Wang W.; Tolba A.; Zhang X.</t>
  </si>
  <si>
    <t>Wang, Jie (57843249700); Ouyang, Ruiqi (58188605000); Wen, Wu (58179175600); Wan, Xin (58189469100); Wang, Wei (57192615575); Tolba, Amr (56442428300); Zhang, Xingguo (57213832564)</t>
  </si>
  <si>
    <t>57843249700; 58188605000; 58179175600; 58189469100; 57192615575; 56442428300; 57213832564</t>
  </si>
  <si>
    <t>A Post-Evaluation System for Smart Grids Based on Microservice Framework and Big Data Analysis</t>
  </si>
  <si>
    <t>Electronics (Switzerland)</t>
  </si>
  <si>
    <t>10.3390/electronics12071647</t>
  </si>
  <si>
    <t>All Open Access; Gold Open Access; Green Open Access</t>
  </si>
  <si>
    <t>2-s2.0-85152958544</t>
  </si>
  <si>
    <t>Zhang H.</t>
  </si>
  <si>
    <t>Zhang, Hang (57902267800)</t>
  </si>
  <si>
    <t>Performance Evaluation of Digital Traffic Microservice Chain Application of YOLOv5 Model</t>
  </si>
  <si>
    <t>2023 2nd International Conference on Cloud Computing, Big Data Application and Software Engineering, CBASE 2023</t>
  </si>
  <si>
    <t>10.1109/CBASE60015.2023.10439104</t>
  </si>
  <si>
    <t>2-s2.0-85186763772</t>
  </si>
  <si>
    <t>Wang Z.; Jing Z.; Li S.; Qi G.; Wang Z.</t>
  </si>
  <si>
    <t>Wang, Zhu (58776060500); Jing, Zhengjun (56189838100); Li, Shaoquan (58776060600); Qi, Gang (58776060700); Wang, Zhaoyang (55600029800)</t>
  </si>
  <si>
    <t>58776060500; 56189838100; 58776060600; 58776060700; 55600029800</t>
  </si>
  <si>
    <t>Research and Application of Multi-Source Data Collection Method of Power System Based on Microservice Idea</t>
  </si>
  <si>
    <t>Proceedings - 2023 International Conference on Power System Technology: Technological Advancements for the Construction of New Power System, PowerCon 2023</t>
  </si>
  <si>
    <t>10.1109/PowerCon58120.2023.10331234</t>
  </si>
  <si>
    <t>2-s2.0-85180406560</t>
  </si>
  <si>
    <t>Software - Practice and Experience</t>
  </si>
  <si>
    <t>Procedia Computer Science</t>
  </si>
  <si>
    <t>Shahoud S.; Khalloof H.; Winter M.; Duepmeier C.; Hagenmeyer V.</t>
  </si>
  <si>
    <t>Shahoud, Shadi (57203383850); Khalloof, Hatem (57203398112); Winter, Moritz (57220934701); Duepmeier, Clemens (6505904431); Hagenmeyer, Veit (15837418700)</t>
  </si>
  <si>
    <t>57203383850; 57203398112; 57220934701; 6505904431; 15837418700</t>
  </si>
  <si>
    <t>A Meta Learning Approach for Automating Model Selection in Big Data Environments using Microservice and Container Virtualization Technologies</t>
  </si>
  <si>
    <t>Proceedings of the 12th International Conference on Management of Digital EcoSystems, MEDES 2020</t>
  </si>
  <si>
    <t>10.1145/3415958.3433072</t>
  </si>
  <si>
    <t>2-s2.0-85097909014</t>
  </si>
  <si>
    <t>Journal of Physics: Conference Series</t>
  </si>
  <si>
    <t>Thanh L.N.T.; Quoc K.L.; Nguyen T.A.; Luong H.H.; Vo H.K.; Anh T.D.; Khang H.N.V.; Tuan K.N.H.; Van H.L.; Huu N.H.; Dang K.T.; Gia K.H.</t>
  </si>
  <si>
    <t>Thanh, Lam Nguyen Tran (57225090221); Quoc, Khoi Le (57673386200); Nguyen, The Anh (57225106705); Luong, Huong Hoang (57191923847); Vo, Hong Khanh (57208757731); Anh, Tuan Dao (57225099090); Khang, Hy Nguyen Vuong (57674202200); Tuan, Khoi Nguyen Huynh (57225109020); Van, Hieu Le (57674469800); Huu, Nghia Huynh (57673930500); Dang, Khoa Tran (57674469900); Gia, Khiem Huynh (57673653100)</t>
  </si>
  <si>
    <t>57225090221; 57673386200; 57225106705; 57191923847; 57208757731; 57225099090; 57674202200; 57225109020; 57674469800; 57673930500; 57674469900; 57673653100</t>
  </si>
  <si>
    <t>BMP: Toward a Broker-less and Microservice Platform for Internet of Thing</t>
  </si>
  <si>
    <t>International Journal of Advanced Computer Science and Applications</t>
  </si>
  <si>
    <t>10.14569/IJACSA.2022.0130496</t>
  </si>
  <si>
    <t>2-s2.0-85129722529</t>
  </si>
  <si>
    <t>Lv Y.; Tan W.</t>
  </si>
  <si>
    <t>Lv, Yanyan (57809564300); Tan, Wenken (57220179596)</t>
  </si>
  <si>
    <t>57809564300; 57220179596</t>
  </si>
  <si>
    <t>Infrastructure Smart Service System Based on Microservice Architecture from the Perspective of Informatization</t>
  </si>
  <si>
    <t>Mobile Information Systems</t>
  </si>
  <si>
    <t>10.1155/2022/1344720</t>
  </si>
  <si>
    <t>2-s2.0-85134427586</t>
  </si>
  <si>
    <t>Souza A.; Cacho N.; Batista T.; Ranjan R.</t>
  </si>
  <si>
    <t>Souza, Arthur (57158624600); Cacho, Nelio (17433450200); Batista, Thais (36812228000); Ranjan, Rajiv (57197711780)</t>
  </si>
  <si>
    <t>57158624600; 17433450200; 36812228000; 57197711780</t>
  </si>
  <si>
    <t>SAPPARCHI: an Osmotic Platform to Execute Scalable Applications on Smart City Environments</t>
  </si>
  <si>
    <t>IEEE International Conference on Cloud Computing, CLOUD</t>
  </si>
  <si>
    <t>2022-July</t>
  </si>
  <si>
    <t>10.1109/CLOUD55607.2022.00051</t>
  </si>
  <si>
    <t>2-s2.0-85137552535</t>
  </si>
  <si>
    <t>Proceedings - 2020 IEEE 6th International Conference on Big Data Computing Service and Applications, BigDataService 2020</t>
  </si>
  <si>
    <t>Qing L.</t>
  </si>
  <si>
    <t>Qing, Li (57221523302)</t>
  </si>
  <si>
    <t>A 5G PaaS collaborative management and control platform technology based on cloud edge collaboration based on particle swarm optimization algorithm</t>
  </si>
  <si>
    <t>Proceedings of IEEE Asia-Pacific Conference on Image Processing, Electronics and Computers, IPEC 2021</t>
  </si>
  <si>
    <t>10.1109/IPEC51340.2021.9421164</t>
  </si>
  <si>
    <t>2-s2.0-85106061515</t>
  </si>
  <si>
    <t>Assumpcao P.; Oliveira C.; Ortiz P.; Melo W.; Carmo L.</t>
  </si>
  <si>
    <t>Assumpcao, Paulo (57809811900); Oliveira, Carlos (57211513394); Ortiz, Pablo (57215288210); Melo, Wilson (57215472206); Carmo, Luiz (55241892000)</t>
  </si>
  <si>
    <t>57809811900; 57211513394; 57215288210; 57215472206; 55241892000</t>
  </si>
  <si>
    <t>A Secure Cloud-based Architecture for monitoring Cyber-Physical Critical Infrastructures</t>
  </si>
  <si>
    <t>2022 6th Cyber Security in Networking Conference, CSNet 2022</t>
  </si>
  <si>
    <t>10.1109/CSNet56116.2022.9955607</t>
  </si>
  <si>
    <t>2-s2.0-85143809475</t>
  </si>
  <si>
    <t>Asaithambi S.P.R.; Venkatraman R.; Venkatraman S.</t>
  </si>
  <si>
    <t>Asaithambi, Suriya Priya R. (55498243500); Venkatraman, Ramanathan (57213400337); Venkatraman, Sitalakshmi (15837688400)</t>
  </si>
  <si>
    <t>55498243500; 57213400337; 15837688400</t>
  </si>
  <si>
    <t>MOBDA: Microservice-oriented big data architecture for smart city transport systems</t>
  </si>
  <si>
    <t>Big Data and Cognitive Computing</t>
  </si>
  <si>
    <t>10.3390/bdcc4030017</t>
  </si>
  <si>
    <t>2-s2.0-85090192970</t>
  </si>
  <si>
    <t>IEEE Access</t>
  </si>
  <si>
    <t>Yang B.; Liu H.; Xiong X.; Zhu S.; Tolba A.; Zhang X.</t>
  </si>
  <si>
    <t>Yang, Biao (58099264900); Liu, He (58099340300); Xiong, Xuanrui (57216398545); Zhu, Shuaiqi (58099422600); Tolba, Amr (56442428300); Zhang, Xingguo (57213832564)</t>
  </si>
  <si>
    <t>58099264900; 58099340300; 57216398545; 58099422600; 56442428300; 57213832564</t>
  </si>
  <si>
    <t>A Big Data Platform for International Academic Conferences Based on Microservice Framework</t>
  </si>
  <si>
    <t>10.3390/electronics12051182</t>
  </si>
  <si>
    <t>2-s2.0-85149970083</t>
  </si>
  <si>
    <t>Chen X.; Wang K.; Su X.; Zhan S.</t>
  </si>
  <si>
    <t>Chen, Xiaoyu (57223259432); Wang, Kuisheng (55501515800); Su, Xinghua (57223260749); Zhan, Sheng (57223253619)</t>
  </si>
  <si>
    <t>57223259432; 55501515800; 57223260749; 57223253619</t>
  </si>
  <si>
    <t>Design and Implementation of Technical Indicators Analysis System for Drilling Based on Microservices</t>
  </si>
  <si>
    <t>Proceedings - 2020 International Conference on Big Data and Artificial Intelligence and Software Engineering, ICBASE 2020</t>
  </si>
  <si>
    <t>10.1109/ICBASE51474.2020.00056</t>
  </si>
  <si>
    <t>2-s2.0-85105411540</t>
  </si>
  <si>
    <t>IEEE Transactions on Services Computing</t>
  </si>
  <si>
    <t>Li K.; Ding Y.; Shi Y.; Wang L.; Zhen Z.</t>
  </si>
  <si>
    <t>Li, Kunying (57215305049); Ding, Yu (57215322898); Shi, Ying (57209791165); Wang, Liling (57216630843); Zhen, Zebing (57218862926)</t>
  </si>
  <si>
    <t>57215305049; 57215322898; 57209791165; 57216630843; 57218862926</t>
  </si>
  <si>
    <t>Research and application of high-performance data storage and transmission technology in microservice environment</t>
  </si>
  <si>
    <t>10.1088/1742-6596/1616/1/012092</t>
  </si>
  <si>
    <t>2-s2.0-85090499268</t>
  </si>
  <si>
    <t>Liu T.; Liu J.; Wang J.; Xu J.</t>
  </si>
  <si>
    <t>Liu, Tiancheng (57894674300); Liu, Jun (57895862800); Wang, Ji (59067934100); Xu, Jingsheng (57894674400)</t>
  </si>
  <si>
    <t>57894674300; 57895862800; 59067934100; 57894674400</t>
  </si>
  <si>
    <t>Optimization of the Intelligent Sensing Model for Environmental Information in Aquaculture Waters Based on the 5G Smart Sensor Network</t>
  </si>
  <si>
    <t>Journal of Sensors</t>
  </si>
  <si>
    <t>10.1155/2022/6409046</t>
  </si>
  <si>
    <t>2-s2.0-85138300639</t>
  </si>
  <si>
    <t>Shakir A.; Staegemann D.; Volk M.; Jamous N.; Turowski K.</t>
  </si>
  <si>
    <t>Shakir, Aamir (57226407677); Staegemann, Daniel (57209341661); Volk, Matthias (57191155740); Jamous, Naoum (24528343700); Turowski, Klaus (7004567723)</t>
  </si>
  <si>
    <t>57226407677; 57209341661; 57191155740; 24528343700; 7004567723</t>
  </si>
  <si>
    <t>Towards a Concept for Building a Big Data Architecture with Microservices</t>
  </si>
  <si>
    <t>Business Information Systems</t>
  </si>
  <si>
    <t>10.52825/bis.v1i.67</t>
  </si>
  <si>
    <t>All Open Access; Hybrid Gold Open Access</t>
  </si>
  <si>
    <t>2-s2.0-85129495021</t>
  </si>
  <si>
    <t>Bruchhaus S.; Reis T.; Bornschlegl M.X.; Störl U.; Hemmje M.</t>
  </si>
  <si>
    <t>Bruchhaus, Sebastian (57223708773); Reis, Thoralf (57205614322); Bornschlegl, Marco X. (57190072605); Störl, Uta (23037278500); Hemmje, Matthias (55979769600)</t>
  </si>
  <si>
    <t>57223708773; 57205614322; 57190072605; 23037278500; 55979769600</t>
  </si>
  <si>
    <t>Towards a User-Empowering Architecture for Trustability Analytics</t>
  </si>
  <si>
    <t>Lecture Notes in Informatics (LNI), Proceedings - Series of the Gesellschaft fur Informatik (GI)</t>
  </si>
  <si>
    <t>P-331</t>
  </si>
  <si>
    <t>10.18420/BTW2023-60</t>
  </si>
  <si>
    <t>2-s2.0-85149932202</t>
  </si>
  <si>
    <t>Nerantzis O.R.; Tselios A.; Karakasidis A.</t>
  </si>
  <si>
    <t>Nerantzis, Orestis Rafail (57468361000); Tselios, Apostolos (57468206400); Karakasidis, Alexandros (35812472200)</t>
  </si>
  <si>
    <t>57468361000; 57468206400; 35812472200</t>
  </si>
  <si>
    <t>MI-OPJ: A Microservices-based Online Programming Judge</t>
  </si>
  <si>
    <t>Proceedings - 2021 IEEE International Conference on Big Data, Big Data 2021</t>
  </si>
  <si>
    <t>10.1109/BigData52589.2021.9671978</t>
  </si>
  <si>
    <t>2-s2.0-85125329185</t>
  </si>
  <si>
    <t>2020-October</t>
  </si>
  <si>
    <t>Thanh L.N.T.; Phien N.N.; Nguyen T.A.; Vo H.K.; Luong H.H.; Anh T.D.; Tuan K.N.H.; Son H.X.</t>
  </si>
  <si>
    <t>Thanh, Lam Nguyen Tran (57225090221); Phien, Nguyen Ngoc (58179158800); Nguyen, The Anh (57225106705); Vo, Hong Khanh (57208757731); Luong, Hoang Huong (57191923847); Anh, Tuan Dao (57225099090); Tuan, Khoi Nguyen Huynh (57225109020); Son, Ha Xuan (57193341872)</t>
  </si>
  <si>
    <t>57225090221; 58179158800; 57225106705; 57208757731; 57191923847; 57225099090; 57225109020; 57193341872</t>
  </si>
  <si>
    <t>IoHT-MBA: An Internet of Healthcare Things (IoHT) Platform based on Microservice and Brokerless Architecture</t>
  </si>
  <si>
    <t>10.14569/IJACSA.2021.0120768</t>
  </si>
  <si>
    <t>2-s2.0-85112232025</t>
  </si>
  <si>
    <t>Colarusso C.; De Caro A.; Falco I.; Goglia L.; Zimeo E.</t>
  </si>
  <si>
    <t>Colarusso, Carmine (57221690896); De Caro, Assunta (58866897100); Falco, Ida (58866003900); Goglia, Lorenzo (57215601767); Zimeo, Eugenio (6602933134)</t>
  </si>
  <si>
    <t>57221690896; 58866897100; 58866003900; 57215601767; 6602933134</t>
  </si>
  <si>
    <t>A distributed tracing pipeline for improving locality awareness of microservices applications</t>
  </si>
  <si>
    <t>10.1002/spe.3317</t>
  </si>
  <si>
    <t>2-s2.0-85184249688</t>
  </si>
  <si>
    <t>Ivohin E.; Biriukov D.; Makhno M.</t>
  </si>
  <si>
    <t>Ivohin, Eugen (6504211344); Biriukov, Dmytro (58100794200); Makhno, Mykhailo (57200332311)</t>
  </si>
  <si>
    <t>6504211344; 58100794200; 57200332311</t>
  </si>
  <si>
    <t>Making Real Time Bidding Solution for Video ADS</t>
  </si>
  <si>
    <t>2022 IEEE 4th International Conference on Advanced Trends in Information Theory, ATIT 2022 - Proceedings</t>
  </si>
  <si>
    <t>10.1109/ATIT58178.2022.10024198</t>
  </si>
  <si>
    <t>2-s2.0-85147964169</t>
  </si>
  <si>
    <t>Do S.; Kim W.; Cho H.; Jeong J.</t>
  </si>
  <si>
    <t>Do, Sanghoon (57885448900); Kim, Woohang (57886610000); Cho, Huiseong (57886834500); Jeong, Jongpil (8897907400)</t>
  </si>
  <si>
    <t>57885448900; 57886610000; 57886834500; 8897907400</t>
  </si>
  <si>
    <t>SaaMES: SaaS-Based MSA/MTA Model for Real-Time Control of IoT Edge Devices in Digital Manufacturing</t>
  </si>
  <si>
    <t>Sustainability (Switzerland)</t>
  </si>
  <si>
    <t>10.3390/su14169864</t>
  </si>
  <si>
    <t>2-s2.0-85137836044</t>
  </si>
  <si>
    <t>Xu Y.; Chen L.; Lu Z.; Du X.; Wu J.; Hung P.C.K.</t>
  </si>
  <si>
    <t>Xu, Yangchuan (57221601638); Chen, Lulu (57221609151); Lu, Zhihui (10739277400); Du, Xin (57207771872); Wu, Jie (56703750700); Hung, Patrick C. K. (25926392700)</t>
  </si>
  <si>
    <t>57221601638; 57221609151; 10739277400; 57207771872; 56703750700; 25926392700</t>
  </si>
  <si>
    <t>An Adaptive Mechanism for Dynamically Collaborative Computing Power and Task Scheduling in Edge Environment</t>
  </si>
  <si>
    <t>IEEE Internet of Things Journal</t>
  </si>
  <si>
    <t>10.1109/JIOT.2021.3119181</t>
  </si>
  <si>
    <t>2-s2.0-85117326441</t>
  </si>
  <si>
    <t>Duan X.; Li L.; Peng F.</t>
  </si>
  <si>
    <t>Duan, XinRui (58770982700); Li, LeLe (58184411000); Peng, Feng (58075038000)</t>
  </si>
  <si>
    <t>58770982700; 58184411000; 58075038000</t>
  </si>
  <si>
    <t>Smart campus data management platform based on microservice architecture</t>
  </si>
  <si>
    <t>2023 5th International Conference on Machine Learning, Big Data and Business Intelligence, MLBDBI 2023</t>
  </si>
  <si>
    <t>10.1109/MLBDBI60823.2023.10481975</t>
  </si>
  <si>
    <t>2-s2.0-85190557042</t>
  </si>
  <si>
    <t>Yu S.-Y.; Zeng Q.; Chen J.; Chen Y.; Mambretti J.</t>
  </si>
  <si>
    <t>Yu, Se-Young (55814149600); Zeng, Qingyang (58149180200); Chen, Jim (54952996400); Chen, Yan (35228782000); Mambretti, Joe (6602355075)</t>
  </si>
  <si>
    <t>55814149600; 58149180200; 54952996400; 35228782000; 6602355075</t>
  </si>
  <si>
    <t>AIDTN: Towards a Real-Time AI Optimized DTN System With NVMeoF</t>
  </si>
  <si>
    <t>IEEE Transactions on Parallel and Distributed Systems</t>
  </si>
  <si>
    <t>10.1109/TPDS.2023.3260806</t>
  </si>
  <si>
    <t>2-s2.0-85151567737</t>
  </si>
  <si>
    <t>Ashraf A.; Hassan A.; Mahdi H.</t>
  </si>
  <si>
    <t>Ashraf, Abdulrahman (58685414300); Hassan, Ahmed (57217371978); Mahdi, Hani (8311730700)</t>
  </si>
  <si>
    <t>58685414300; 57217371978; 8311730700</t>
  </si>
  <si>
    <t>Key Lessons from Microservices for Data Mesh Adoption</t>
  </si>
  <si>
    <t>3rd International Mobile, Intelligent, and Ubiquitous Computing Conference, MIUCC 2023</t>
  </si>
  <si>
    <t>10.1109/MIUCC58832.2023.10278300</t>
  </si>
  <si>
    <t>2-s2.0-85176149180</t>
  </si>
  <si>
    <t>Jin W.; Qian J.; Zhang Q.; Gao X.; Xu Y.</t>
  </si>
  <si>
    <t>Jin, Wenlong (57220006903); Qian, Jie (56177024200); Zhang, Qingsong (57251532000); Gao, Xuefeng (57251458000); Xu, Yuangen (57208627622)</t>
  </si>
  <si>
    <t>57220006903; 56177024200; 57251532000; 57251458000; 57208627622</t>
  </si>
  <si>
    <t>Research and Application of MES Technology Architecture in Tobacco Industry Based on Micro Service</t>
  </si>
  <si>
    <t>2021 IEEE International Conference on Power, Intelligent Computing and Systems, ICPICS 2021</t>
  </si>
  <si>
    <t>10.1109/ICPICS52425.2021.9524169</t>
  </si>
  <si>
    <t>2-s2.0-85115368174</t>
  </si>
  <si>
    <t>Razzaq A.</t>
  </si>
  <si>
    <t>Razzaq, Abdul (58254040200)</t>
  </si>
  <si>
    <t>Microservices architecture for iot applications in the ocean: Microservices architecture based framework for reducing the complexity and increasing the scalability of iot applications in the ocean</t>
  </si>
  <si>
    <t>Proceedings - 2020 20th International Conference on Computational Science and Its Applications, ICCSA 2020</t>
  </si>
  <si>
    <t>10.1109/ICCSA50381.2020.00025</t>
  </si>
  <si>
    <t>2-s2.0-85098171266</t>
  </si>
  <si>
    <t>Zhang D.; Dai Z.-Y.; Sun X.-P.; Wu X.-T.; Li H.; Tang L.; He J.-H.</t>
  </si>
  <si>
    <t>Zhang, Ding (59071168200); Dai, Ze-Yi (58165458400); Sun, Xue-Ping (57211301444); Wu, Xue-Ting (59071168300); Li, Hui (59070752700); Tang, Lin (58662743400); He, Jian-Hua (55714946900)</t>
  </si>
  <si>
    <t>59071168200; 58165458400; 57211301444; 59071168300; 59070752700; 58662743400; 55714946900</t>
  </si>
  <si>
    <t>A distributed data processing scheme based on Hadoop for synchrotron radiation experiments</t>
  </si>
  <si>
    <t>Journal of Synchrotron Radiation</t>
  </si>
  <si>
    <t>3 Pt</t>
  </si>
  <si>
    <t>10.1107/S1600577524002637</t>
  </si>
  <si>
    <t>2-s2.0-85192413250</t>
  </si>
  <si>
    <t>Zhang P.; Fang M.</t>
  </si>
  <si>
    <t>Zhang, Pengxin (57738179100); Fang, Ming (57201841017)</t>
  </si>
  <si>
    <t>57738179100; 57201841017</t>
  </si>
  <si>
    <t>Research on oil drilling BOM microservice system based on big data</t>
  </si>
  <si>
    <t>2022 7th International Conference on Intelligent Computing and Signal Processing, ICSP 2022</t>
  </si>
  <si>
    <t>10.1109/ICSP54964.2022.9778704</t>
  </si>
  <si>
    <t>2-s2.0-85131799730</t>
  </si>
  <si>
    <t>Lao Y.; Wang Y.; Chen Z.; Kong Y.; Shen J.; Li H.</t>
  </si>
  <si>
    <t>Lao, Yingying (58001763100); Wang, Yudong (58140135300); Chen, Ziyun (58002205600); Kong, Yanru (58000902200); Shen, Jialing (58001544700); Li, Hao (57204048795)</t>
  </si>
  <si>
    <t>58001763100; 58140135300; 58002205600; 58000902200; 58001544700; 57204048795</t>
  </si>
  <si>
    <t>A Machine Learning Process-based Training Task Execution Method in the Field of Power Grid Regulation</t>
  </si>
  <si>
    <t>Proceedings - 2022 Asian Conference on Frontiers of Power and Energy, ACFPE 2022</t>
  </si>
  <si>
    <t>10.1109/ACFPE56003.2022.9952265</t>
  </si>
  <si>
    <t>2-s2.0-85143826303</t>
  </si>
  <si>
    <t>Colarusso C.; De Iasio A.; Furno A.; Goglia L.; Merzoug M.A.; Zimeo E.</t>
  </si>
  <si>
    <t>Colarusso, Carmine (57221690896); De Iasio, Antonio (57215427627); Furno, Angelo (54790878400); Goglia, Lorenzo (57215601767); Merzoug, Mohammed Amine (56495320100); Zimeo, Eugenio (6602933134)</t>
  </si>
  <si>
    <t>57221690896; 57215427627; 54790878400; 57215601767; 56495320100; 6602933134</t>
  </si>
  <si>
    <t>PROMENADE: A big data platform for handling city complex networks with dynamic graphs</t>
  </si>
  <si>
    <t>Future Generation Computer Systems</t>
  </si>
  <si>
    <t>10.1016/j.future.2022.07.008</t>
  </si>
  <si>
    <t>2-s2.0-85135137434</t>
  </si>
  <si>
    <t>2023-July</t>
  </si>
  <si>
    <t>Lin W.; Leng H.; Dou R.; Qi L.; Pan Z.; Arafatur Rahman M.</t>
  </si>
  <si>
    <t>Lin, Wenmin (36617834900); Leng, Hui (57561649600); Dou, Ruihan (57864419800); Qi, Lianyong (36519541200); Pan, Zhigeng (7402644439); Arafatur Rahman, Md. (57210003740)</t>
  </si>
  <si>
    <t>36617834900; 57561649600; 57864419800; 36519541200; 7402644439; 57210003740</t>
  </si>
  <si>
    <t>A federated collaborative recommendation model for privacy-preserving distributed recommender applications based on microservice framework</t>
  </si>
  <si>
    <t>Journal of Parallel and Distributed Computing</t>
  </si>
  <si>
    <t>10.1016/j.jpdc.2022.12.002</t>
  </si>
  <si>
    <t>2-s2.0-85144315051</t>
  </si>
  <si>
    <t>Martinez-Castano R.; Losada D.E.; Pichel J.C.</t>
  </si>
  <si>
    <t>Martinez-Castano, Rodrigo (57201357387); Losada, David E. (6603448154); Pichel, Juan C. (55892230400)</t>
  </si>
  <si>
    <t>57201357387; 6603448154; 55892230400</t>
  </si>
  <si>
    <t>Real-Time Focused Extraction of Social Media Users</t>
  </si>
  <si>
    <t>10.1109/ACCESS.2022.3168977</t>
  </si>
  <si>
    <t>2-s2.0-85129217238</t>
  </si>
  <si>
    <t>Lv T.; Zhang J.; Chen Y.</t>
  </si>
  <si>
    <t>Lv, Taizhi (56830159400); Zhang, Juan (57211160768); Chen, Yong (57194509724)</t>
  </si>
  <si>
    <t>56830159400; 57211160768; 57194509724</t>
  </si>
  <si>
    <t>Research on diabetes management platform based on big data technology</t>
  </si>
  <si>
    <t>Proceedings - 2020 3rd International Conference on Advanced Electronic Materials, Computers and Software Engineering, AEMCSE 2020</t>
  </si>
  <si>
    <t>10.1109/AEMCSE50948.2020.00100</t>
  </si>
  <si>
    <t>2-s2.0-85088652536</t>
  </si>
  <si>
    <t>Wang X.; Gong J.</t>
  </si>
  <si>
    <t>Wang, Xuping (57223713873); Gong, Juanpeng (58593915000)</t>
  </si>
  <si>
    <t>57223713873; 58593915000</t>
  </si>
  <si>
    <t>Research and Design of Cloud Broadcasting System</t>
  </si>
  <si>
    <t>ACM International Conference Proceeding Series</t>
  </si>
  <si>
    <t>PartF168982</t>
  </si>
  <si>
    <t>10.1145/3448734.3450454</t>
  </si>
  <si>
    <t>2-s2.0-85106035661</t>
  </si>
  <si>
    <t>Roh S.; Jeong K.-M.; Cho H.-Y.; Huh E.-N.</t>
  </si>
  <si>
    <t>Roh, Seol (58450842100); Jeong, Ki-Moon (25927208400); Cho, Hye-Young (36805503200); Huh, Eui-Nam (6602099671)</t>
  </si>
  <si>
    <t>58450842100; 25927208400; 36805503200; 6602099671</t>
  </si>
  <si>
    <t>An Efficient Microservices Architecture for MLOps</t>
  </si>
  <si>
    <t>International Conference on Ubiquitous and Future Networks, ICUFN</t>
  </si>
  <si>
    <t>10.1109/ICUFN57995.2023.10201181</t>
  </si>
  <si>
    <t>2-s2.0-85169292433</t>
  </si>
  <si>
    <t>Ding X.; Wang C.; Li Z.; Wang J.; Xu Q.; Huang Z.</t>
  </si>
  <si>
    <t>Ding, Xueying (57210341784); Wang, Chi (58771100700); Li, Zhi (55570579700); Wang, Jiaxin (57223242369); Xu, Qiong (58771033000); Huang, Zijie (58771241300)</t>
  </si>
  <si>
    <t>57210341784; 58771100700; 55570579700; 57223242369; 58771033000; 58771241300</t>
  </si>
  <si>
    <t>Research and Application of Cloud Master Station Architecture for The Acquisition of Electric Energy Data Based on Big Data</t>
  </si>
  <si>
    <t>10.1145/3627377.3627396</t>
  </si>
  <si>
    <t>2-s2.0-85180128154</t>
  </si>
  <si>
    <t>Tržec K.; Kušek M.; Žarko I.P.</t>
  </si>
  <si>
    <t>Tržec, Krunoslav (6506389248); Kušek, Mario (7801545412); Žarko, Ivana Podnar (57200443125)</t>
  </si>
  <si>
    <t>6506389248; 7801545412; 57200443125</t>
  </si>
  <si>
    <t>Building an Interoperable IoT Ecosystem for Data-Driven Agriculture</t>
  </si>
  <si>
    <t>Proceedings of International Conference on Smart Systems and Technologies, SST 2022</t>
  </si>
  <si>
    <t>10.1109/SST55530.2022.9954641</t>
  </si>
  <si>
    <t>2-s2.0-85143977888</t>
  </si>
  <si>
    <t>Milkovich K.; Shirur S.; Desai P.K.; Manjunath L.; Wu W.</t>
  </si>
  <si>
    <t>Milkovich, Kristina (57219338114); Shirur, Saurabh (57219335113); Desai, Pratap Kishore (57219341818); Manjunath, Likhith (57219341966); Wu, Wencen (56162596100)</t>
  </si>
  <si>
    <t>57219338114; 57219335113; 57219341818; 57219341966; 56162596100</t>
  </si>
  <si>
    <t>ZenDen - A Personalized House Searching Application</t>
  </si>
  <si>
    <t>10.1109/BigDataService49289.2020.00034</t>
  </si>
  <si>
    <t>2-s2.0-85092312991</t>
  </si>
  <si>
    <t>Sanchez-Gallegos D.D.; Gonzalez-Compean J.L.; Carretero J.; Marin-Castro H.M.; Tchernykh A.; Montella R.</t>
  </si>
  <si>
    <t>Sanchez-Gallegos, Dante D. (57204689763); Gonzalez-Compean, J.L. (57213190221); Carretero, Jesus (7101919482); Marin-Castro, Heidy M. (23473691900); Tchernykh, Andrei (57217740092); Montella, Raffaele (9235980600)</t>
  </si>
  <si>
    <t>57204689763; 57213190221; 7101919482; 23473691900; 57217740092; 9235980600</t>
  </si>
  <si>
    <t>PuzzleMesh: A Puzzle Model to Build Mesh of Agnostic Services for Edge-Fog-Cloud</t>
  </si>
  <si>
    <t>10.1109/TSC.2022.3175057</t>
  </si>
  <si>
    <t>2-s2.0-85132508182</t>
  </si>
  <si>
    <t>González-Aparicio M.T.; Younas M.; Tuya J.; Casado R.</t>
  </si>
  <si>
    <t>González-Aparicio, María Teresa (36991846300); Younas, Muhammad (7003291652); Tuya, Javier (6603310027); Casado, Rubén (36573114100)</t>
  </si>
  <si>
    <t>36991846300; 7003291652; 6603310027; 36573114100</t>
  </si>
  <si>
    <t>A transaction platform for microservices-based big data systems</t>
  </si>
  <si>
    <t>Simulation Modelling Practice and Theory</t>
  </si>
  <si>
    <t>10.1016/j.simpat.2022.102709</t>
  </si>
  <si>
    <t>2-s2.0-85144535368</t>
  </si>
  <si>
    <t>Kaplunovich A.</t>
  </si>
  <si>
    <t>Kaplunovich, Alex (57202311154)</t>
  </si>
  <si>
    <t>COVID-19 Multi-Modal Data Analysis with Alexa Voice and Conversational AI Applications : Voice First System Tracking Novel Coronavirus</t>
  </si>
  <si>
    <t>10.1109/BigData52589.2021.9671891</t>
  </si>
  <si>
    <t>2-s2.0-85125301704</t>
  </si>
  <si>
    <t>Mavrogiorgou A.; Kleftakis S.; Mavrogiorgos K.; Zafeiropoulos N.; Menychtas A.; Kiourtis A.; Maglogiannis I.; Kyriazis D.</t>
  </si>
  <si>
    <t>Mavrogiorgou, Argyro (57190857284); Kleftakis, Spyridon (57203851945); Mavrogiorgos, Konstantinos (57226175562); Zafeiropoulos, Nikolaos (57226193027); Menychtas, Andreas (16302024600); Kiourtis, Athanasios (57190855747); Maglogiannis, Ilias (6602908534); Kyriazis, Dimosthenis (16301182100)</t>
  </si>
  <si>
    <t>57190857284; 57203851945; 57226175562; 57226193027; 16302024600; 57190855747; 6602908534; 16301182100</t>
  </si>
  <si>
    <t>BeHEALTHIER: A microservices platform for analyzing and exploiting healthcare data</t>
  </si>
  <si>
    <t>Proceedings - IEEE Symposium on Computer-Based Medical Systems</t>
  </si>
  <si>
    <t>2021-June</t>
  </si>
  <si>
    <t>10.1109/CBMS52027.2021.00078</t>
  </si>
  <si>
    <t>2-s2.0-85110856167</t>
  </si>
  <si>
    <t>Garcés-Jiménez A.; Calderón-Gómez H.; Gómez-Pulido J.M.; Gómez-Pulido J.A.; Vargas-Lombardo M.; Castillo-Sequera J.L.; Aguirre M.P.; Sanz-Moreno J.; Polo-Luque M.-L.; Rodríguez-Puyol D.</t>
  </si>
  <si>
    <t>Garcés-Jiménez, Alberto (57211567137); Calderón-Gómez, Huriviades (57212213794); Gómez-Pulido, José M. (36767542700); Gómez-Pulido, Juan A. (6505916983); Vargas-Lombardo, Miguel (36009410700); Castillo-Sequera, José L. (25961191100); Aguirre, Miguel Pablo (57200838186); Sanz-Moreno, José (6701656393); Polo-Luque, María-Luz (8076303600); Rodríguez-Puyol, Diego (7005518392)</t>
  </si>
  <si>
    <t>57211567137; 57212213794; 36767542700; 6505916983; 36009410700; 25961191100; 57200838186; 6701656393; 8076303600; 7005518392</t>
  </si>
  <si>
    <t>Medical prognosis of infectious diseases in nursing homes by applying machine learning on clinical data collected in cloud microservices</t>
  </si>
  <si>
    <t>International Journal of Environmental Research and Public Health</t>
  </si>
  <si>
    <t>10.3390/ijerph182413278</t>
  </si>
  <si>
    <t>2-s2.0-85121106219</t>
  </si>
  <si>
    <t>Shahoud S.; Winter M.; Khalloof H.; Duepmeier C.; Hagenmeyer V.</t>
  </si>
  <si>
    <t>Shahoud, Shadi (57203383850); Winter, Moritz (57220934701); Khalloof, Hatem (57203398112); Duepmeier, Clemens (6505904431); Hagenmeyer, Veit (15837418700)</t>
  </si>
  <si>
    <t>57203383850; 57220934701; 57203398112; 6505904431; 15837418700</t>
  </si>
  <si>
    <t>An extended Meta Learning Approach for Automating Model Selection in Big Data Environments using Microservice and Container Virtualizationz Technologies</t>
  </si>
  <si>
    <t>Internet of Things (Netherlands)</t>
  </si>
  <si>
    <t>10.1016/j.iot.2021.100432</t>
  </si>
  <si>
    <t>2-s2.0-85119210966</t>
  </si>
  <si>
    <t>Beheshti A.; Benatallah B.; Tabebordbar A.; Motahari-Nezhad H.R.; Barukh M.C.; Nouri R.</t>
  </si>
  <si>
    <t>Beheshti, Amin (50361038600); Benatallah, Boualem (6701493053); Tabebordbar, Alireza (37054626500); Motahari-Nezhad, Hamid Reza (16053075900); Barukh, Moshe Chai (55608083400); Nouri, Reza (56806785300)</t>
  </si>
  <si>
    <t>50361038600; 6701493053; 37054626500; 16053075900; 55608083400; 56806785300</t>
  </si>
  <si>
    <t>DataSynapse: A Social Data Curation Foundry</t>
  </si>
  <si>
    <t>Distributed and Parallel Databases</t>
  </si>
  <si>
    <t>10.1007/s10619-018-7245-1</t>
  </si>
  <si>
    <t>2-s2.0-85052619647</t>
  </si>
  <si>
    <t>Calderon-Gomez H.; Mendoza-Pitti L.; Vargas-Lombardo M.; Gomez-Pulido J.M.; Castillo-Sequera J.L.; Sanz-Moreno J.; Sencion G.</t>
  </si>
  <si>
    <t>Calderon-Gomez, Huriviades (57212213794); Mendoza-Pitti, Luis (57212213557); Vargas-Lombardo, Miguel (36009410700); Gomez-Pulido, Jose Manuel (36767542700); Castillo-Sequera, Jose Luis (25961191100); Sanz-Moreno, Jose (6701656393); Sencion, Gloria (57212210017)</t>
  </si>
  <si>
    <t>57212213794; 57212213557; 36009410700; 36767542700; 25961191100; 6701656393; 57212210017</t>
  </si>
  <si>
    <t>Telemonitoring System for Infectious Disease Prediction in Elderly People Based on a Novel Microservice Architecture</t>
  </si>
  <si>
    <t>10.1109/ACCESS.2020.3005638</t>
  </si>
  <si>
    <t>2-s2.0-85089557947</t>
  </si>
  <si>
    <t>Shahoud S.; Gunnarsdottir S.; Khalloof H.; Duepmeier C.; Hagenmeyer V.</t>
  </si>
  <si>
    <t>Shahoud, Shadi (57203383850); Gunnarsdottir, Sonja (57215311574); Khalloof, Hatem (57203398112); Duepmeier, Clemens (6505904431); Hagenmeyer, Veit (15837418700)</t>
  </si>
  <si>
    <t>57203383850; 57215311574; 57203398112; 6505904431; 15837418700</t>
  </si>
  <si>
    <t>Facilitating and managing machine learning and data analysis tasks in big data environments usingweb and microservice technologies</t>
  </si>
  <si>
    <t>11th International Conference on Management of Digital EcoSystems, MEDES 2019</t>
  </si>
  <si>
    <t>10.1145/3297662.3365807</t>
  </si>
  <si>
    <t>2-s2.0-85078703206</t>
  </si>
  <si>
    <t>Ribeiro J.L.; Figueredo M.; Araujo A., Jr.; Cacho N.; Lopes F.</t>
  </si>
  <si>
    <t>Ribeiro, Jose Lucas (57169571900); Figueredo, Mickael (57169958200); Araujo, Adelson (57205856076); Cacho, Nelio (17433450200); Lopes, Frederico (57193516964)</t>
  </si>
  <si>
    <t>57169571900; 57169958200; 57205856076; 17433450200; 57193516964</t>
  </si>
  <si>
    <t>A microservice based architecture topology for machine learning deployment</t>
  </si>
  <si>
    <t>5th IEEE International Smart Cities Conference, ISC2 2019</t>
  </si>
  <si>
    <t>10.1109/ISC246665.2019.9071708</t>
  </si>
  <si>
    <t>2-s2.0-85084678543</t>
  </si>
  <si>
    <t>Ortiz G.; Caravaca J.A.; Garcia-De-Prado A.; Chavez De La O F.; Boubeta-Puig J.</t>
  </si>
  <si>
    <t>Ortiz, Guadalupe (8886085000); Caravaca, Jose Antonio (57213686514); Garcia-De-Prado, Alfonso (35084923300); Chavez De La O, Francisco (57203358884); Boubeta-Puig, Juan (47061180200)</t>
  </si>
  <si>
    <t>8886085000; 57213686514; 35084923300; 57203358884; 47061180200</t>
  </si>
  <si>
    <t>Real-time context-aware microservice architecture for predictive analytics and smart decision-making</t>
  </si>
  <si>
    <t>10.1109/ACCESS.2019.2960516</t>
  </si>
  <si>
    <t>2-s2.0-85077964451</t>
  </si>
  <si>
    <t>Ho D.H.; Marri R.; Rella S.; Lee Y.</t>
  </si>
  <si>
    <t>Ho, Duy H. (57215604359); Marri, Raj (57215602995); Rella, Sirisha (57211188484); Lee, Yugyung (57293981900)</t>
  </si>
  <si>
    <t>57215604359; 57215602995; 57211188484; 57293981900</t>
  </si>
  <si>
    <t>DeepLite: Real-Time Deep Learning Framework for Neighborhood Analysis</t>
  </si>
  <si>
    <t>Proceedings - 2019 IEEE International Conference on Big Data, Big Data 2019</t>
  </si>
  <si>
    <t>10.1109/BigData47090.2019.9005651</t>
  </si>
  <si>
    <t>2-s2.0-85081402990</t>
  </si>
  <si>
    <t>Henning S.; Hasselbring W.; Mobius A.</t>
  </si>
  <si>
    <t>Henning, Soren (57202362026); Hasselbring, Wilhelm (26643500000); Mobius, Armin (57209109409)</t>
  </si>
  <si>
    <t>57202362026; 26643500000; 57209109409</t>
  </si>
  <si>
    <t>A scalable architecture for power consumption monitoring in industrial production environments</t>
  </si>
  <si>
    <t>Proceedings - 2019 IEEE International Conference on Fog Computing, ICFC 2019</t>
  </si>
  <si>
    <t>10.1109/ICFC.2019.00024</t>
  </si>
  <si>
    <t>2-s2.0-85061819960</t>
  </si>
  <si>
    <t>Gao L.; Li Q.; Lian Y.; Lv P.; Zhou W.</t>
  </si>
  <si>
    <t>Gao, Lifang (57210338560); Li, Qimeng (57740356000); Lian, Yangyang (57215526189); Lv, Pengpeng (57215527454); Zhou, Wenfang (57215528066)</t>
  </si>
  <si>
    <t>57210338560; 57740356000; 57215526189; 57215527454; 57215528066</t>
  </si>
  <si>
    <t>Unified Searching Service for Electric Big Data</t>
  </si>
  <si>
    <t>10.1016/j.procs.2019.11.267</t>
  </si>
  <si>
    <t>2-s2.0-85081054079</t>
  </si>
  <si>
    <t>Miao K.; Li J.; Hong W.; Chen M.</t>
  </si>
  <si>
    <t>Miao, Kehua (15728051300); Li, Jie (57217235631); Hong, Wenxing (35107277500); Chen, Mingtao (57217226826)</t>
  </si>
  <si>
    <t>15728051300; 57217235631; 35107277500; 57217226826</t>
  </si>
  <si>
    <t>A Microservice-Based Big Data Analysis Platform for Online Educational Applications</t>
  </si>
  <si>
    <t>Scientific Programming</t>
  </si>
  <si>
    <t>10.1155/2020/6929750</t>
  </si>
  <si>
    <t>2-s2.0-85086877119</t>
  </si>
  <si>
    <t>Goel D.; Nayak A.</t>
  </si>
  <si>
    <t>Goel, DIvya (57215596476); Nayak, Amaresh (57215612872)</t>
  </si>
  <si>
    <t>57215596476; 57215612872</t>
  </si>
  <si>
    <t>Reactive Microservices in Commodity Resources</t>
  </si>
  <si>
    <t>10.1109/BigData47090.2019.9006584</t>
  </si>
  <si>
    <t>2-s2.0-85081354454</t>
  </si>
  <si>
    <t>Chegini H.; Mahanti A.</t>
  </si>
  <si>
    <t>Chegini, Hossein (58571205400); Mahanti, Aniket (19640237200)</t>
  </si>
  <si>
    <t>58571205400; 19640237200</t>
  </si>
  <si>
    <t>A framework of automation on context-aware internet of things (IoT) systems</t>
  </si>
  <si>
    <t>UCC 2019 Companion - Proceedings of the 12th IEEE/ACM International Conference on Utility and Cloud Computing</t>
  </si>
  <si>
    <t>10.1145/3368235.3368848</t>
  </si>
  <si>
    <t>2-s2.0-85077333353</t>
  </si>
  <si>
    <t>https://www.scopus.com/inward/record.uri?eid=2-s2.0-85184249688&amp;doi=10.1002%2fspe.3317&amp;partnerID=40&amp;md5=208260bdd44683e3034d691d25987155</t>
  </si>
  <si>
    <t>https://www.scopus.com/inward/record.uri?eid=2-s2.0-85192413250&amp;doi=10.1107%2fS1600577524002637&amp;partnerID=40&amp;md5=0520f8d6c96100a022f3bec29376aebd</t>
  </si>
  <si>
    <t>https://www.scopus.com/inward/record.uri?eid=2-s2.0-85152958544&amp;doi=10.3390%2felectronics12071647&amp;partnerID=40&amp;md5=0cb89e3a6130ffdaac1d5830560a5033</t>
  </si>
  <si>
    <t>https://www.scopus.com/inward/record.uri?eid=2-s2.0-85186763772&amp;doi=10.1109%2fCBASE60015.2023.10439104&amp;partnerID=40&amp;md5=57fee91dcde65fe865f5477be2adaaac</t>
  </si>
  <si>
    <t>https://www.scopus.com/inward/record.uri?eid=2-s2.0-85180406560&amp;doi=10.1109%2fPowerCon58120.2023.10331234&amp;partnerID=40&amp;md5=bd038184397a08c41493e2dae2ad6401</t>
  </si>
  <si>
    <t>https://www.scopus.com/inward/record.uri?eid=2-s2.0-85149970083&amp;doi=10.3390%2felectronics12051182&amp;partnerID=40&amp;md5=4fabcdcc07ecaf083f7235ce6499031c</t>
  </si>
  <si>
    <t>https://www.scopus.com/inward/record.uri?eid=2-s2.0-85149932202&amp;doi=10.18420%2fBTW2023-60&amp;partnerID=40&amp;md5=8c8461c2cc8e090215597c023aa0b382</t>
  </si>
  <si>
    <t>https://www.scopus.com/inward/record.uri?eid=2-s2.0-85117326441&amp;doi=10.1109%2fJIOT.2021.3119181&amp;partnerID=40&amp;md5=adaf87fc4f9ec091dcaf2db2cc12fdda</t>
  </si>
  <si>
    <t>https://www.scopus.com/inward/record.uri?eid=2-s2.0-85190557042&amp;doi=10.1109%2fMLBDBI60823.2023.10481975&amp;partnerID=40&amp;md5=a298a05cc7a33387dd9c0661d629fea2</t>
  </si>
  <si>
    <t>https://www.scopus.com/inward/record.uri?eid=2-s2.0-85151567737&amp;doi=10.1109%2fTPDS.2023.3260806&amp;partnerID=40&amp;md5=dce150315fafb8f83213fe2c73d15c00</t>
  </si>
  <si>
    <t>https://www.scopus.com/inward/record.uri?eid=2-s2.0-85176149180&amp;doi=10.1109%2fMIUCC58832.2023.10278300&amp;partnerID=40&amp;md5=2d2ceaf274feb68f2e3cf1d45e7df41c</t>
  </si>
  <si>
    <t>https://www.scopus.com/inward/record.uri?eid=2-s2.0-85144315051&amp;doi=10.1016%2fj.jpdc.2022.12.002&amp;partnerID=40&amp;md5=6711c64573bcf4d38ef959e02c6dc207</t>
  </si>
  <si>
    <t>https://www.scopus.com/inward/record.uri?eid=2-s2.0-85169292433&amp;doi=10.1109%2fICUFN57995.2023.10201181&amp;partnerID=40&amp;md5=ce762e9976b303813afca82a0e268a89</t>
  </si>
  <si>
    <t>https://www.scopus.com/inward/record.uri?eid=2-s2.0-85180128154&amp;doi=10.1145%2f3627377.3627396&amp;partnerID=40&amp;md5=b6880c048da6fc76b91225abbb9aeaa1</t>
  </si>
  <si>
    <t>https://www.scopus.com/inward/record.uri?eid=2-s2.0-85132508182&amp;doi=10.1109%2fTSC.2022.3175057&amp;partnerID=40&amp;md5=a1887b35471682add980958e96c94de6</t>
  </si>
  <si>
    <t>https://www.scopus.com/inward/record.uri?eid=2-s2.0-85144535368&amp;doi=10.1016%2fj.simpat.2022.102709&amp;partnerID=40&amp;md5=0fe4b4ecbc70fd050afe75a7c2d1982b</t>
  </si>
  <si>
    <t>https://www.scopus.com/inward/record.uri?eid=2-s2.0-85129722529&amp;doi=10.14569%2fIJACSA.2022.0130496&amp;partnerID=40&amp;md5=cac2a0903e76c29171dd0908d2b82299</t>
  </si>
  <si>
    <t>https://www.scopus.com/inward/record.uri?eid=2-s2.0-85134427586&amp;doi=10.1155%2f2022%2f1344720&amp;partnerID=40&amp;md5=685d56947757f3904bcca765eda6c326</t>
  </si>
  <si>
    <t>https://www.scopus.com/inward/record.uri?eid=2-s2.0-85137552535&amp;doi=10.1109%2fCLOUD55607.2022.00051&amp;partnerID=40&amp;md5=c458aab92ff61e85335e8b734e1fe89c</t>
  </si>
  <si>
    <t>https://www.scopus.com/inward/record.uri?eid=2-s2.0-85143809475&amp;doi=10.1109%2fCSNet56116.2022.9955607&amp;partnerID=40&amp;md5=bddbce9e49102fb6657242ed8e207345</t>
  </si>
  <si>
    <t>https://www.scopus.com/inward/record.uri?eid=2-s2.0-85138300639&amp;doi=10.1155%2f2022%2f6409046&amp;partnerID=40&amp;md5=25dd217efbd4522707c8fb9d79b54dd5</t>
  </si>
  <si>
    <t>https://www.scopus.com/inward/record.uri?eid=2-s2.0-85147964169&amp;doi=10.1109%2fATIT58178.2022.10024198&amp;partnerID=40&amp;md5=a86b988732af058fbfdba00e8cce6acd</t>
  </si>
  <si>
    <t>https://www.scopus.com/inward/record.uri?eid=2-s2.0-85137836044&amp;doi=10.3390%2fsu14169864&amp;partnerID=40&amp;md5=0f29b1d4b153b5ab86025df6cd18b1d3</t>
  </si>
  <si>
    <t>https://www.scopus.com/inward/record.uri?eid=2-s2.0-85131799730&amp;doi=10.1109%2fICSP54964.2022.9778704&amp;partnerID=40&amp;md5=0f141ca0eb0e96f904ae9cb9115ee87a</t>
  </si>
  <si>
    <t>https://www.scopus.com/inward/record.uri?eid=2-s2.0-85143826303&amp;doi=10.1109%2fACFPE56003.2022.9952265&amp;partnerID=40&amp;md5=b276a0e280f0185589ae4fdf4e0ae771</t>
  </si>
  <si>
    <t>https://www.scopus.com/inward/record.uri?eid=2-s2.0-85135137434&amp;doi=10.1016%2fj.future.2022.07.008&amp;partnerID=40&amp;md5=cc50de6395a2f7f6162d347617d08e4e</t>
  </si>
  <si>
    <t>https://www.scopus.com/inward/record.uri?eid=2-s2.0-85129217238&amp;doi=10.1109%2fACCESS.2022.3168977&amp;partnerID=40&amp;md5=58cccacdef409d48e3856072f608b93a</t>
  </si>
  <si>
    <t>https://www.scopus.com/inward/record.uri?eid=2-s2.0-85143977888&amp;doi=10.1109%2fSST55530.2022.9954641&amp;partnerID=40&amp;md5=001d7b2547354b227ce53df99650a2e0</t>
  </si>
  <si>
    <t>https://www.scopus.com/inward/record.uri?eid=2-s2.0-85100680665&amp;doi=10.1016%2fj.bdr.2021.100209&amp;partnerID=40&amp;md5=156e210ae966e9ae406bc3b308d82dd4</t>
  </si>
  <si>
    <t>https://www.scopus.com/inward/record.uri?eid=2-s2.0-85091499468&amp;doi=10.1007%2fs11277-020-07822-0&amp;partnerID=40&amp;md5=22d5ded1810751210fef53cd16e33904</t>
  </si>
  <si>
    <t>https://www.scopus.com/inward/record.uri?eid=2-s2.0-85106061515&amp;doi=10.1109%2fIPEC51340.2021.9421164&amp;partnerID=40&amp;md5=99323474cb1724edbb24c1b2b8ee2013</t>
  </si>
  <si>
    <t>https://www.scopus.com/inward/record.uri?eid=2-s2.0-85125329185&amp;doi=10.1109%2fBigData52589.2021.9671978&amp;partnerID=40&amp;md5=6df8dba6d970735504e6cfb8e7f405d9</t>
  </si>
  <si>
    <t>https://www.scopus.com/inward/record.uri?eid=2-s2.0-85115368174&amp;doi=10.1109%2fICPICS52425.2021.9524169&amp;partnerID=40&amp;md5=4345786e237bb818284c18308c40cc4c</t>
  </si>
  <si>
    <t>https://www.scopus.com/inward/record.uri?eid=2-s2.0-85125301704&amp;doi=10.1109%2fBigData52589.2021.9671891&amp;partnerID=40&amp;md5=9c59a95425c3f8eb7bc27cf5f2fb3374</t>
  </si>
  <si>
    <t>https://www.scopus.com/inward/record.uri?eid=2-s2.0-85110856167&amp;doi=10.1109%2fCBMS52027.2021.00078&amp;partnerID=40&amp;md5=e6b2f6c3c36df991a146e430c5a823bd</t>
  </si>
  <si>
    <t>https://www.scopus.com/inward/record.uri?eid=2-s2.0-85105411540&amp;doi=10.1109%2fICBASE51474.2020.00056&amp;partnerID=40&amp;md5=f17afa129ab1549171079d511b0d88ec</t>
  </si>
  <si>
    <t>https://www.scopus.com/inward/record.uri?eid=2-s2.0-85098171266&amp;doi=10.1109%2fICCSA50381.2020.00025&amp;partnerID=40&amp;md5=22587187eac89ecc65d71ae0048b32f3</t>
  </si>
  <si>
    <t>https://www.scopus.com/inward/record.uri?eid=2-s2.0-85088652536&amp;doi=10.1109%2fAEMCSE50948.2020.00100&amp;partnerID=40&amp;md5=d4bb869b2573a790237e540ac143fec9</t>
  </si>
  <si>
    <t>https://www.scopus.com/inward/record.uri?eid=2-s2.0-85092312991&amp;doi=10.1109%2fBigDataService49289.2020.00034&amp;partnerID=40&amp;md5=5ede2e0bcb3e791e2f9041564a01abdf</t>
  </si>
  <si>
    <t>https://www.scopus.com/inward/record.uri?eid=2-s2.0-85089557947&amp;doi=10.1109%2fACCESS.2020.3005638&amp;partnerID=40&amp;md5=036539ea5677e57be6e1e7a8c960ba9e</t>
  </si>
  <si>
    <t>https://www.scopus.com/inward/record.uri?eid=2-s2.0-85084678543&amp;doi=10.1109%2fISC246665.2019.9071708&amp;partnerID=40&amp;md5=d07d99956263363b9b677fae39d69277</t>
  </si>
  <si>
    <t>https://www.scopus.com/inward/record.uri?eid=2-s2.0-85077964451&amp;doi=10.1109%2fACCESS.2019.2960516&amp;partnerID=40&amp;md5=751333d4d5b739bdd1fbdf008e0bdb6b</t>
  </si>
  <si>
    <t>https://www.scopus.com/inward/record.uri?eid=2-s2.0-85081402990&amp;doi=10.1109%2fBigData47090.2019.9005651&amp;partnerID=40&amp;md5=4043ded15a450877196d19d683879b5f</t>
  </si>
  <si>
    <t>https://www.scopus.com/inward/record.uri?eid=2-s2.0-85061819960&amp;doi=10.1109%2fICFC.2019.00024&amp;partnerID=40&amp;md5=efa828c6e508b9b48b2357273c92172d</t>
  </si>
  <si>
    <t>https://www.scopus.com/inward/record.uri?eid=2-s2.0-85081354454&amp;doi=10.1109%2fBigData47090.2019.9006584&amp;partnerID=40&amp;md5=297b0465a8af9dc4619c092b8216065d</t>
  </si>
  <si>
    <t>Rodríguez-Alonso C.; Pena-Regueiro I.; García Ó.</t>
  </si>
  <si>
    <t>Rodríguez-Alonso, Carlos (58933063400); Pena-Regueiro, Iván (58932392800); García, Óscar (57613001000)</t>
  </si>
  <si>
    <t>58933063400; 58932392800; 57613001000</t>
  </si>
  <si>
    <t>Digital Twin Platform for Water Treatment Plants Using Microservices Architecture</t>
  </si>
  <si>
    <t>Sensors</t>
  </si>
  <si>
    <t>10.3390/s24051568</t>
  </si>
  <si>
    <t>2-s2.0-85187444087</t>
  </si>
  <si>
    <t>Sabuhi M.; Musilek P.; Bezemer C.-P.</t>
  </si>
  <si>
    <t>Sabuhi, Mikael (57235950200); Musilek, Petr (6602209739); Bezemer, Cor-Paul (35742992600)</t>
  </si>
  <si>
    <t>57235950200; 6602209739; 35742992600</t>
  </si>
  <si>
    <t>Micro-FL: A Fault-Tolerant Scalable Microservice-Based Platform for Federated Learning</t>
  </si>
  <si>
    <t>Future Internet</t>
  </si>
  <si>
    <t>10.3390/fi16030070</t>
  </si>
  <si>
    <t>2-s2.0-85188666774</t>
  </si>
  <si>
    <t>Bugshan N.; Khalil I.; Kalapaaking A.P.; Atiquzzaman M.</t>
  </si>
  <si>
    <t>Bugshan, Neda (57208015431); Khalil, Ibrahim (24830581000); Kalapaaking, Aditya Pribadi (57226889791); Atiquzzaman, Mohammed (7005257888)</t>
  </si>
  <si>
    <t>57208015431; 24830581000; 57226889791; 7005257888</t>
  </si>
  <si>
    <t>Intrusion Detection-Based Ensemble Learning and Microservices for Zero Touch Networks</t>
  </si>
  <si>
    <t>IEEE Communications Magazine</t>
  </si>
  <si>
    <t>10.1109/MCOM.001.2200535</t>
  </si>
  <si>
    <t>2-s2.0-85163680426</t>
  </si>
  <si>
    <t>Afolaranmi S.O.; Drakoulelis M.; Filios G.; Melchiorre C.; Nikoletseas S.; Panagiotou S.H.; Timpilis K.</t>
  </si>
  <si>
    <t>Afolaranmi, Samuel Olaiya (57188981099); Drakoulelis, Michalis (55415527300); Filios, Gabriel (55507125000); Melchiorre, Christian (58125302300); Nikoletseas, Sotiris (6701840892); Panagiotou, Stefanos H. (57219230633); Timpilis, Konstantinos (57909968600)</t>
  </si>
  <si>
    <t>57188981099; 55415527300; 55507125000; 58125302300; 6701840892; 57219230633; 57909968600</t>
  </si>
  <si>
    <t>zPasteurAIzer: An AI-Enabled Solution for Product Quality Monitoring in Tunnel Pasteurization Machines</t>
  </si>
  <si>
    <t>Machines</t>
  </si>
  <si>
    <t>10.3390/machines11020191</t>
  </si>
  <si>
    <t>2-s2.0-85149212933</t>
  </si>
  <si>
    <t>Tshakwanda P.M.; Kumar H.; Arzo S.T.; Devetsikiotis M.</t>
  </si>
  <si>
    <t>Tshakwanda, Petro M. (58027777600); Kumar, Harsh (57322507400); Arzo, Sisay T. (55979134900); Devetsikiotis, Michael (35598790300)</t>
  </si>
  <si>
    <t>58027777600; 57322507400; 55979134900; 35598790300</t>
  </si>
  <si>
    <t>SE-DO: Navigating the 6G Frontier with Scalable and Efficient DevOps for Intelligent Agents Optimization</t>
  </si>
  <si>
    <t>2024 IEEE 14th Annual Computing and Communication Workshop and Conference, CCWC 2024</t>
  </si>
  <si>
    <t>10.1109/CCWC60891.2024.10427717</t>
  </si>
  <si>
    <t>2-s2.0-85186746004</t>
  </si>
  <si>
    <t>Loseto G.; Scioscia F.; Ruta M.; Gramegna F.; Ieva S.; Fasciano C.; Bilenchi I.; Loconte D.; Sciascio E.D.</t>
  </si>
  <si>
    <t>Loseto, Giuseppe (36640050200); Scioscia, Floriano (23036414100); Ruta, Michele (13609738400); Gramegna, Filippo (36639335700); Ieva, Saverio (36640004000); Fasciano, Corrado (57215655246); Bilenchi, Ivano (57193515238); Loconte, Davide (57420240200); Sciascio, Eugenio Di (6603827610)</t>
  </si>
  <si>
    <t>36640050200; 23036414100; 13609738400; 36639335700; 36640004000; 57215655246; 57193515238; 57420240200; 6603827610</t>
  </si>
  <si>
    <t>A Cloud-Edge Artificial Intelligence Framework for Sensor Networks</t>
  </si>
  <si>
    <t>Proceedings - 2023 9th International Workshop on Advances in Sensors and Interfaces, IWASI 2023</t>
  </si>
  <si>
    <t>10.1109/IWASI58316.2023.10164335</t>
  </si>
  <si>
    <t>2-s2.0-85165729896</t>
  </si>
  <si>
    <t>Tshakwanda P.M.; Arzo S.T.; Devetsikiotis M.</t>
  </si>
  <si>
    <t>Tshakwanda, Petro M. (58027777600); Arzo, Sisay T. (55979134900); Devetsikiotis, Michael (35598790300)</t>
  </si>
  <si>
    <t>58027777600; 55979134900; 35598790300</t>
  </si>
  <si>
    <t>Multi-Agent-Based Simulation of Intelligent Network System</t>
  </si>
  <si>
    <t>2023 IEEE 13th Annual Computing and Communication Workshop and Conference, CCWC 2023</t>
  </si>
  <si>
    <t>10.1109/CCWC57344.2023.10099195</t>
  </si>
  <si>
    <t>2-s2.0-85156197328</t>
  </si>
  <si>
    <t>IEEE Transactions on Network and Service Management</t>
  </si>
  <si>
    <t>Al Qassem L.M.; Stouraitis T.; Damiani E.; Elfadel I.A.M.</t>
  </si>
  <si>
    <t>Al Qassem, Lamees M. (57210819398); Stouraitis, Thanos (7006535654); Damiani, Ernesto (57195375517); Elfadel, Ibrahim Abe M. (6701583862)</t>
  </si>
  <si>
    <t>57210819398; 7006535654; 57195375517; 6701583862</t>
  </si>
  <si>
    <t>Lynch K.; Eck B.; Ploennigs J.</t>
  </si>
  <si>
    <t>Lynch, Karol (8665514100); Eck, Bradley (26537357500); Ploennigs, Joern (13607159000)</t>
  </si>
  <si>
    <t>8665514100; 26537357500; 13607159000</t>
  </si>
  <si>
    <t>Symbol Description Reading</t>
  </si>
  <si>
    <t>Proceedings of the AAAI Conference on Artificial Intelligence</t>
  </si>
  <si>
    <t>10.1609/aaai.v38i21.30332</t>
  </si>
  <si>
    <t>2-s2.0-85189633040</t>
  </si>
  <si>
    <t>OSμS: An Open-Source Microservice Prototyping Platform</t>
  </si>
  <si>
    <t>Proceedings of the International Conference on Cloud Computing Technology and Science, CloudCom</t>
  </si>
  <si>
    <t>10.1109/CloudCom59040.2023.00049</t>
  </si>
  <si>
    <t>2-s2.0-85189614890</t>
  </si>
  <si>
    <t>Sundqvist T.; Bhuyan M.; Elmroth E.</t>
  </si>
  <si>
    <t>Sundqvist, Tobias (57217108843); Bhuyan, Monowar (37048656000); Elmroth, Erik (6603647425)</t>
  </si>
  <si>
    <t>57217108843; 37048656000; 6603647425</t>
  </si>
  <si>
    <t>Robust Procedural Learning for Anomaly Detection and Observability in 5G RAN</t>
  </si>
  <si>
    <t>10.1109/TNSM.2023.3321401</t>
  </si>
  <si>
    <t>2-s2.0-85174831102</t>
  </si>
  <si>
    <t>Applied Sciences (Switzerland)</t>
  </si>
  <si>
    <t>Panchal D.; Baran I.; Musgrove D.; Lu D.</t>
  </si>
  <si>
    <t>Panchal, Deven (58813007500); Baran, Isilay (58813225500); Musgrove, Dan (58813007600); Lu, David (58813182300)</t>
  </si>
  <si>
    <t>58813007500; 58813225500; 58813007600; 58813182300</t>
  </si>
  <si>
    <t>MLOps: Automatic, Zero-Touch and Reusable Machine Learning Training and Serving Pipelines</t>
  </si>
  <si>
    <t>Proceedings of 2023 IEEE International Conference on Internet of Things and Intelligence Systems, IoTaIS 2023</t>
  </si>
  <si>
    <t>10.1109/IoTaIS60147.2023.10346079</t>
  </si>
  <si>
    <t>2-s2.0-85182403690</t>
  </si>
  <si>
    <t>Lomonaco V.; Caro V.D.; Gallicchio C.; Carta A.; Sardianos C.; Varlamis I.; Tserpes K.; Coppola M.; Marmpena M.; Politi S.; Schoitsch E.; Bacciu D.</t>
  </si>
  <si>
    <t>Lomonaco, Vincenzo (57194184350); Caro, Valerio De (58539772200); Gallicchio, Claudio (36998385000); Carta, Antonio (57192830236); Sardianos, Christos (57191226517); Varlamis, Iraklis (6603228762); Tserpes, Konstantinos (6506348972); Coppola, Massimo (16174598400); Marmpena, Mina (57213418631); Politi, Sevasti (58539610500); Schoitsch, Erwin (6603058739); Bacciu, Davide (23395838700)</t>
  </si>
  <si>
    <t>57194184350; 58539772200; 36998385000; 57192830236; 57191226517; 6603228762; 6506348972; 16174598400; 57213418631; 58539610500; 6603058739; 23395838700</t>
  </si>
  <si>
    <t>AI-Toolkit: A Microservices Architecture for Low-Code Decentralized Machine Intelligence</t>
  </si>
  <si>
    <t>ICASSPW 2023 - 2023 IEEE International Conference on Acoustics, Speech and Signal Processing Workshops, Proceedings</t>
  </si>
  <si>
    <t>10.1109/ICASSPW59220.2023.10193222</t>
  </si>
  <si>
    <t>2-s2.0-85168251175</t>
  </si>
  <si>
    <t>Chen R.; Pu Y.; Shi B.; Wu W.</t>
  </si>
  <si>
    <t>Chen, Ruibo (57767037800); Pu, Yanjun (57193755932); Shi, Bowen (57211713242); Wu, Wenjun (55707521400)</t>
  </si>
  <si>
    <t>57767037800; 57193755932; 57211713242; 55707521400</t>
  </si>
  <si>
    <t>An automatic model management system and its implementation for AIOps on microservice platforms</t>
  </si>
  <si>
    <t>Journal of Supercomputing</t>
  </si>
  <si>
    <t>10.1007/s11227-023-05123-4</t>
  </si>
  <si>
    <t>2-s2.0-85148944691</t>
  </si>
  <si>
    <t>Kostolny J.; Blahova L.; Sutora D.</t>
  </si>
  <si>
    <t>Kostolny, Jozef (55364488000); Blahova, Linda (58575678200); Sutora, David (58882745700)</t>
  </si>
  <si>
    <t>55364488000; 58575678200; 58882745700</t>
  </si>
  <si>
    <t>Implementations of Data Analysis Tools Into the Biomedical Modular System</t>
  </si>
  <si>
    <t>Proceedings of the IEEE International Conference on Intelligent Data Acquisition and Advanced Computing Systems: Technology and Applications, IDAACS</t>
  </si>
  <si>
    <t>10.1109/IDAACS58523.2023.10348677</t>
  </si>
  <si>
    <t>2-s2.0-85184795418</t>
  </si>
  <si>
    <t>Aydin S.; Aldara D.</t>
  </si>
  <si>
    <t>Aydin, Sahin (57215304534); Aldara, Dieaa (58922096000)</t>
  </si>
  <si>
    <t>57215304534; 58922096000</t>
  </si>
  <si>
    <t>Microservices-based databank for Turkish hazelnut cultivars using IoT and semantic web technologies</t>
  </si>
  <si>
    <t>Concurrency and Computation: Practice and Experience</t>
  </si>
  <si>
    <t>e8062</t>
  </si>
  <si>
    <t>10.1002/cpe.8062</t>
  </si>
  <si>
    <t>2-s2.0-85186901425</t>
  </si>
  <si>
    <t>Mazaev G.; Weyns M.; Moens P.; Haest P.J.; Vancoillie F.; Vaes G.; Debaenst J.; Waroux A.; Marlein K.; Ongenae F.; Van Hoecke S.</t>
  </si>
  <si>
    <t>Mazaev, Ganjour (58101981800); Weyns, Michael (57219027977); Moens, Pieter (57215091723); Haest, Pieter Jan (23473392000); Vancoillie, Filip (58101455400); Vaes, Guido (7004660475); Debaenst, Joeri (58420362600); Waroux, Aagje (58419018400); Marlein, Kris (58419701600); Ongenae, Femke (24829779200); Van Hoecke, Sofie (8576234000)</t>
  </si>
  <si>
    <t>58101981800; 57219027977; 57215091723; 23473392000; 58101455400; 7004660475; 58420362600; 58419018400; 58419701600; 24829779200; 8576234000</t>
  </si>
  <si>
    <t>A microservice architecture for leak localization in water distribution networks using hybrid AI</t>
  </si>
  <si>
    <t>Journal of Hydroinformatics</t>
  </si>
  <si>
    <t>10.2166/hydro.2023.147</t>
  </si>
  <si>
    <t>2-s2.0-85163804376</t>
  </si>
  <si>
    <t>Casalicchio E.; Esposito S.; Al-Saedi A.A.</t>
  </si>
  <si>
    <t>Casalicchio, Emiliano (6508285650); Esposito, Simone (58860344700); Al-Saedi, Ahmed A. (57350941500)</t>
  </si>
  <si>
    <t>6508285650; 58860344700; 57350941500</t>
  </si>
  <si>
    <t>FLWB: a Workbench Platform for Performance Evaluation of Federated Learning Algorithms</t>
  </si>
  <si>
    <t>2023 IEEE International Workshop on Technologies for Defense and Security, TechDefense 2023 - Proceedings</t>
  </si>
  <si>
    <t>10.1109/TechDefense59795.2023.10380832</t>
  </si>
  <si>
    <t>2-s2.0-85183927234</t>
  </si>
  <si>
    <t>Elhabbash A.; Rogoda K.; Elkhatib Y.</t>
  </si>
  <si>
    <t>Elhabbash, Abdessalam (36573382900); Rogoda, Kamil (58066747300); Elkhatib, Yehia (55777338100)</t>
  </si>
  <si>
    <t>36573382900; 58066747300; 55777338100</t>
  </si>
  <si>
    <t>MARTIN: An End-To-end Microservice Architecture for Predictive Maintenance in Industry 4.0</t>
  </si>
  <si>
    <t>Proceedings - 2023 IEEE International Conference on Software Services Engineering, SSE 2023</t>
  </si>
  <si>
    <t>10.1109/SSE60056.2023.00013</t>
  </si>
  <si>
    <t>2-s2.0-85173560391</t>
  </si>
  <si>
    <t>From Models to Microservices: Easily Operationalizing Machine Learning models</t>
  </si>
  <si>
    <t>ICCA 2023 - 2023 5th International Conference on Computer and Applications, Proceedings</t>
  </si>
  <si>
    <t>10.1109/ICCA59364.2023.10401515</t>
  </si>
  <si>
    <t>2-s2.0-85182405600</t>
  </si>
  <si>
    <t>Oguntola O.; Simske S.</t>
  </si>
  <si>
    <t>Oguntola, Olurotimi (58553762200); Simske, Steven (7003506391)</t>
  </si>
  <si>
    <t>58553762200; 7003506391</t>
  </si>
  <si>
    <t>Context-Aware Personalization: A Systems Engineering Framework</t>
  </si>
  <si>
    <t>Information (Switzerland)</t>
  </si>
  <si>
    <t>10.3390/info14110608</t>
  </si>
  <si>
    <t>2-s2.0-85178289640</t>
  </si>
  <si>
    <t>Atanasov I.; Pencheva E.</t>
  </si>
  <si>
    <t>Atanasov, Ivaylo (15764739400); Pencheva, Evelina (15766036700)</t>
  </si>
  <si>
    <t>15764739400; 15766036700</t>
  </si>
  <si>
    <t>An Approach to Designing Intelligent RAN Controller Services</t>
  </si>
  <si>
    <t>International Conference on Electrical, Computer, Communications and Mechatronics Engineering, ICECCME 2023</t>
  </si>
  <si>
    <t>10.1109/ICECCME57830.2023.10252220</t>
  </si>
  <si>
    <t>2-s2.0-85174043582</t>
  </si>
  <si>
    <t>Szabó M.</t>
  </si>
  <si>
    <t>Szabó, Máté (57220956616)</t>
  </si>
  <si>
    <t>Building Ensemble Models with Web Services on Microservice Architecture</t>
  </si>
  <si>
    <t>Informatica (Slovenia)</t>
  </si>
  <si>
    <t>10.31449/inf.v48i7.4918</t>
  </si>
  <si>
    <t>2-s2.0-85191397549</t>
  </si>
  <si>
    <t>Chang R.N.; Bhaskaran K.; Dey P.; Hsu H.; Takeda S.; Hama T.</t>
  </si>
  <si>
    <t>Chang, Rong N. (7403713275); Bhaskaran, Kumar (54392574100); Dey, Prasenjit (56417248700); Hsu, Hsianghan (36135721600); Takeda, Seiji (56096428600); Hama, Toshiyuki (57220479132)</t>
  </si>
  <si>
    <t>7403713275; 54392574100; 56417248700; 36135721600; 56096428600; 57220479132</t>
  </si>
  <si>
    <t>Realizing a composable enterprise microservices fabric with ai-accelerated material discovery api services</t>
  </si>
  <si>
    <t>10.1109/CLOUD49709.2020.00051</t>
  </si>
  <si>
    <t>2-s2.0-85099361415</t>
  </si>
  <si>
    <t>Raffin T.; Mayr A.; Fuchs J.; Baader M.; Morello A.; Kuhl A.; Franke J.</t>
  </si>
  <si>
    <t>Raffin, Tim (57477734500); Mayr, Andreas (57221362181); Fuchs, Jonathan (57209686651); Baader, Marcel (57477481500); Morello, Andreas (57478365800); Kuhl, Alexander (57203154841); Franke, Jorg (57169710000)</t>
  </si>
  <si>
    <t>57477734500; 57221362181; 57209686651; 57477481500; 57478365800; 57203154841; 57169710000</t>
  </si>
  <si>
    <t>A Microservice-Based Architecture for Flexible Data Acquisition at the Edge in the Context of Hairpin Stator Production</t>
  </si>
  <si>
    <t>2021 11th International Electric Drives Production Conference, EDPC 2021 - Proceedings</t>
  </si>
  <si>
    <t>10.1109/EDPC53547.2021.9684194</t>
  </si>
  <si>
    <t>2-s2.0-85125762065</t>
  </si>
  <si>
    <t>Pau M.; Mirz M.; Dinkelbach J.; McKeever P.; Ponci F.; Monti A.</t>
  </si>
  <si>
    <t>Pau, Marco (36171727700); Mirz, Markus (56943511800); Dinkelbach, Jan (57201280769); McKeever, Padraic (57196538258); Ponci, Ferdinanda (6603446062); Monti, Antonello (57203094797)</t>
  </si>
  <si>
    <t>36171727700; 56943511800; 57201280769; 57196538258; 6603446062; 57203094797</t>
  </si>
  <si>
    <t>A Service Oriented Architecture for the Digitalization and Automation of Distribution Grids</t>
  </si>
  <si>
    <t>10.1109/ACCESS.2022.3164393</t>
  </si>
  <si>
    <t>2-s2.0-85127784791</t>
  </si>
  <si>
    <t>Shabani I.; Biba T.; Çiço B.</t>
  </si>
  <si>
    <t>Shabani, Isak (56549829500); Biba, Tonit (57222260639); Çiço, Betim (35811883100)</t>
  </si>
  <si>
    <t>56549829500; 57222260639; 35811883100</t>
  </si>
  <si>
    <t>Design of a Cattle-Health-Monitoring System Using Microservices and IoT Devices</t>
  </si>
  <si>
    <t>Computers</t>
  </si>
  <si>
    <t>10.3390/computers11050079</t>
  </si>
  <si>
    <t>2-s2.0-85130548930</t>
  </si>
  <si>
    <t>Loseto G.; Scioscia F.; Ruta M.; Gramegna F.; Ieva S.; Fasciano C.; Bilenchi I.; Loconte D.</t>
  </si>
  <si>
    <t>Loseto, Giuseppe (36640050200); Scioscia, Floriano (23036414100); Ruta, Michele (13609738400); Gramegna, Filippo (36639335700); Ieva, Saverio (36640004000); Fasciano, Corrado (57215655246); Bilenchi, Ivano (57193515238); Loconte, Davide (57420240200)</t>
  </si>
  <si>
    <t>36640050200; 23036414100; 13609738400; 36639335700; 36640004000; 57215655246; 57193515238; 57420240200</t>
  </si>
  <si>
    <t>Osmotic Cloud-Edge Intelligence for IoT-Based Cyber-Physical Systems</t>
  </si>
  <si>
    <t>10.3390/s22062166</t>
  </si>
  <si>
    <t>2-s2.0-85125939237</t>
  </si>
  <si>
    <t>Carthen C.; Lewis C.; Le V.; Tavakkoli A.; Harris F.; Dascalu S.</t>
  </si>
  <si>
    <t>Carthen, Chase (57151401500); Lewis, Christopher (57217442087); Le, Vinh (56996851800); Tavakkoli, Alireza (13908382500); Harris, Frederick (57213805178); Dascalu, Sergiu (6602297823)</t>
  </si>
  <si>
    <t>57151401500; 57217442087; 56996851800; 13908382500; 57213805178; 6602297823</t>
  </si>
  <si>
    <t>THURSDAY: A Web Platform to Support AutoML</t>
  </si>
  <si>
    <t>10.1145/3543895.3543940</t>
  </si>
  <si>
    <t>2-s2.0-85147653657</t>
  </si>
  <si>
    <t>Bender J.; Ovtcharova J.</t>
  </si>
  <si>
    <t>Bender, Janek (57022179100); Ovtcharova, Jivka (55886439600)</t>
  </si>
  <si>
    <t>57022179100; 55886439600</t>
  </si>
  <si>
    <t>Prototyping Machine-Learning-Supported Lead Time Prediction Using AutoML</t>
  </si>
  <si>
    <t>10.1016/j.procs.2021.01.287</t>
  </si>
  <si>
    <t>2-s2.0-85101786536</t>
  </si>
  <si>
    <t>Khalloof H.; Ciftci S.; Shahoud S.; Duepmeier C.; Foerderer K.; Hagenmeyer V.</t>
  </si>
  <si>
    <t>Khalloof, Hatem (57203398112); Ciftci, Sergen (57852596600); Shahoud, Shadi (57203383850); Duepmeier, Clemens (6505904431); Foerderer, Kevin (57853094900); Hagenmeyer, Veit (15837418700)</t>
  </si>
  <si>
    <t>57203398112; 57852596600; 57203383850; 6505904431; 57853094900; 15837418700</t>
  </si>
  <si>
    <t>Facilitating the hybridization of parallel evolutionary algorithms in cluster computing environments</t>
  </si>
  <si>
    <t>GECCO 2022 Companion - Proceedings of the 2022 Genetic and Evolutionary Computation Conference</t>
  </si>
  <si>
    <t>10.1145/3520304.3533997</t>
  </si>
  <si>
    <t>2-s2.0-85136320533</t>
  </si>
  <si>
    <t>Panagoulias D.P.; Virvou M.; Tsihrintzis G.A.</t>
  </si>
  <si>
    <t>Panagoulias, Dimitrios P. (57302923100); Virvou, Maria (7003569675); Tsihrintzis, George A. (7003361233)</t>
  </si>
  <si>
    <t>57302923100; 7003569675; 7003361233</t>
  </si>
  <si>
    <t>nuhealthsoft: A Nutritional and Health Data Processing Software Tool from a patient's perspective</t>
  </si>
  <si>
    <t>Proceedings - 16th International Conference on Signal-Image Technology and Internet-Based Systems, SITIS 2022</t>
  </si>
  <si>
    <t>10.1109/SITIS57111.2022.00065</t>
  </si>
  <si>
    <t>2-s2.0-85145896950</t>
  </si>
  <si>
    <t>De Paepe D.; Hautte S.V.; Steenwinckel B.; Moens P.; Vaneessen J.; Vandekerckhove S.; Volckaert B.; Ongenae F.; Van Hoecke S.</t>
  </si>
  <si>
    <t>De Paepe, Dieter (57191664616); Hautte, Sander Vanden (57204113922); Steenwinckel, Bram (57203414733); Moens, Pieter (57215091723); Vaneessen, Jasper (57375242500); Vandekerckhove, Steven (55627111200); Volckaert, Bruno (6507089696); Ongenae, Femke (24829779200); Van Hoecke, Sofie (8576234000)</t>
  </si>
  <si>
    <t>57191664616; 57204113922; 57203414733; 57215091723; 57375242500; 55627111200; 6507089696; 24829779200; 8576234000</t>
  </si>
  <si>
    <t>A complete software stack for IoT time-series analysis that combines semantics and machine learning—lessons learned from the dyversify project</t>
  </si>
  <si>
    <t>10.3390/app112411932</t>
  </si>
  <si>
    <t>2-s2.0-85118734561</t>
  </si>
  <si>
    <t>Labiadh M.; Obrecht C.; Ferreira da Silva C.; Ghodous P.</t>
  </si>
  <si>
    <t>Labiadh, Mouna (57219286585); Obrecht, Christian (34971939900); Ferreira da Silva, Catarina (57219280995); Ghodous, Parisa (6603661157)</t>
  </si>
  <si>
    <t>57219286585; 34971939900; 57219280995; 6603661157</t>
  </si>
  <si>
    <t>A microservice-based framework for exploring data selection in cross-building knowledge transfer</t>
  </si>
  <si>
    <t>Service Oriented Computing and Applications</t>
  </si>
  <si>
    <t>10.1007/s11761-020-00306-w</t>
  </si>
  <si>
    <t>2-s2.0-85095749343</t>
  </si>
  <si>
    <t>Rychener L.; Montet F.; Hennebert J.</t>
  </si>
  <si>
    <t>Rychener, Lorenz (57368447100); Montet, Frédéric (57216967194); Hennebert, Jean (23135427100)</t>
  </si>
  <si>
    <t>57368447100; 57216967194; 23135427100</t>
  </si>
  <si>
    <t>Architecture Proposal for Machine Learning Based Industrial Process Monitoring</t>
  </si>
  <si>
    <t>10.1016/j.procs.2020.03.137</t>
  </si>
  <si>
    <t>2-s2.0-85085557038</t>
  </si>
  <si>
    <t>Sanchez-Gallegos D.D.; Di Luccio D.; Gonzalez-Compean J.L.; Montella R.</t>
  </si>
  <si>
    <t>Sanchez-Gallegos, Dante D. (57204689763); Di Luccio, Diana (57193751563); Gonzalez-Compean, J.L. (57213190221); Montella, Raffaele (9235980600)</t>
  </si>
  <si>
    <t>57204689763; 57193751563; 57213190221; 9235980600</t>
  </si>
  <si>
    <t>A microservice-based building block approach for scientific workflow engines: Processing large data volumes with dagonstar</t>
  </si>
  <si>
    <t>Proceedings - 15th International Conference on Signal Image Technology and Internet Based Systems, SISITS 2019</t>
  </si>
  <si>
    <t>10.1109/SITIS.2019.00066</t>
  </si>
  <si>
    <t>2-s2.0-85084857174</t>
  </si>
  <si>
    <t>https://www.scopus.com/inward/record.uri?eid=2-s2.0-85187444087&amp;doi=10.3390%2fs24051568&amp;partnerID=40&amp;md5=f6ef1b0cd4692e667f1e1a9865eccaca</t>
  </si>
  <si>
    <t>https://www.scopus.com/inward/record.uri?eid=2-s2.0-85188666774&amp;doi=10.3390%2ffi16030070&amp;partnerID=40&amp;md5=568abbb4a9e258faddb8abc275221c09</t>
  </si>
  <si>
    <t>https://www.scopus.com/inward/record.uri?eid=2-s2.0-85186746004&amp;doi=10.1109%2fCCWC60891.2024.10427717&amp;partnerID=40&amp;md5=88c05045d9e7381568112c7199ef48cf</t>
  </si>
  <si>
    <t>https://www.scopus.com/inward/record.uri?eid=2-s2.0-85174831102&amp;doi=10.1109%2fTNSM.2023.3321401&amp;partnerID=40&amp;md5=a8247130b963e74629491ec2b786d256</t>
  </si>
  <si>
    <t>https://www.scopus.com/inward/record.uri?eid=2-s2.0-85163680426&amp;doi=10.1109%2fMCOM.001.2200535&amp;partnerID=40&amp;md5=cdd37c280950dcb966d3615c08358947</t>
  </si>
  <si>
    <t>https://www.scopus.com/inward/record.uri?eid=2-s2.0-85165729896&amp;doi=10.1109%2fIWASI58316.2023.10164335&amp;partnerID=40&amp;md5=739ae084e6ed1dff07c8ca2b0e8aa025</t>
  </si>
  <si>
    <t>https://www.scopus.com/inward/record.uri?eid=2-s2.0-85156197328&amp;doi=10.1109%2fCCWC57344.2023.10099195&amp;partnerID=40&amp;md5=5f3d2f25aa910694d86dda09c782c04f</t>
  </si>
  <si>
    <t>https://www.scopus.com/inward/record.uri?eid=2-s2.0-85189614890&amp;doi=10.1109%2fCloudCom59040.2023.00049&amp;partnerID=40&amp;md5=f5b219487bbaa6ddcf491a1611910cc8</t>
  </si>
  <si>
    <t>https://www.scopus.com/inward/record.uri?eid=2-s2.0-85182403690&amp;doi=10.1109%2fIoTaIS60147.2023.10346079&amp;partnerID=40&amp;md5=fb66469bba360f9f243171465efe97ab</t>
  </si>
  <si>
    <t>https://www.scopus.com/inward/record.uri?eid=2-s2.0-85168251175&amp;doi=10.1109%2fICASSPW59220.2023.10193222&amp;partnerID=40&amp;md5=98a6a960204b92acd814461e5745ec60</t>
  </si>
  <si>
    <t>https://www.scopus.com/inward/record.uri?eid=2-s2.0-85184795418&amp;doi=10.1109%2fIDAACS58523.2023.10348677&amp;partnerID=40&amp;md5=2ab50f5e70a97cd4c6017ef9ca720baa</t>
  </si>
  <si>
    <t>https://www.scopus.com/inward/record.uri?eid=2-s2.0-85183927234&amp;doi=10.1109%2fTechDefense59795.2023.10380832&amp;partnerID=40&amp;md5=37c3a57e55800c0275af1e7b57f829b7</t>
  </si>
  <si>
    <t>https://www.scopus.com/inward/record.uri?eid=2-s2.0-85173560391&amp;doi=10.1109%2fSSE60056.2023.00013&amp;partnerID=40&amp;md5=678defad06b91d05276f167ce3910c0e</t>
  </si>
  <si>
    <t>https://www.scopus.com/inward/record.uri?eid=2-s2.0-85182405600&amp;doi=10.1109%2fICCA59364.2023.10401515&amp;partnerID=40&amp;md5=d489041d6b9fb52ff9dbaab1ab5de9ed</t>
  </si>
  <si>
    <t>https://www.scopus.com/inward/record.uri?eid=2-s2.0-85174043582&amp;doi=10.1109%2fICECCME57830.2023.10252220&amp;partnerID=40&amp;md5=6e96492aa0a7b3b7ee3b9b3ad06a4e7e</t>
  </si>
  <si>
    <t>https://www.scopus.com/inward/record.uri?eid=2-s2.0-85127784791&amp;doi=10.1109%2fACCESS.2022.3164393&amp;partnerID=40&amp;md5=23c139426a349149042ec956db9e592c</t>
  </si>
  <si>
    <t>https://www.scopus.com/inward/record.uri?eid=2-s2.0-85145896950&amp;doi=10.1109%2fSITIS57111.2022.00065&amp;partnerID=40&amp;md5=a97727a27394bc059569e294eef774d4</t>
  </si>
  <si>
    <t>https://www.scopus.com/inward/record.uri?eid=2-s2.0-85125762065&amp;doi=10.1109%2fEDPC53547.2021.9684194&amp;partnerID=40&amp;md5=95a1890da219c7c1462ab0f5c74e4ffc</t>
  </si>
  <si>
    <t>https://www.scopus.com/inward/record.uri?eid=2-s2.0-85101786536&amp;doi=10.1016%2fj.procs.2021.01.287&amp;partnerID=40&amp;md5=c851ca4c7bb4dd34ba0b2ce7c11b49e0</t>
  </si>
  <si>
    <t>https://www.scopus.com/inward/record.uri?eid=2-s2.0-85118734561&amp;doi=10.3390%2fapp112411932&amp;partnerID=40&amp;md5=4433c49453713af26da02a0278cebfa1</t>
  </si>
  <si>
    <t>https://www.scopus.com/inward/record.uri?eid=2-s2.0-85095749343&amp;doi=10.1007%2fs11761-020-00306-w&amp;partnerID=40&amp;md5=e1dc9e283d8e5e9cf6cd8d7e9e16d998</t>
  </si>
  <si>
    <t>https://www.scopus.com/inward/record.uri?eid=2-s2.0-85119210966&amp;doi=10.1016%2fj.iot.2021.100432&amp;partnerID=40&amp;md5=4d60cfc396b100f95c2860e33ec75d10</t>
  </si>
  <si>
    <t>https://www.scopus.com/inward/record.uri?eid=2-s2.0-85099361415&amp;doi=10.1109%2fCLOUD49709.2020.00051&amp;partnerID=40&amp;md5=affdc24aa8aa86a93fa225d07515bb01</t>
  </si>
  <si>
    <t>https://www.scopus.com/inward/record.uri?eid=2-s2.0-85084857174&amp;doi=10.1109%2fSITIS.2019.00066&amp;partnerID=40&amp;md5=814ddb65326da5c6db460c34549f08a0</t>
  </si>
  <si>
    <t xml:space="preserve">SQ2: "Microservice" AND "Machine Learning" </t>
  </si>
  <si>
    <t>Toplam:</t>
  </si>
  <si>
    <t>FINAL</t>
  </si>
  <si>
    <t xml:space="preserve">SQ1: "Microservice" AND Big Data" </t>
  </si>
  <si>
    <t>https://www.scopus.com/inward/record.uri?eid=2-s2.0-85129495021&amp;doi=10.52825%2fbis.v1i.67&amp;partnerID=40&amp;md5=4b37fe6718ff874120509e304b0c3ee4</t>
  </si>
  <si>
    <t>https://www.scopus.com/inward/record.uri?eid=2-s2.0-85112232025&amp;doi=10.14569%2fIJACSA.2021.0120768&amp;partnerID=40&amp;md5=9655b1a96754b2c48c8add6ba46c1c7f</t>
  </si>
  <si>
    <t>https://www.scopus.com/inward/record.uri?eid=2-s2.0-85106035661&amp;doi=10.1145%2f3448734.3450454&amp;partnerID=40&amp;md5=ac45d7f0baed1504a9a3aca537a95819</t>
  </si>
  <si>
    <t>https://www.scopus.com/inward/record.uri?eid=2-s2.0-85121106219&amp;doi=10.3390%2fijerph182413278&amp;partnerID=40&amp;md5=3c9a0030d3759d47806686d6dc39063b</t>
  </si>
  <si>
    <t>https://www.scopus.com/inward/record.uri?eid=2-s2.0-85097909014&amp;doi=10.1145%2f3415958.3433072&amp;partnerID=40&amp;md5=d95656c4fb97eb2a66dcdad2c2b685a9</t>
  </si>
  <si>
    <t>https://www.scopus.com/inward/record.uri?eid=2-s2.0-85090192970&amp;doi=10.3390%2fbdcc4030017&amp;partnerID=40&amp;md5=9ca25fd7c4991fb3d03656d903105728</t>
  </si>
  <si>
    <t>https://www.scopus.com/inward/record.uri?eid=2-s2.0-85090499268&amp;doi=10.1088%2f1742-6596%2f1616%2f1%2f012092&amp;partnerID=40&amp;md5=104db0fb4a829ae3917fa76e7b8ecc55</t>
  </si>
  <si>
    <t>https://www.scopus.com/inward/record.uri?eid=2-s2.0-85086877119&amp;doi=10.1155%2f2020%2f6929750&amp;partnerID=40&amp;md5=dc30eb109d611ab05c6189f89c93bf03</t>
  </si>
  <si>
    <t>https://www.scopus.com/inward/record.uri?eid=2-s2.0-85052619647&amp;doi=10.1007%2fs10619-018-7245-1&amp;partnerID=40&amp;md5=a7e54938232a75aa8446d3f4de6b833c</t>
  </si>
  <si>
    <t>https://www.scopus.com/inward/record.uri?eid=2-s2.0-85078703206&amp;doi=10.1145%2f3297662.3365807&amp;partnerID=40&amp;md5=0760359efc446fb25a737ba8b9bd02a3</t>
  </si>
  <si>
    <t>https://www.scopus.com/inward/record.uri?eid=2-s2.0-85081054079&amp;doi=10.1016%2fj.procs.2019.11.267&amp;partnerID=40&amp;md5=ce26a721b1a98651ab354345ef251a48</t>
  </si>
  <si>
    <t>https://www.scopus.com/inward/record.uri?eid=2-s2.0-85077333353&amp;doi=10.1145%2f3368235.3368848&amp;partnerID=40&amp;md5=1b1abb46ed9ea188c501ca28ae1a6b95</t>
  </si>
  <si>
    <t>https://www.scopus.com/inward/record.uri?eid=2-s2.0-85189633040&amp;doi=10.1609%2faaai.v38i21.30332&amp;partnerID=40&amp;md5=f91e527a5aaf35b28eff723d9e03a92e</t>
  </si>
  <si>
    <t>https://www.scopus.com/inward/record.uri?eid=2-s2.0-85186901425&amp;doi=10.1002%2fcpe.8062&amp;partnerID=40&amp;md5=63c34d7617fcf2dd23abd4aead29af5e</t>
  </si>
  <si>
    <t>https://www.scopus.com/inward/record.uri?eid=2-s2.0-85191397549&amp;doi=10.31449%2finf.v48i7.4918&amp;partnerID=40&amp;md5=3168796e90d63241b4931c0122684b07</t>
  </si>
  <si>
    <t>https://www.scopus.com/inward/record.uri?eid=2-s2.0-85149212933&amp;doi=10.3390%2fmachines11020191&amp;partnerID=40&amp;md5=a07a2dee595d105169e2b94edef512f7</t>
  </si>
  <si>
    <t>https://www.scopus.com/inward/record.uri?eid=2-s2.0-85148944691&amp;doi=10.1007%2fs11227-023-05123-4&amp;partnerID=40&amp;md5=ed85461e80cfd35efbfbe899616252d6</t>
  </si>
  <si>
    <t>https://www.scopus.com/inward/record.uri?eid=2-s2.0-85163804376&amp;doi=10.2166%2fhydro.2023.147&amp;partnerID=40&amp;md5=4e1e823fd0431e0b97d72501392edecb</t>
  </si>
  <si>
    <t>https://www.scopus.com/inward/record.uri?eid=2-s2.0-85178289640&amp;doi=10.3390%2finfo14110608&amp;partnerID=40&amp;md5=cea4aecaceb22d543220439c3c257f23</t>
  </si>
  <si>
    <t>https://www.scopus.com/inward/record.uri?eid=2-s2.0-85130548930&amp;doi=10.3390%2fcomputers11050079&amp;partnerID=40&amp;md5=d1ba8b09dd8f0934fe023b45402e1c9a</t>
  </si>
  <si>
    <t>https://www.scopus.com/inward/record.uri?eid=2-s2.0-85125939237&amp;doi=10.3390%2fs22062166&amp;partnerID=40&amp;md5=20cac13392d2202d94684065d0fc8a85</t>
  </si>
  <si>
    <t>https://www.scopus.com/inward/record.uri?eid=2-s2.0-85147653657&amp;doi=10.1145%2f3543895.3543940&amp;partnerID=40&amp;md5=272395a4d1336d97ba60a5913a5bc06f</t>
  </si>
  <si>
    <t>https://www.scopus.com/inward/record.uri?eid=2-s2.0-85136320533&amp;doi=10.1145%2f3520304.3533997&amp;partnerID=40&amp;md5=8e4ac042932f9d6caa399cb72a63e5c4</t>
  </si>
  <si>
    <t>https://www.scopus.com/inward/record.uri?eid=2-s2.0-85085557038&amp;doi=10.1016%2fj.procs.2020.03.137&amp;partnerID=40&amp;md5=15e023924a05643d11e1163190eac40d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</si>
</sst>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2"/>
      <color rgb="FF006100"/>
      <name val="Helvetica Neue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2" fillId="3" borderId="0" applyNumberFormat="0" applyBorder="0" applyAlignment="0" applyProtection="0"/>
  </cellStyleXfs>
  <cellXfs count="22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2" fillId="3" borderId="2" xfId="1" applyNumberFormat="1" applyBorder="1" applyAlignment="1">
      <alignment vertical="top"/>
    </xf>
    <xf numFmtId="49" fontId="2" fillId="3" borderId="3" xfId="1" applyNumberFormat="1" applyBorder="1" applyAlignment="1">
      <alignment vertical="top"/>
    </xf>
    <xf numFmtId="49" fontId="2" fillId="3" borderId="4" xfId="1" applyNumberFormat="1" applyBorder="1" applyAlignment="1">
      <alignment vertical="top"/>
    </xf>
    <xf numFmtId="0" fontId="2" fillId="3" borderId="4" xfId="1" applyNumberFormat="1" applyBorder="1" applyAlignment="1">
      <alignment vertical="top"/>
    </xf>
    <xf numFmtId="0" fontId="2" fillId="3" borderId="4" xfId="1" applyBorder="1" applyAlignment="1">
      <alignment vertical="top"/>
    </xf>
    <xf numFmtId="49" fontId="2" fillId="3" borderId="5" xfId="1" applyNumberFormat="1" applyBorder="1" applyAlignment="1">
      <alignment vertical="top"/>
    </xf>
    <xf numFmtId="49" fontId="2" fillId="3" borderId="6" xfId="1" applyNumberFormat="1" applyBorder="1" applyAlignment="1">
      <alignment vertical="top"/>
    </xf>
    <xf numFmtId="49" fontId="2" fillId="3" borderId="7" xfId="1" applyNumberFormat="1" applyBorder="1" applyAlignment="1">
      <alignment vertical="top"/>
    </xf>
    <xf numFmtId="0" fontId="2" fillId="3" borderId="7" xfId="1" applyNumberFormat="1" applyBorder="1" applyAlignment="1">
      <alignment vertical="top"/>
    </xf>
    <xf numFmtId="0" fontId="2" fillId="3" borderId="7" xfId="1" applyBorder="1" applyAlignment="1">
      <alignment vertical="top"/>
    </xf>
    <xf numFmtId="0" fontId="2" fillId="3" borderId="0" xfId="1" applyAlignment="1">
      <alignment vertical="top" wrapText="1"/>
    </xf>
    <xf numFmtId="0" fontId="1" fillId="0" borderId="0" xfId="0" applyFont="1">
      <alignment vertical="top" wrapText="1"/>
    </xf>
    <xf numFmtId="49" fontId="2" fillId="3" borderId="2" xfId="1" applyNumberFormat="1" applyBorder="1" applyAlignment="1">
      <alignment vertical="top" wrapText="1"/>
    </xf>
    <xf numFmtId="49" fontId="2" fillId="3" borderId="3" xfId="1" applyNumberFormat="1" applyBorder="1" applyAlignment="1">
      <alignment vertical="top" wrapText="1"/>
    </xf>
    <xf numFmtId="49" fontId="2" fillId="3" borderId="4" xfId="1" applyNumberFormat="1" applyBorder="1" applyAlignment="1">
      <alignment vertical="top" wrapText="1"/>
    </xf>
    <xf numFmtId="0" fontId="2" fillId="3" borderId="4" xfId="1" applyNumberFormat="1" applyBorder="1" applyAlignment="1">
      <alignment vertical="top" wrapText="1"/>
    </xf>
    <xf numFmtId="0" fontId="2" fillId="3" borderId="4" xfId="1" applyBorder="1" applyAlignment="1">
      <alignment vertical="top" wrapText="1"/>
    </xf>
    <xf numFmtId="0" fontId="2" fillId="3" borderId="0" xfId="1" applyNumberFormat="1" applyAlignment="1">
      <alignment vertical="top" wrapText="1"/>
    </xf>
    <xf numFmtId="0" fontId="1" fillId="0" borderId="0" xfId="0" applyFont="1" applyAlignment="1">
      <alignment horizontal="center" vertical="top" wrapText="1"/>
    </xf>
  </cellXfs>
  <cellStyles count="2">
    <cellStyle name="Good" xfId="1" builtinId="26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opus.com/inward/record.uri?eid=2-s2.0-85149970083&amp;doi=10.3390%2felectronics12051182&amp;partnerID=40&amp;md5=4fabcdcc07ecaf083f7235ce6499031c" TargetMode="External"/><Relationship Id="rId18" Type="http://schemas.openxmlformats.org/officeDocument/2006/relationships/hyperlink" Target="https://www.scopus.com/inward/record.uri?eid=2-s2.0-85149932202&amp;doi=10.18420%2fBTW2023-60&amp;partnerID=40&amp;md5=8c8461c2cc8e090215597c023aa0b382" TargetMode="External"/><Relationship Id="rId26" Type="http://schemas.openxmlformats.org/officeDocument/2006/relationships/hyperlink" Target="https://www.scopus.com/inward/record.uri?eid=2-s2.0-85151567737&amp;doi=10.1109%2fTPDS.2023.3260806&amp;partnerID=40&amp;md5=dce150315fafb8f83213fe2c73d15c00" TargetMode="External"/><Relationship Id="rId39" Type="http://schemas.openxmlformats.org/officeDocument/2006/relationships/hyperlink" Target="https://www.scopus.com/inward/record.uri?eid=2-s2.0-85180128154&amp;doi=10.1145%2f3627377.3627396&amp;partnerID=40&amp;md5=b6880c048da6fc76b91225abbb9aeaa1" TargetMode="External"/><Relationship Id="rId21" Type="http://schemas.openxmlformats.org/officeDocument/2006/relationships/hyperlink" Target="https://www.scopus.com/inward/record.uri?eid=2-s2.0-85184249688&amp;doi=10.1002%2fspe.3317&amp;partnerID=40&amp;md5=208260bdd44683e3034d691d25987155" TargetMode="External"/><Relationship Id="rId34" Type="http://schemas.openxmlformats.org/officeDocument/2006/relationships/hyperlink" Target="https://www.scopus.com/inward/record.uri?eid=2-s2.0-85144315051&amp;doi=10.1016%2fj.jpdc.2022.12.002&amp;partnerID=40&amp;md5=6711c64573bcf4d38ef959e02c6dc207" TargetMode="External"/><Relationship Id="rId42" Type="http://schemas.openxmlformats.org/officeDocument/2006/relationships/hyperlink" Target="https://www.scopus.com/inward/record.uri?eid=2-s2.0-85132508182&amp;doi=10.1109%2fTSC.2022.3175057&amp;partnerID=40&amp;md5=a1887b35471682add980958e96c94de6" TargetMode="External"/><Relationship Id="rId47" Type="http://schemas.openxmlformats.org/officeDocument/2006/relationships/hyperlink" Target="https://www.scopus.com/inward/record.uri?eid=2-s2.0-85119210966&amp;doi=10.1016%2fj.iot.2021.100432&amp;partnerID=40&amp;md5=4d60cfc396b100f95c2860e33ec75d10" TargetMode="External"/><Relationship Id="rId50" Type="http://schemas.openxmlformats.org/officeDocument/2006/relationships/hyperlink" Target="https://www.scopus.com/inward/record.uri?eid=2-s2.0-85078703206&amp;doi=10.1145%2f3297662.3365807&amp;partnerID=40&amp;md5=0760359efc446fb25a737ba8b9bd02a3" TargetMode="External"/><Relationship Id="rId55" Type="http://schemas.openxmlformats.org/officeDocument/2006/relationships/hyperlink" Target="https://www.scopus.com/inward/record.uri?eid=2-s2.0-85081054079&amp;doi=10.1016%2fj.procs.2019.11.267&amp;partnerID=40&amp;md5=ce26a721b1a98651ab354345ef251a48" TargetMode="External"/><Relationship Id="rId7" Type="http://schemas.openxmlformats.org/officeDocument/2006/relationships/hyperlink" Target="https://www.scopus.com/inward/record.uri?eid=2-s2.0-85129722529&amp;doi=10.14569%2fIJACSA.2022.0130496&amp;partnerID=40&amp;md5=cac2a0903e76c29171dd0908d2b82299" TargetMode="External"/><Relationship Id="rId2" Type="http://schemas.openxmlformats.org/officeDocument/2006/relationships/hyperlink" Target="https://www.scopus.com/inward/record.uri?eid=2-s2.0-85091499468&amp;doi=10.1007%2fs11277-020-07822-0&amp;partnerID=40&amp;md5=22d5ded1810751210fef53cd16e33904" TargetMode="External"/><Relationship Id="rId16" Type="http://schemas.openxmlformats.org/officeDocument/2006/relationships/hyperlink" Target="https://www.scopus.com/inward/record.uri?eid=2-s2.0-85138300639&amp;doi=10.1155%2f2022%2f6409046&amp;partnerID=40&amp;md5=25dd217efbd4522707c8fb9d79b54dd5" TargetMode="External"/><Relationship Id="rId29" Type="http://schemas.openxmlformats.org/officeDocument/2006/relationships/hyperlink" Target="https://www.scopus.com/inward/record.uri?eid=2-s2.0-85098171266&amp;doi=10.1109%2fICCSA50381.2020.00025&amp;partnerID=40&amp;md5=22587187eac89ecc65d71ae0048b32f3" TargetMode="External"/><Relationship Id="rId11" Type="http://schemas.openxmlformats.org/officeDocument/2006/relationships/hyperlink" Target="https://www.scopus.com/inward/record.uri?eid=2-s2.0-85143809475&amp;doi=10.1109%2fCSNet56116.2022.9955607&amp;partnerID=40&amp;md5=bddbce9e49102fb6657242ed8e207345" TargetMode="External"/><Relationship Id="rId24" Type="http://schemas.openxmlformats.org/officeDocument/2006/relationships/hyperlink" Target="https://www.scopus.com/inward/record.uri?eid=2-s2.0-85117326441&amp;doi=10.1109%2fJIOT.2021.3119181&amp;partnerID=40&amp;md5=adaf87fc4f9ec091dcaf2db2cc12fdda" TargetMode="External"/><Relationship Id="rId32" Type="http://schemas.openxmlformats.org/officeDocument/2006/relationships/hyperlink" Target="https://www.scopus.com/inward/record.uri?eid=2-s2.0-85143826303&amp;doi=10.1109%2fACFPE56003.2022.9952265&amp;partnerID=40&amp;md5=b276a0e280f0185589ae4fdf4e0ae771" TargetMode="External"/><Relationship Id="rId37" Type="http://schemas.openxmlformats.org/officeDocument/2006/relationships/hyperlink" Target="https://www.scopus.com/inward/record.uri?eid=2-s2.0-85106035661&amp;doi=10.1145%2f3448734.3450454&amp;partnerID=40&amp;md5=ac45d7f0baed1504a9a3aca537a95819" TargetMode="External"/><Relationship Id="rId40" Type="http://schemas.openxmlformats.org/officeDocument/2006/relationships/hyperlink" Target="https://www.scopus.com/inward/record.uri?eid=2-s2.0-85143977888&amp;doi=10.1109%2fSST55530.2022.9954641&amp;partnerID=40&amp;md5=001d7b2547354b227ce53df99650a2e0" TargetMode="External"/><Relationship Id="rId45" Type="http://schemas.openxmlformats.org/officeDocument/2006/relationships/hyperlink" Target="https://www.scopus.com/inward/record.uri?eid=2-s2.0-85110856167&amp;doi=10.1109%2fCBMS52027.2021.00078&amp;partnerID=40&amp;md5=e6b2f6c3c36df991a146e430c5a823bd" TargetMode="External"/><Relationship Id="rId53" Type="http://schemas.openxmlformats.org/officeDocument/2006/relationships/hyperlink" Target="https://www.scopus.com/inward/record.uri?eid=2-s2.0-85081402990&amp;doi=10.1109%2fBigData47090.2019.9005651&amp;partnerID=40&amp;md5=4043ded15a450877196d19d683879b5f" TargetMode="External"/><Relationship Id="rId58" Type="http://schemas.openxmlformats.org/officeDocument/2006/relationships/hyperlink" Target="https://www.scopus.com/inward/record.uri?eid=2-s2.0-85077333353&amp;doi=10.1145%2f3368235.3368848&amp;partnerID=40&amp;md5=1b1abb46ed9ea188c501ca28ae1a6b95" TargetMode="External"/><Relationship Id="rId5" Type="http://schemas.openxmlformats.org/officeDocument/2006/relationships/hyperlink" Target="https://www.scopus.com/inward/record.uri?eid=2-s2.0-85180406560&amp;doi=10.1109%2fPowerCon58120.2023.10331234&amp;partnerID=40&amp;md5=bd038184397a08c41493e2dae2ad6401" TargetMode="External"/><Relationship Id="rId19" Type="http://schemas.openxmlformats.org/officeDocument/2006/relationships/hyperlink" Target="https://www.scopus.com/inward/record.uri?eid=2-s2.0-85125329185&amp;doi=10.1109%2fBigData52589.2021.9671978&amp;partnerID=40&amp;md5=6df8dba6d970735504e6cfb8e7f405d9" TargetMode="External"/><Relationship Id="rId4" Type="http://schemas.openxmlformats.org/officeDocument/2006/relationships/hyperlink" Target="https://www.scopus.com/inward/record.uri?eid=2-s2.0-85186763772&amp;doi=10.1109%2fCBASE60015.2023.10439104&amp;partnerID=40&amp;md5=57fee91dcde65fe865f5477be2adaaac" TargetMode="External"/><Relationship Id="rId9" Type="http://schemas.openxmlformats.org/officeDocument/2006/relationships/hyperlink" Target="https://www.scopus.com/inward/record.uri?eid=2-s2.0-85137552535&amp;doi=10.1109%2fCLOUD55607.2022.00051&amp;partnerID=40&amp;md5=c458aab92ff61e85335e8b734e1fe89c" TargetMode="External"/><Relationship Id="rId14" Type="http://schemas.openxmlformats.org/officeDocument/2006/relationships/hyperlink" Target="https://www.scopus.com/inward/record.uri?eid=2-s2.0-85105411540&amp;doi=10.1109%2fICBASE51474.2020.00056&amp;partnerID=40&amp;md5=f17afa129ab1549171079d511b0d88ec" TargetMode="External"/><Relationship Id="rId22" Type="http://schemas.openxmlformats.org/officeDocument/2006/relationships/hyperlink" Target="https://www.scopus.com/inward/record.uri?eid=2-s2.0-85147964169&amp;doi=10.1109%2fATIT58178.2022.10024198&amp;partnerID=40&amp;md5=a86b988732af058fbfdba00e8cce6acd" TargetMode="External"/><Relationship Id="rId27" Type="http://schemas.openxmlformats.org/officeDocument/2006/relationships/hyperlink" Target="https://www.scopus.com/inward/record.uri?eid=2-s2.0-85176149180&amp;doi=10.1109%2fMIUCC58832.2023.10278300&amp;partnerID=40&amp;md5=2d2ceaf274feb68f2e3cf1d45e7df41c" TargetMode="External"/><Relationship Id="rId30" Type="http://schemas.openxmlformats.org/officeDocument/2006/relationships/hyperlink" Target="https://www.scopus.com/inward/record.uri?eid=2-s2.0-85192413250&amp;doi=10.1107%2fS1600577524002637&amp;partnerID=40&amp;md5=0520f8d6c96100a022f3bec29376aebd" TargetMode="External"/><Relationship Id="rId35" Type="http://schemas.openxmlformats.org/officeDocument/2006/relationships/hyperlink" Target="https://www.scopus.com/inward/record.uri?eid=2-s2.0-85129217238&amp;doi=10.1109%2fACCESS.2022.3168977&amp;partnerID=40&amp;md5=58cccacdef409d48e3856072f608b93a" TargetMode="External"/><Relationship Id="rId43" Type="http://schemas.openxmlformats.org/officeDocument/2006/relationships/hyperlink" Target="https://www.scopus.com/inward/record.uri?eid=2-s2.0-85144535368&amp;doi=10.1016%2fj.simpat.2022.102709&amp;partnerID=40&amp;md5=0fe4b4ecbc70fd050afe75a7c2d1982b" TargetMode="External"/><Relationship Id="rId48" Type="http://schemas.openxmlformats.org/officeDocument/2006/relationships/hyperlink" Target="https://www.scopus.com/inward/record.uri?eid=2-s2.0-85052619647&amp;doi=10.1007%2fs10619-018-7245-1&amp;partnerID=40&amp;md5=a7e54938232a75aa8446d3f4de6b833c" TargetMode="External"/><Relationship Id="rId56" Type="http://schemas.openxmlformats.org/officeDocument/2006/relationships/hyperlink" Target="https://www.scopus.com/inward/record.uri?eid=2-s2.0-85086877119&amp;doi=10.1155%2f2020%2f6929750&amp;partnerID=40&amp;md5=dc30eb109d611ab05c6189f89c93bf03" TargetMode="External"/><Relationship Id="rId8" Type="http://schemas.openxmlformats.org/officeDocument/2006/relationships/hyperlink" Target="https://www.scopus.com/inward/record.uri?eid=2-s2.0-85134427586&amp;doi=10.1155%2f2022%2f1344720&amp;partnerID=40&amp;md5=685d56947757f3904bcca765eda6c326" TargetMode="External"/><Relationship Id="rId51" Type="http://schemas.openxmlformats.org/officeDocument/2006/relationships/hyperlink" Target="https://www.scopus.com/inward/record.uri?eid=2-s2.0-85084678543&amp;doi=10.1109%2fISC246665.2019.9071708&amp;partnerID=40&amp;md5=d07d99956263363b9b677fae39d69277" TargetMode="External"/><Relationship Id="rId3" Type="http://schemas.openxmlformats.org/officeDocument/2006/relationships/hyperlink" Target="https://www.scopus.com/inward/record.uri?eid=2-s2.0-85152958544&amp;doi=10.3390%2felectronics12071647&amp;partnerID=40&amp;md5=0cb89e3a6130ffdaac1d5830560a5033" TargetMode="External"/><Relationship Id="rId12" Type="http://schemas.openxmlformats.org/officeDocument/2006/relationships/hyperlink" Target="https://www.scopus.com/inward/record.uri?eid=2-s2.0-85090192970&amp;doi=10.3390%2fbdcc4030017&amp;partnerID=40&amp;md5=9ca25fd7c4991fb3d03656d903105728" TargetMode="External"/><Relationship Id="rId17" Type="http://schemas.openxmlformats.org/officeDocument/2006/relationships/hyperlink" Target="https://www.scopus.com/inward/record.uri?eid=2-s2.0-85129495021&amp;doi=10.52825%2fbis.v1i.67&amp;partnerID=40&amp;md5=4b37fe6718ff874120509e304b0c3ee4" TargetMode="External"/><Relationship Id="rId25" Type="http://schemas.openxmlformats.org/officeDocument/2006/relationships/hyperlink" Target="https://www.scopus.com/inward/record.uri?eid=2-s2.0-85190557042&amp;doi=10.1109%2fMLBDBI60823.2023.10481975&amp;partnerID=40&amp;md5=a298a05cc7a33387dd9c0661d629fea2" TargetMode="External"/><Relationship Id="rId33" Type="http://schemas.openxmlformats.org/officeDocument/2006/relationships/hyperlink" Target="https://www.scopus.com/inward/record.uri?eid=2-s2.0-85135137434&amp;doi=10.1016%2fj.future.2022.07.008&amp;partnerID=40&amp;md5=cc50de6395a2f7f6162d347617d08e4e" TargetMode="External"/><Relationship Id="rId38" Type="http://schemas.openxmlformats.org/officeDocument/2006/relationships/hyperlink" Target="https://www.scopus.com/inward/record.uri?eid=2-s2.0-85169292433&amp;doi=10.1109%2fICUFN57995.2023.10201181&amp;partnerID=40&amp;md5=ce762e9976b303813afca82a0e268a89" TargetMode="External"/><Relationship Id="rId46" Type="http://schemas.openxmlformats.org/officeDocument/2006/relationships/hyperlink" Target="https://www.scopus.com/inward/record.uri?eid=2-s2.0-85121106219&amp;doi=10.3390%2fijerph182413278&amp;partnerID=40&amp;md5=3c9a0030d3759d47806686d6dc39063b" TargetMode="External"/><Relationship Id="rId20" Type="http://schemas.openxmlformats.org/officeDocument/2006/relationships/hyperlink" Target="https://www.scopus.com/inward/record.uri?eid=2-s2.0-85112232025&amp;doi=10.14569%2fIJACSA.2021.0120768&amp;partnerID=40&amp;md5=9655b1a96754b2c48c8add6ba46c1c7f" TargetMode="External"/><Relationship Id="rId41" Type="http://schemas.openxmlformats.org/officeDocument/2006/relationships/hyperlink" Target="https://www.scopus.com/inward/record.uri?eid=2-s2.0-85092312991&amp;doi=10.1109%2fBigDataService49289.2020.00034&amp;partnerID=40&amp;md5=5ede2e0bcb3e791e2f9041564a01abdf" TargetMode="External"/><Relationship Id="rId54" Type="http://schemas.openxmlformats.org/officeDocument/2006/relationships/hyperlink" Target="https://www.scopus.com/inward/record.uri?eid=2-s2.0-85061819960&amp;doi=10.1109%2fICFC.2019.00024&amp;partnerID=40&amp;md5=efa828c6e508b9b48b2357273c92172d" TargetMode="External"/><Relationship Id="rId1" Type="http://schemas.openxmlformats.org/officeDocument/2006/relationships/hyperlink" Target="https://www.scopus.com/inward/record.uri?eid=2-s2.0-85100680665&amp;doi=10.1016%2fj.bdr.2021.100209&amp;partnerID=40&amp;md5=156e210ae966e9ae406bc3b308d82dd4" TargetMode="External"/><Relationship Id="rId6" Type="http://schemas.openxmlformats.org/officeDocument/2006/relationships/hyperlink" Target="https://www.scopus.com/inward/record.uri?eid=2-s2.0-85097909014&amp;doi=10.1145%2f3415958.3433072&amp;partnerID=40&amp;md5=d95656c4fb97eb2a66dcdad2c2b685a9" TargetMode="External"/><Relationship Id="rId15" Type="http://schemas.openxmlformats.org/officeDocument/2006/relationships/hyperlink" Target="https://www.scopus.com/inward/record.uri?eid=2-s2.0-85090499268&amp;doi=10.1088%2f1742-6596%2f1616%2f1%2f012092&amp;partnerID=40&amp;md5=104db0fb4a829ae3917fa76e7b8ecc55" TargetMode="External"/><Relationship Id="rId23" Type="http://schemas.openxmlformats.org/officeDocument/2006/relationships/hyperlink" Target="https://www.scopus.com/inward/record.uri?eid=2-s2.0-85137836044&amp;doi=10.3390%2fsu14169864&amp;partnerID=40&amp;md5=0f29b1d4b153b5ab86025df6cd18b1d3" TargetMode="External"/><Relationship Id="rId28" Type="http://schemas.openxmlformats.org/officeDocument/2006/relationships/hyperlink" Target="https://www.scopus.com/inward/record.uri?eid=2-s2.0-85115368174&amp;doi=10.1109%2fICPICS52425.2021.9524169&amp;partnerID=40&amp;md5=4345786e237bb818284c18308c40cc4c" TargetMode="External"/><Relationship Id="rId36" Type="http://schemas.openxmlformats.org/officeDocument/2006/relationships/hyperlink" Target="https://www.scopus.com/inward/record.uri?eid=2-s2.0-85088652536&amp;doi=10.1109%2fAEMCSE50948.2020.00100&amp;partnerID=40&amp;md5=d4bb869b2573a790237e540ac143fec9" TargetMode="External"/><Relationship Id="rId49" Type="http://schemas.openxmlformats.org/officeDocument/2006/relationships/hyperlink" Target="https://www.scopus.com/inward/record.uri?eid=2-s2.0-85089557947&amp;doi=10.1109%2fACCESS.2020.3005638&amp;partnerID=40&amp;md5=036539ea5677e57be6e1e7a8c960ba9e" TargetMode="External"/><Relationship Id="rId57" Type="http://schemas.openxmlformats.org/officeDocument/2006/relationships/hyperlink" Target="https://www.scopus.com/inward/record.uri?eid=2-s2.0-85081354454&amp;doi=10.1109%2fBigData47090.2019.9006584&amp;partnerID=40&amp;md5=297b0465a8af9dc4619c092b8216065d" TargetMode="External"/><Relationship Id="rId10" Type="http://schemas.openxmlformats.org/officeDocument/2006/relationships/hyperlink" Target="https://www.scopus.com/inward/record.uri?eid=2-s2.0-85106061515&amp;doi=10.1109%2fIPEC51340.2021.9421164&amp;partnerID=40&amp;md5=99323474cb1724edbb24c1b2b8ee2013" TargetMode="External"/><Relationship Id="rId31" Type="http://schemas.openxmlformats.org/officeDocument/2006/relationships/hyperlink" Target="https://www.scopus.com/inward/record.uri?eid=2-s2.0-85131799730&amp;doi=10.1109%2fICSP54964.2022.9778704&amp;partnerID=40&amp;md5=0f141ca0eb0e96f904ae9cb9115ee87a" TargetMode="External"/><Relationship Id="rId44" Type="http://schemas.openxmlformats.org/officeDocument/2006/relationships/hyperlink" Target="https://www.scopus.com/inward/record.uri?eid=2-s2.0-85125301704&amp;doi=10.1109%2fBigData52589.2021.9671891&amp;partnerID=40&amp;md5=9c59a95425c3f8eb7bc27cf5f2fb3374" TargetMode="External"/><Relationship Id="rId52" Type="http://schemas.openxmlformats.org/officeDocument/2006/relationships/hyperlink" Target="https://www.scopus.com/inward/record.uri?eid=2-s2.0-85077964451&amp;doi=10.1109%2fACCESS.2019.2960516&amp;partnerID=40&amp;md5=751333d4d5b739bdd1fbdf008e0bdb6b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opus.com/inward/record.uri?eid=2-s2.0-85168251175&amp;doi=10.1109%2fICASSPW59220.2023.10193222&amp;partnerID=40&amp;md5=98a6a960204b92acd814461e5745ec60" TargetMode="External"/><Relationship Id="rId18" Type="http://schemas.openxmlformats.org/officeDocument/2006/relationships/hyperlink" Target="https://www.scopus.com/inward/record.uri?eid=2-s2.0-85183927234&amp;doi=10.1109%2fTechDefense59795.2023.10380832&amp;partnerID=40&amp;md5=37c3a57e55800c0275af1e7b57f829b7" TargetMode="External"/><Relationship Id="rId26" Type="http://schemas.openxmlformats.org/officeDocument/2006/relationships/hyperlink" Target="https://www.scopus.com/inward/record.uri?eid=2-s2.0-85125762065&amp;doi=10.1109%2fEDPC53547.2021.9684194&amp;partnerID=40&amp;md5=95a1890da219c7c1462ab0f5c74e4ffc" TargetMode="External"/><Relationship Id="rId39" Type="http://schemas.openxmlformats.org/officeDocument/2006/relationships/hyperlink" Target="https://www.scopus.com/inward/record.uri?eid=2-s2.0-85085557038&amp;doi=10.1016%2fj.procs.2020.03.137&amp;partnerID=40&amp;md5=15e023924a05643d11e1163190eac40d" TargetMode="External"/><Relationship Id="rId21" Type="http://schemas.openxmlformats.org/officeDocument/2006/relationships/hyperlink" Target="https://www.scopus.com/inward/record.uri?eid=2-s2.0-85182405600&amp;doi=10.1109%2fICCA59364.2023.10401515&amp;partnerID=40&amp;md5=d489041d6b9fb52ff9dbaab1ab5de9ed" TargetMode="External"/><Relationship Id="rId34" Type="http://schemas.openxmlformats.org/officeDocument/2006/relationships/hyperlink" Target="https://www.scopus.com/inward/record.uri?eid=2-s2.0-85101786536&amp;doi=10.1016%2fj.procs.2021.01.287&amp;partnerID=40&amp;md5=c851ca4c7bb4dd34ba0b2ce7c11b49e0" TargetMode="External"/><Relationship Id="rId42" Type="http://schemas.openxmlformats.org/officeDocument/2006/relationships/hyperlink" Target="https://www.scopus.com/inward/record.uri?eid=2-s2.0-85084857174&amp;doi=10.1109%2fSITIS.2019.00066&amp;partnerID=40&amp;md5=814ddb65326da5c6db460c34549f08a0" TargetMode="External"/><Relationship Id="rId7" Type="http://schemas.openxmlformats.org/officeDocument/2006/relationships/hyperlink" Target="https://www.scopus.com/inward/record.uri?eid=2-s2.0-85156197328&amp;doi=10.1109%2fCCWC57344.2023.10099195&amp;partnerID=40&amp;md5=5f3d2f25aa910694d86dda09c782c04f" TargetMode="External"/><Relationship Id="rId2" Type="http://schemas.openxmlformats.org/officeDocument/2006/relationships/hyperlink" Target="https://www.scopus.com/inward/record.uri?eid=2-s2.0-85188666774&amp;doi=10.3390%2ffi16030070&amp;partnerID=40&amp;md5=568abbb4a9e258faddb8abc275221c09" TargetMode="External"/><Relationship Id="rId16" Type="http://schemas.openxmlformats.org/officeDocument/2006/relationships/hyperlink" Target="https://www.scopus.com/inward/record.uri?eid=2-s2.0-85186901425&amp;doi=10.1002%2fcpe.8062&amp;partnerID=40&amp;md5=63c34d7617fcf2dd23abd4aead29af5e" TargetMode="External"/><Relationship Id="rId20" Type="http://schemas.openxmlformats.org/officeDocument/2006/relationships/hyperlink" Target="https://www.scopus.com/inward/record.uri?eid=2-s2.0-85173560391&amp;doi=10.1109%2fSSE60056.2023.00013&amp;partnerID=40&amp;md5=678defad06b91d05276f167ce3910c0e" TargetMode="External"/><Relationship Id="rId29" Type="http://schemas.openxmlformats.org/officeDocument/2006/relationships/hyperlink" Target="https://www.scopus.com/inward/record.uri?eid=2-s2.0-85097909014&amp;doi=10.1145%2f3415958.3433072&amp;partnerID=40&amp;md5=d95656c4fb97eb2a66dcdad2c2b685a9" TargetMode="External"/><Relationship Id="rId41" Type="http://schemas.openxmlformats.org/officeDocument/2006/relationships/hyperlink" Target="https://www.scopus.com/inward/record.uri?eid=2-s2.0-85084678543&amp;doi=10.1109%2fISC246665.2019.9071708&amp;partnerID=40&amp;md5=d07d99956263363b9b677fae39d69277" TargetMode="External"/><Relationship Id="rId1" Type="http://schemas.openxmlformats.org/officeDocument/2006/relationships/hyperlink" Target="https://www.scopus.com/inward/record.uri?eid=2-s2.0-85187444087&amp;doi=10.3390%2fs24051568&amp;partnerID=40&amp;md5=f6ef1b0cd4692e667f1e1a9865eccaca" TargetMode="External"/><Relationship Id="rId6" Type="http://schemas.openxmlformats.org/officeDocument/2006/relationships/hyperlink" Target="https://www.scopus.com/inward/record.uri?eid=2-s2.0-85165729896&amp;doi=10.1109%2fIWASI58316.2023.10164335&amp;partnerID=40&amp;md5=739ae084e6ed1dff07c8ca2b0e8aa025" TargetMode="External"/><Relationship Id="rId11" Type="http://schemas.openxmlformats.org/officeDocument/2006/relationships/hyperlink" Target="https://www.scopus.com/inward/record.uri?eid=2-s2.0-85149932202&amp;doi=10.18420%2fBTW2023-60&amp;partnerID=40&amp;md5=8c8461c2cc8e090215597c023aa0b382" TargetMode="External"/><Relationship Id="rId24" Type="http://schemas.openxmlformats.org/officeDocument/2006/relationships/hyperlink" Target="https://www.scopus.com/inward/record.uri?eid=2-s2.0-85191397549&amp;doi=10.31449%2finf.v48i7.4918&amp;partnerID=40&amp;md5=3168796e90d63241b4931c0122684b07" TargetMode="External"/><Relationship Id="rId32" Type="http://schemas.openxmlformats.org/officeDocument/2006/relationships/hyperlink" Target="https://www.scopus.com/inward/record.uri?eid=2-s2.0-85089557947&amp;doi=10.1109%2fACCESS.2020.3005638&amp;partnerID=40&amp;md5=036539ea5677e57be6e1e7a8c960ba9e" TargetMode="External"/><Relationship Id="rId37" Type="http://schemas.openxmlformats.org/officeDocument/2006/relationships/hyperlink" Target="https://www.scopus.com/inward/record.uri?eid=2-s2.0-85118734561&amp;doi=10.3390%2fapp112411932&amp;partnerID=40&amp;md5=4433c49453713af26da02a0278cebfa1" TargetMode="External"/><Relationship Id="rId40" Type="http://schemas.openxmlformats.org/officeDocument/2006/relationships/hyperlink" Target="https://www.scopus.com/inward/record.uri?eid=2-s2.0-85119210966&amp;doi=10.1016%2fj.iot.2021.100432&amp;partnerID=40&amp;md5=4d60cfc396b100f95c2860e33ec75d10" TargetMode="External"/><Relationship Id="rId5" Type="http://schemas.openxmlformats.org/officeDocument/2006/relationships/hyperlink" Target="https://www.scopus.com/inward/record.uri?eid=2-s2.0-85186746004&amp;doi=10.1109%2fCCWC60891.2024.10427717&amp;partnerID=40&amp;md5=88c05045d9e7381568112c7199ef48cf" TargetMode="External"/><Relationship Id="rId15" Type="http://schemas.openxmlformats.org/officeDocument/2006/relationships/hyperlink" Target="https://www.scopus.com/inward/record.uri?eid=2-s2.0-85184795418&amp;doi=10.1109%2fIDAACS58523.2023.10348677&amp;partnerID=40&amp;md5=2ab50f5e70a97cd4c6017ef9ca720baa" TargetMode="External"/><Relationship Id="rId23" Type="http://schemas.openxmlformats.org/officeDocument/2006/relationships/hyperlink" Target="https://www.scopus.com/inward/record.uri?eid=2-s2.0-85174043582&amp;doi=10.1109%2fICECCME57830.2023.10252220&amp;partnerID=40&amp;md5=6e96492aa0a7b3b7ee3b9b3ad06a4e7e" TargetMode="External"/><Relationship Id="rId28" Type="http://schemas.openxmlformats.org/officeDocument/2006/relationships/hyperlink" Target="https://www.scopus.com/inward/record.uri?eid=2-s2.0-85130548930&amp;doi=10.3390%2fcomputers11050079&amp;partnerID=40&amp;md5=d1ba8b09dd8f0934fe023b45402e1c9a" TargetMode="External"/><Relationship Id="rId36" Type="http://schemas.openxmlformats.org/officeDocument/2006/relationships/hyperlink" Target="https://www.scopus.com/inward/record.uri?eid=2-s2.0-85145896950&amp;doi=10.1109%2fSITIS57111.2022.00065&amp;partnerID=40&amp;md5=a97727a27394bc059569e294eef774d4" TargetMode="External"/><Relationship Id="rId10" Type="http://schemas.openxmlformats.org/officeDocument/2006/relationships/hyperlink" Target="https://www.scopus.com/inward/record.uri?eid=2-s2.0-85174831102&amp;doi=10.1109%2fTNSM.2023.3321401&amp;partnerID=40&amp;md5=a8247130b963e74629491ec2b786d256" TargetMode="External"/><Relationship Id="rId19" Type="http://schemas.openxmlformats.org/officeDocument/2006/relationships/hyperlink" Target="https://www.scopus.com/inward/record.uri?eid=2-s2.0-85169292433&amp;doi=10.1109%2fICUFN57995.2023.10201181&amp;partnerID=40&amp;md5=ce762e9976b303813afca82a0e268a89" TargetMode="External"/><Relationship Id="rId31" Type="http://schemas.openxmlformats.org/officeDocument/2006/relationships/hyperlink" Target="https://www.scopus.com/inward/record.uri?eid=2-s2.0-85147653657&amp;doi=10.1145%2f3543895.3543940&amp;partnerID=40&amp;md5=272395a4d1336d97ba60a5913a5bc06f" TargetMode="External"/><Relationship Id="rId4" Type="http://schemas.openxmlformats.org/officeDocument/2006/relationships/hyperlink" Target="https://www.scopus.com/inward/record.uri?eid=2-s2.0-85149212933&amp;doi=10.3390%2fmachines11020191&amp;partnerID=40&amp;md5=a07a2dee595d105169e2b94edef512f7" TargetMode="External"/><Relationship Id="rId9" Type="http://schemas.openxmlformats.org/officeDocument/2006/relationships/hyperlink" Target="https://www.scopus.com/inward/record.uri?eid=2-s2.0-85189614890&amp;doi=10.1109%2fCloudCom59040.2023.00049&amp;partnerID=40&amp;md5=f5b219487bbaa6ddcf491a1611910cc8" TargetMode="External"/><Relationship Id="rId14" Type="http://schemas.openxmlformats.org/officeDocument/2006/relationships/hyperlink" Target="https://www.scopus.com/inward/record.uri?eid=2-s2.0-85148944691&amp;doi=10.1007%2fs11227-023-05123-4&amp;partnerID=40&amp;md5=ed85461e80cfd35efbfbe899616252d6" TargetMode="External"/><Relationship Id="rId22" Type="http://schemas.openxmlformats.org/officeDocument/2006/relationships/hyperlink" Target="https://www.scopus.com/inward/record.uri?eid=2-s2.0-85178289640&amp;doi=10.3390%2finfo14110608&amp;partnerID=40&amp;md5=cea4aecaceb22d543220439c3c257f23" TargetMode="External"/><Relationship Id="rId27" Type="http://schemas.openxmlformats.org/officeDocument/2006/relationships/hyperlink" Target="https://www.scopus.com/inward/record.uri?eid=2-s2.0-85127784791&amp;doi=10.1109%2fACCESS.2022.3164393&amp;partnerID=40&amp;md5=23c139426a349149042ec956db9e592c" TargetMode="External"/><Relationship Id="rId30" Type="http://schemas.openxmlformats.org/officeDocument/2006/relationships/hyperlink" Target="https://www.scopus.com/inward/record.uri?eid=2-s2.0-85125939237&amp;doi=10.3390%2fs22062166&amp;partnerID=40&amp;md5=20cac13392d2202d94684065d0fc8a85" TargetMode="External"/><Relationship Id="rId35" Type="http://schemas.openxmlformats.org/officeDocument/2006/relationships/hyperlink" Target="https://www.scopus.com/inward/record.uri?eid=2-s2.0-85136320533&amp;doi=10.1145%2f3520304.3533997&amp;partnerID=40&amp;md5=8e4ac042932f9d6caa399cb72a63e5c4" TargetMode="External"/><Relationship Id="rId8" Type="http://schemas.openxmlformats.org/officeDocument/2006/relationships/hyperlink" Target="https://www.scopus.com/inward/record.uri?eid=2-s2.0-85189633040&amp;doi=10.1609%2faaai.v38i21.30332&amp;partnerID=40&amp;md5=f91e527a5aaf35b28eff723d9e03a92e" TargetMode="External"/><Relationship Id="rId3" Type="http://schemas.openxmlformats.org/officeDocument/2006/relationships/hyperlink" Target="https://www.scopus.com/inward/record.uri?eid=2-s2.0-85163680426&amp;doi=10.1109%2fMCOM.001.2200535&amp;partnerID=40&amp;md5=cdd37c280950dcb966d3615c08358947" TargetMode="External"/><Relationship Id="rId12" Type="http://schemas.openxmlformats.org/officeDocument/2006/relationships/hyperlink" Target="https://www.scopus.com/inward/record.uri?eid=2-s2.0-85182403690&amp;doi=10.1109%2fIoTaIS60147.2023.10346079&amp;partnerID=40&amp;md5=fb66469bba360f9f243171465efe97ab" TargetMode="External"/><Relationship Id="rId17" Type="http://schemas.openxmlformats.org/officeDocument/2006/relationships/hyperlink" Target="https://www.scopus.com/inward/record.uri?eid=2-s2.0-85163804376&amp;doi=10.2166%2fhydro.2023.147&amp;partnerID=40&amp;md5=4e1e823fd0431e0b97d72501392edecb" TargetMode="External"/><Relationship Id="rId25" Type="http://schemas.openxmlformats.org/officeDocument/2006/relationships/hyperlink" Target="https://www.scopus.com/inward/record.uri?eid=2-s2.0-85099361415&amp;doi=10.1109%2fCLOUD49709.2020.00051&amp;partnerID=40&amp;md5=affdc24aa8aa86a93fa225d07515bb01" TargetMode="External"/><Relationship Id="rId33" Type="http://schemas.openxmlformats.org/officeDocument/2006/relationships/hyperlink" Target="https://www.scopus.com/inward/record.uri?eid=2-s2.0-85078703206&amp;doi=10.1145%2f3297662.3365807&amp;partnerID=40&amp;md5=0760359efc446fb25a737ba8b9bd02a3" TargetMode="External"/><Relationship Id="rId38" Type="http://schemas.openxmlformats.org/officeDocument/2006/relationships/hyperlink" Target="https://www.scopus.com/inward/record.uri?eid=2-s2.0-85095749343&amp;doi=10.1007%2fs11761-020-00306-w&amp;partnerID=40&amp;md5=e1dc9e283d8e5e9cf6cd8d7e9e16d9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59"/>
  <sheetViews>
    <sheetView showGridLines="0" tabSelected="1" topLeftCell="A35" zoomScale="125" zoomScaleNormal="169" workbookViewId="0">
      <selection activeCell="C2" sqref="C2"/>
    </sheetView>
  </sheetViews>
  <sheetFormatPr baseColWidth="10" defaultColWidth="8.33203125" defaultRowHeight="20" customHeight="1" x14ac:dyDescent="0.15"/>
  <cols>
    <col min="1" max="1" width="32.83203125" style="1" customWidth="1"/>
    <col min="2" max="2" width="14" style="1" customWidth="1"/>
    <col min="3" max="3" width="13.1640625" style="1" customWidth="1"/>
    <col min="4" max="4" width="113" style="1" customWidth="1"/>
    <col min="5" max="5" width="9.33203125" style="1" customWidth="1"/>
    <col min="6" max="6" width="35.5" style="1" customWidth="1"/>
    <col min="7" max="7" width="138.1640625" style="1" customWidth="1"/>
    <col min="8" max="8" width="13.5" style="1" customWidth="1"/>
    <col min="9" max="9" width="5.6640625" style="1" customWidth="1"/>
    <col min="10" max="10" width="8.1640625" style="1" customWidth="1"/>
    <col min="11" max="11" width="9.6640625" style="1" customWidth="1"/>
    <col min="12" max="12" width="9" style="1" customWidth="1"/>
    <col min="13" max="13" width="10.5" style="1" customWidth="1"/>
    <col min="14" max="14" width="8" style="1" customWidth="1"/>
    <col min="15" max="15" width="155" style="1" customWidth="1"/>
    <col min="16" max="16" width="14.83203125" style="1" customWidth="1"/>
    <col min="17" max="17" width="15.5" style="1" customWidth="1"/>
    <col min="18" max="18" width="46.1640625" style="1" customWidth="1"/>
    <col min="19" max="19" width="12.1640625" style="1" customWidth="1"/>
    <col min="20" max="20" width="17" style="1" customWidth="1"/>
    <col min="21" max="21" width="8.33203125" style="1" customWidth="1"/>
    <col min="22" max="16384" width="8.33203125" style="1"/>
  </cols>
  <sheetData>
    <row r="1" spans="1:20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s="20" customFormat="1" ht="20" customHeight="1" x14ac:dyDescent="0.15">
      <c r="A2" s="15" t="s">
        <v>172</v>
      </c>
      <c r="B2" s="16" t="s">
        <v>173</v>
      </c>
      <c r="C2" s="17" t="s">
        <v>174</v>
      </c>
      <c r="D2" s="17" t="s">
        <v>175</v>
      </c>
      <c r="E2" s="18">
        <v>2024</v>
      </c>
      <c r="F2" s="17" t="s">
        <v>176</v>
      </c>
      <c r="G2" s="17" t="s">
        <v>61</v>
      </c>
      <c r="H2" s="18">
        <v>54</v>
      </c>
      <c r="I2" s="18">
        <v>6</v>
      </c>
      <c r="J2" s="19"/>
      <c r="K2" s="18">
        <v>1118</v>
      </c>
      <c r="L2" s="18">
        <v>1140</v>
      </c>
      <c r="M2" s="18">
        <v>22</v>
      </c>
      <c r="N2" s="18">
        <v>0</v>
      </c>
      <c r="O2" s="17" t="s">
        <v>430</v>
      </c>
      <c r="P2" s="17" t="s">
        <v>26</v>
      </c>
      <c r="Q2" s="17" t="s">
        <v>27</v>
      </c>
      <c r="R2" s="17" t="s">
        <v>148</v>
      </c>
      <c r="S2" s="17" t="s">
        <v>29</v>
      </c>
      <c r="T2" s="17" t="s">
        <v>177</v>
      </c>
    </row>
    <row r="3" spans="1:20" s="20" customFormat="1" ht="20" customHeight="1" x14ac:dyDescent="0.15">
      <c r="A3" s="15" t="s">
        <v>233</v>
      </c>
      <c r="B3" s="16" t="s">
        <v>234</v>
      </c>
      <c r="C3" s="17" t="s">
        <v>235</v>
      </c>
      <c r="D3" s="17" t="s">
        <v>236</v>
      </c>
      <c r="E3" s="18">
        <v>2024</v>
      </c>
      <c r="F3" s="17" t="s">
        <v>239</v>
      </c>
      <c r="G3" s="17" t="s">
        <v>237</v>
      </c>
      <c r="H3" s="18">
        <v>31</v>
      </c>
      <c r="I3" s="17" t="s">
        <v>238</v>
      </c>
      <c r="J3" s="19"/>
      <c r="K3" s="18">
        <v>635</v>
      </c>
      <c r="L3" s="18">
        <v>645</v>
      </c>
      <c r="M3" s="18">
        <v>10</v>
      </c>
      <c r="N3" s="18">
        <v>0</v>
      </c>
      <c r="O3" s="17" t="s">
        <v>431</v>
      </c>
      <c r="P3" s="17" t="s">
        <v>26</v>
      </c>
      <c r="Q3" s="17" t="s">
        <v>27</v>
      </c>
      <c r="R3" s="19"/>
      <c r="S3" s="17" t="s">
        <v>29</v>
      </c>
      <c r="T3" s="17" t="s">
        <v>240</v>
      </c>
    </row>
    <row r="4" spans="1:20" s="20" customFormat="1" ht="20" customHeight="1" x14ac:dyDescent="0.15">
      <c r="A4" s="15" t="s">
        <v>40</v>
      </c>
      <c r="B4" s="16" t="s">
        <v>41</v>
      </c>
      <c r="C4" s="17" t="s">
        <v>42</v>
      </c>
      <c r="D4" s="17" t="s">
        <v>43</v>
      </c>
      <c r="E4" s="18">
        <v>2023</v>
      </c>
      <c r="F4" s="17" t="s">
        <v>45</v>
      </c>
      <c r="G4" s="17" t="s">
        <v>44</v>
      </c>
      <c r="H4" s="18">
        <v>12</v>
      </c>
      <c r="I4" s="18">
        <v>7</v>
      </c>
      <c r="J4" s="18">
        <v>1647</v>
      </c>
      <c r="K4" s="19"/>
      <c r="L4" s="19"/>
      <c r="M4" s="19"/>
      <c r="N4" s="18">
        <v>3</v>
      </c>
      <c r="O4" s="17" t="s">
        <v>432</v>
      </c>
      <c r="P4" s="17" t="s">
        <v>26</v>
      </c>
      <c r="Q4" s="17" t="s">
        <v>27</v>
      </c>
      <c r="R4" s="17" t="s">
        <v>46</v>
      </c>
      <c r="S4" s="17" t="s">
        <v>29</v>
      </c>
      <c r="T4" s="17" t="s">
        <v>47</v>
      </c>
    </row>
    <row r="5" spans="1:20" s="20" customFormat="1" ht="20" customHeight="1" x14ac:dyDescent="0.15">
      <c r="A5" s="15" t="s">
        <v>48</v>
      </c>
      <c r="B5" s="16" t="s">
        <v>49</v>
      </c>
      <c r="C5" s="18">
        <v>57902267800</v>
      </c>
      <c r="D5" s="17" t="s">
        <v>50</v>
      </c>
      <c r="E5" s="18">
        <v>2023</v>
      </c>
      <c r="F5" s="17" t="s">
        <v>52</v>
      </c>
      <c r="G5" s="17" t="s">
        <v>51</v>
      </c>
      <c r="H5" s="19"/>
      <c r="I5" s="19"/>
      <c r="J5" s="19"/>
      <c r="K5" s="18">
        <v>336</v>
      </c>
      <c r="L5" s="18">
        <v>340</v>
      </c>
      <c r="M5" s="18">
        <v>4</v>
      </c>
      <c r="N5" s="18">
        <v>0</v>
      </c>
      <c r="O5" s="17" t="s">
        <v>433</v>
      </c>
      <c r="P5" s="17" t="s">
        <v>31</v>
      </c>
      <c r="Q5" s="17" t="s">
        <v>27</v>
      </c>
      <c r="R5" s="19"/>
      <c r="S5" s="17" t="s">
        <v>29</v>
      </c>
      <c r="T5" s="17" t="s">
        <v>53</v>
      </c>
    </row>
    <row r="6" spans="1:20" s="20" customFormat="1" ht="20" customHeight="1" x14ac:dyDescent="0.15">
      <c r="A6" s="15" t="s">
        <v>54</v>
      </c>
      <c r="B6" s="16" t="s">
        <v>55</v>
      </c>
      <c r="C6" s="17" t="s">
        <v>56</v>
      </c>
      <c r="D6" s="17" t="s">
        <v>57</v>
      </c>
      <c r="E6" s="18">
        <v>2023</v>
      </c>
      <c r="F6" s="17" t="s">
        <v>59</v>
      </c>
      <c r="G6" s="17" t="s">
        <v>58</v>
      </c>
      <c r="H6" s="19"/>
      <c r="I6" s="19"/>
      <c r="J6" s="19"/>
      <c r="K6" s="19"/>
      <c r="L6" s="19"/>
      <c r="M6" s="19"/>
      <c r="N6" s="18">
        <v>0</v>
      </c>
      <c r="O6" s="17" t="s">
        <v>434</v>
      </c>
      <c r="P6" s="17" t="s">
        <v>31</v>
      </c>
      <c r="Q6" s="17" t="s">
        <v>27</v>
      </c>
      <c r="R6" s="19"/>
      <c r="S6" s="17" t="s">
        <v>29</v>
      </c>
      <c r="T6" s="17" t="s">
        <v>60</v>
      </c>
    </row>
    <row r="7" spans="1:20" s="20" customFormat="1" ht="20" customHeight="1" x14ac:dyDescent="0.15">
      <c r="A7" s="15" t="s">
        <v>115</v>
      </c>
      <c r="B7" s="16" t="s">
        <v>116</v>
      </c>
      <c r="C7" s="17" t="s">
        <v>117</v>
      </c>
      <c r="D7" s="17" t="s">
        <v>118</v>
      </c>
      <c r="E7" s="18">
        <v>2023</v>
      </c>
      <c r="F7" s="17" t="s">
        <v>119</v>
      </c>
      <c r="G7" s="17" t="s">
        <v>44</v>
      </c>
      <c r="H7" s="18">
        <v>12</v>
      </c>
      <c r="I7" s="18">
        <v>5</v>
      </c>
      <c r="J7" s="18">
        <v>1182</v>
      </c>
      <c r="K7" s="19"/>
      <c r="L7" s="19"/>
      <c r="M7" s="19"/>
      <c r="N7" s="18">
        <v>0</v>
      </c>
      <c r="O7" s="17" t="s">
        <v>435</v>
      </c>
      <c r="P7" s="17" t="s">
        <v>26</v>
      </c>
      <c r="Q7" s="17" t="s">
        <v>27</v>
      </c>
      <c r="R7" s="17" t="s">
        <v>39</v>
      </c>
      <c r="S7" s="17" t="s">
        <v>29</v>
      </c>
      <c r="T7" s="17" t="s">
        <v>120</v>
      </c>
    </row>
    <row r="8" spans="1:20" s="20" customFormat="1" ht="20" customHeight="1" x14ac:dyDescent="0.15">
      <c r="A8" s="15" t="s">
        <v>150</v>
      </c>
      <c r="B8" s="16" t="s">
        <v>151</v>
      </c>
      <c r="C8" s="17" t="s">
        <v>152</v>
      </c>
      <c r="D8" s="17" t="s">
        <v>153</v>
      </c>
      <c r="E8" s="18">
        <v>2023</v>
      </c>
      <c r="F8" s="17" t="s">
        <v>156</v>
      </c>
      <c r="G8" s="17" t="s">
        <v>154</v>
      </c>
      <c r="H8" s="17" t="s">
        <v>155</v>
      </c>
      <c r="I8" s="19"/>
      <c r="J8" s="19"/>
      <c r="K8" s="18">
        <v>901</v>
      </c>
      <c r="L8" s="18">
        <v>914</v>
      </c>
      <c r="M8" s="18">
        <v>13</v>
      </c>
      <c r="N8" s="18">
        <v>0</v>
      </c>
      <c r="O8" s="17" t="s">
        <v>436</v>
      </c>
      <c r="P8" s="17" t="s">
        <v>31</v>
      </c>
      <c r="Q8" s="17" t="s">
        <v>27</v>
      </c>
      <c r="R8" s="19"/>
      <c r="S8" s="17" t="s">
        <v>29</v>
      </c>
      <c r="T8" s="17" t="s">
        <v>157</v>
      </c>
    </row>
    <row r="9" spans="1:20" s="20" customFormat="1" ht="20" customHeight="1" x14ac:dyDescent="0.15">
      <c r="A9" s="15" t="s">
        <v>192</v>
      </c>
      <c r="B9" s="16" t="s">
        <v>193</v>
      </c>
      <c r="C9" s="17" t="s">
        <v>194</v>
      </c>
      <c r="D9" s="17" t="s">
        <v>195</v>
      </c>
      <c r="E9" s="18">
        <v>2023</v>
      </c>
      <c r="F9" s="17" t="s">
        <v>197</v>
      </c>
      <c r="G9" s="17" t="s">
        <v>196</v>
      </c>
      <c r="H9" s="18">
        <v>10</v>
      </c>
      <c r="I9" s="18">
        <v>4</v>
      </c>
      <c r="J9" s="19"/>
      <c r="K9" s="18">
        <v>3118</v>
      </c>
      <c r="L9" s="18">
        <v>3129</v>
      </c>
      <c r="M9" s="18">
        <v>11</v>
      </c>
      <c r="N9" s="18">
        <v>6</v>
      </c>
      <c r="O9" s="17" t="s">
        <v>437</v>
      </c>
      <c r="P9" s="17" t="s">
        <v>26</v>
      </c>
      <c r="Q9" s="17" t="s">
        <v>27</v>
      </c>
      <c r="R9" s="19"/>
      <c r="S9" s="17" t="s">
        <v>29</v>
      </c>
      <c r="T9" s="17" t="s">
        <v>198</v>
      </c>
    </row>
    <row r="10" spans="1:20" s="20" customFormat="1" ht="20" customHeight="1" x14ac:dyDescent="0.15">
      <c r="A10" s="15" t="s">
        <v>199</v>
      </c>
      <c r="B10" s="16" t="s">
        <v>200</v>
      </c>
      <c r="C10" s="17" t="s">
        <v>201</v>
      </c>
      <c r="D10" s="17" t="s">
        <v>202</v>
      </c>
      <c r="E10" s="18">
        <v>2023</v>
      </c>
      <c r="F10" s="17" t="s">
        <v>204</v>
      </c>
      <c r="G10" s="17" t="s">
        <v>203</v>
      </c>
      <c r="H10" s="19"/>
      <c r="I10" s="19"/>
      <c r="J10" s="19"/>
      <c r="K10" s="18">
        <v>231</v>
      </c>
      <c r="L10" s="18">
        <v>234</v>
      </c>
      <c r="M10" s="18">
        <v>3</v>
      </c>
      <c r="N10" s="18">
        <v>0</v>
      </c>
      <c r="O10" s="17" t="s">
        <v>438</v>
      </c>
      <c r="P10" s="17" t="s">
        <v>31</v>
      </c>
      <c r="Q10" s="17" t="s">
        <v>27</v>
      </c>
      <c r="R10" s="19"/>
      <c r="S10" s="17" t="s">
        <v>29</v>
      </c>
      <c r="T10" s="17" t="s">
        <v>205</v>
      </c>
    </row>
    <row r="11" spans="1:20" s="20" customFormat="1" ht="20" customHeight="1" x14ac:dyDescent="0.15">
      <c r="A11" s="15" t="s">
        <v>206</v>
      </c>
      <c r="B11" s="16" t="s">
        <v>207</v>
      </c>
      <c r="C11" s="17" t="s">
        <v>208</v>
      </c>
      <c r="D11" s="17" t="s">
        <v>209</v>
      </c>
      <c r="E11" s="18">
        <v>2023</v>
      </c>
      <c r="F11" s="17" t="s">
        <v>211</v>
      </c>
      <c r="G11" s="17" t="s">
        <v>210</v>
      </c>
      <c r="H11" s="18">
        <v>34</v>
      </c>
      <c r="I11" s="18">
        <v>6</v>
      </c>
      <c r="J11" s="19"/>
      <c r="K11" s="18">
        <v>1731</v>
      </c>
      <c r="L11" s="18">
        <v>1742</v>
      </c>
      <c r="M11" s="18">
        <v>11</v>
      </c>
      <c r="N11" s="18">
        <v>1</v>
      </c>
      <c r="O11" s="17" t="s">
        <v>439</v>
      </c>
      <c r="P11" s="17" t="s">
        <v>26</v>
      </c>
      <c r="Q11" s="17" t="s">
        <v>27</v>
      </c>
      <c r="R11" s="19"/>
      <c r="S11" s="17" t="s">
        <v>29</v>
      </c>
      <c r="T11" s="17" t="s">
        <v>212</v>
      </c>
    </row>
    <row r="12" spans="1:20" s="20" customFormat="1" ht="20" customHeight="1" x14ac:dyDescent="0.15">
      <c r="A12" s="15" t="s">
        <v>213</v>
      </c>
      <c r="B12" s="16" t="s">
        <v>214</v>
      </c>
      <c r="C12" s="17" t="s">
        <v>215</v>
      </c>
      <c r="D12" s="17" t="s">
        <v>216</v>
      </c>
      <c r="E12" s="18">
        <v>2023</v>
      </c>
      <c r="F12" s="17" t="s">
        <v>218</v>
      </c>
      <c r="G12" s="17" t="s">
        <v>217</v>
      </c>
      <c r="H12" s="19"/>
      <c r="I12" s="19"/>
      <c r="J12" s="19"/>
      <c r="K12" s="18">
        <v>21</v>
      </c>
      <c r="L12" s="18">
        <v>28</v>
      </c>
      <c r="M12" s="18">
        <v>7</v>
      </c>
      <c r="N12" s="18">
        <v>0</v>
      </c>
      <c r="O12" s="17" t="s">
        <v>440</v>
      </c>
      <c r="P12" s="17" t="s">
        <v>31</v>
      </c>
      <c r="Q12" s="17" t="s">
        <v>27</v>
      </c>
      <c r="R12" s="19"/>
      <c r="S12" s="17" t="s">
        <v>29</v>
      </c>
      <c r="T12" s="17" t="s">
        <v>219</v>
      </c>
    </row>
    <row r="13" spans="1:20" s="20" customFormat="1" ht="20" customHeight="1" x14ac:dyDescent="0.15">
      <c r="A13" s="15" t="s">
        <v>263</v>
      </c>
      <c r="B13" s="16" t="s">
        <v>264</v>
      </c>
      <c r="C13" s="17" t="s">
        <v>265</v>
      </c>
      <c r="D13" s="17" t="s">
        <v>266</v>
      </c>
      <c r="E13" s="18">
        <v>2023</v>
      </c>
      <c r="F13" s="17" t="s">
        <v>268</v>
      </c>
      <c r="G13" s="17" t="s">
        <v>267</v>
      </c>
      <c r="H13" s="18">
        <v>174</v>
      </c>
      <c r="I13" s="19"/>
      <c r="J13" s="19"/>
      <c r="K13" s="18">
        <v>70</v>
      </c>
      <c r="L13" s="18">
        <v>80</v>
      </c>
      <c r="M13" s="18">
        <v>10</v>
      </c>
      <c r="N13" s="18">
        <v>5</v>
      </c>
      <c r="O13" s="17" t="s">
        <v>441</v>
      </c>
      <c r="P13" s="17" t="s">
        <v>26</v>
      </c>
      <c r="Q13" s="17" t="s">
        <v>27</v>
      </c>
      <c r="R13" s="19"/>
      <c r="S13" s="17" t="s">
        <v>29</v>
      </c>
      <c r="T13" s="17" t="s">
        <v>269</v>
      </c>
    </row>
    <row r="14" spans="1:20" s="20" customFormat="1" ht="20" customHeight="1" x14ac:dyDescent="0.15">
      <c r="A14" s="15" t="s">
        <v>291</v>
      </c>
      <c r="B14" s="16" t="s">
        <v>292</v>
      </c>
      <c r="C14" s="17" t="s">
        <v>293</v>
      </c>
      <c r="D14" s="17" t="s">
        <v>294</v>
      </c>
      <c r="E14" s="18">
        <v>2023</v>
      </c>
      <c r="F14" s="17" t="s">
        <v>296</v>
      </c>
      <c r="G14" s="17" t="s">
        <v>295</v>
      </c>
      <c r="H14" s="17" t="s">
        <v>262</v>
      </c>
      <c r="I14" s="19"/>
      <c r="J14" s="19"/>
      <c r="K14" s="18">
        <v>652</v>
      </c>
      <c r="L14" s="18">
        <v>654</v>
      </c>
      <c r="M14" s="18">
        <v>2</v>
      </c>
      <c r="N14" s="18">
        <v>0</v>
      </c>
      <c r="O14" s="17" t="s">
        <v>442</v>
      </c>
      <c r="P14" s="17" t="s">
        <v>31</v>
      </c>
      <c r="Q14" s="17" t="s">
        <v>27</v>
      </c>
      <c r="R14" s="19"/>
      <c r="S14" s="17" t="s">
        <v>29</v>
      </c>
      <c r="T14" s="17" t="s">
        <v>297</v>
      </c>
    </row>
    <row r="15" spans="1:20" s="20" customFormat="1" ht="20" customHeight="1" x14ac:dyDescent="0.15">
      <c r="A15" s="15" t="s">
        <v>298</v>
      </c>
      <c r="B15" s="16" t="s">
        <v>299</v>
      </c>
      <c r="C15" s="17" t="s">
        <v>300</v>
      </c>
      <c r="D15" s="17" t="s">
        <v>301</v>
      </c>
      <c r="E15" s="18">
        <v>2023</v>
      </c>
      <c r="F15" s="17" t="s">
        <v>302</v>
      </c>
      <c r="G15" s="17" t="s">
        <v>287</v>
      </c>
      <c r="H15" s="19"/>
      <c r="I15" s="19"/>
      <c r="J15" s="19"/>
      <c r="K15" s="18">
        <v>122</v>
      </c>
      <c r="L15" s="18">
        <v>127</v>
      </c>
      <c r="M15" s="18">
        <v>5</v>
      </c>
      <c r="N15" s="18">
        <v>0</v>
      </c>
      <c r="O15" s="17" t="s">
        <v>443</v>
      </c>
      <c r="P15" s="17" t="s">
        <v>31</v>
      </c>
      <c r="Q15" s="17" t="s">
        <v>27</v>
      </c>
      <c r="R15" s="19"/>
      <c r="S15" s="17" t="s">
        <v>29</v>
      </c>
      <c r="T15" s="17" t="s">
        <v>303</v>
      </c>
    </row>
    <row r="16" spans="1:20" s="20" customFormat="1" ht="20" customHeight="1" x14ac:dyDescent="0.15">
      <c r="A16" s="15" t="s">
        <v>317</v>
      </c>
      <c r="B16" s="16" t="s">
        <v>318</v>
      </c>
      <c r="C16" s="17" t="s">
        <v>319</v>
      </c>
      <c r="D16" s="17" t="s">
        <v>320</v>
      </c>
      <c r="E16" s="18">
        <v>2023</v>
      </c>
      <c r="F16" s="17" t="s">
        <v>321</v>
      </c>
      <c r="G16" s="17" t="s">
        <v>128</v>
      </c>
      <c r="H16" s="18">
        <v>16</v>
      </c>
      <c r="I16" s="18">
        <v>2</v>
      </c>
      <c r="J16" s="19"/>
      <c r="K16" s="18">
        <v>1334</v>
      </c>
      <c r="L16" s="18">
        <v>1345</v>
      </c>
      <c r="M16" s="18">
        <v>11</v>
      </c>
      <c r="N16" s="18">
        <v>4</v>
      </c>
      <c r="O16" s="17" t="s">
        <v>444</v>
      </c>
      <c r="P16" s="17" t="s">
        <v>26</v>
      </c>
      <c r="Q16" s="17" t="s">
        <v>27</v>
      </c>
      <c r="R16" s="19"/>
      <c r="S16" s="17" t="s">
        <v>29</v>
      </c>
      <c r="T16" s="17" t="s">
        <v>322</v>
      </c>
    </row>
    <row r="17" spans="1:20" s="20" customFormat="1" ht="20" customHeight="1" x14ac:dyDescent="0.15">
      <c r="A17" s="15" t="s">
        <v>323</v>
      </c>
      <c r="B17" s="16" t="s">
        <v>324</v>
      </c>
      <c r="C17" s="17" t="s">
        <v>325</v>
      </c>
      <c r="D17" s="17" t="s">
        <v>326</v>
      </c>
      <c r="E17" s="18">
        <v>2023</v>
      </c>
      <c r="F17" s="17" t="s">
        <v>328</v>
      </c>
      <c r="G17" s="17" t="s">
        <v>327</v>
      </c>
      <c r="H17" s="18">
        <v>123</v>
      </c>
      <c r="I17" s="19"/>
      <c r="J17" s="18">
        <v>102709</v>
      </c>
      <c r="K17" s="19"/>
      <c r="L17" s="19"/>
      <c r="M17" s="19"/>
      <c r="N17" s="18">
        <v>5</v>
      </c>
      <c r="O17" s="17" t="s">
        <v>445</v>
      </c>
      <c r="P17" s="17" t="s">
        <v>26</v>
      </c>
      <c r="Q17" s="17" t="s">
        <v>27</v>
      </c>
      <c r="R17" s="19"/>
      <c r="S17" s="17" t="s">
        <v>29</v>
      </c>
      <c r="T17" s="17" t="s">
        <v>329</v>
      </c>
    </row>
    <row r="18" spans="1:20" s="20" customFormat="1" ht="20" customHeight="1" x14ac:dyDescent="0.15">
      <c r="A18" s="15" t="s">
        <v>71</v>
      </c>
      <c r="B18" s="16" t="s">
        <v>72</v>
      </c>
      <c r="C18" s="17" t="s">
        <v>73</v>
      </c>
      <c r="D18" s="17" t="s">
        <v>74</v>
      </c>
      <c r="E18" s="18">
        <v>2022</v>
      </c>
      <c r="F18" s="17" t="s">
        <v>76</v>
      </c>
      <c r="G18" s="17" t="s">
        <v>75</v>
      </c>
      <c r="H18" s="18">
        <v>13</v>
      </c>
      <c r="I18" s="18">
        <v>4</v>
      </c>
      <c r="J18" s="19"/>
      <c r="K18" s="18">
        <v>826</v>
      </c>
      <c r="L18" s="18">
        <v>834</v>
      </c>
      <c r="M18" s="18">
        <v>8</v>
      </c>
      <c r="N18" s="18">
        <v>0</v>
      </c>
      <c r="O18" s="17" t="s">
        <v>446</v>
      </c>
      <c r="P18" s="17" t="s">
        <v>26</v>
      </c>
      <c r="Q18" s="17" t="s">
        <v>27</v>
      </c>
      <c r="R18" s="17" t="s">
        <v>39</v>
      </c>
      <c r="S18" s="17" t="s">
        <v>29</v>
      </c>
      <c r="T18" s="17" t="s">
        <v>77</v>
      </c>
    </row>
    <row r="19" spans="1:20" s="20" customFormat="1" ht="20" customHeight="1" x14ac:dyDescent="0.15">
      <c r="A19" s="15" t="s">
        <v>78</v>
      </c>
      <c r="B19" s="16" t="s">
        <v>79</v>
      </c>
      <c r="C19" s="17" t="s">
        <v>80</v>
      </c>
      <c r="D19" s="17" t="s">
        <v>81</v>
      </c>
      <c r="E19" s="18">
        <v>2022</v>
      </c>
      <c r="F19" s="17" t="s">
        <v>83</v>
      </c>
      <c r="G19" s="17" t="s">
        <v>82</v>
      </c>
      <c r="H19" s="18">
        <v>2022</v>
      </c>
      <c r="I19" s="19"/>
      <c r="J19" s="18">
        <v>1344720</v>
      </c>
      <c r="K19" s="19"/>
      <c r="L19" s="19"/>
      <c r="M19" s="19"/>
      <c r="N19" s="18">
        <v>0</v>
      </c>
      <c r="O19" s="17" t="s">
        <v>447</v>
      </c>
      <c r="P19" s="17" t="s">
        <v>26</v>
      </c>
      <c r="Q19" s="17" t="s">
        <v>27</v>
      </c>
      <c r="R19" s="17" t="s">
        <v>39</v>
      </c>
      <c r="S19" s="17" t="s">
        <v>29</v>
      </c>
      <c r="T19" s="17" t="s">
        <v>84</v>
      </c>
    </row>
    <row r="20" spans="1:20" s="20" customFormat="1" ht="20" customHeight="1" x14ac:dyDescent="0.15">
      <c r="A20" s="15" t="s">
        <v>85</v>
      </c>
      <c r="B20" s="16" t="s">
        <v>86</v>
      </c>
      <c r="C20" s="17" t="s">
        <v>87</v>
      </c>
      <c r="D20" s="17" t="s">
        <v>88</v>
      </c>
      <c r="E20" s="18">
        <v>2022</v>
      </c>
      <c r="F20" s="17" t="s">
        <v>91</v>
      </c>
      <c r="G20" s="17" t="s">
        <v>89</v>
      </c>
      <c r="H20" s="17" t="s">
        <v>90</v>
      </c>
      <c r="I20" s="19"/>
      <c r="J20" s="19"/>
      <c r="K20" s="18">
        <v>289</v>
      </c>
      <c r="L20" s="18">
        <v>298</v>
      </c>
      <c r="M20" s="18">
        <v>9</v>
      </c>
      <c r="N20" s="18">
        <v>2</v>
      </c>
      <c r="O20" s="17" t="s">
        <v>448</v>
      </c>
      <c r="P20" s="17" t="s">
        <v>31</v>
      </c>
      <c r="Q20" s="17" t="s">
        <v>27</v>
      </c>
      <c r="R20" s="19"/>
      <c r="S20" s="17" t="s">
        <v>29</v>
      </c>
      <c r="T20" s="17" t="s">
        <v>92</v>
      </c>
    </row>
    <row r="21" spans="1:20" s="20" customFormat="1" ht="20" customHeight="1" x14ac:dyDescent="0.15">
      <c r="A21" s="15" t="s">
        <v>100</v>
      </c>
      <c r="B21" s="16" t="s">
        <v>101</v>
      </c>
      <c r="C21" s="17" t="s">
        <v>102</v>
      </c>
      <c r="D21" s="17" t="s">
        <v>103</v>
      </c>
      <c r="E21" s="18">
        <v>2022</v>
      </c>
      <c r="F21" s="17" t="s">
        <v>105</v>
      </c>
      <c r="G21" s="17" t="s">
        <v>104</v>
      </c>
      <c r="H21" s="19"/>
      <c r="I21" s="19"/>
      <c r="J21" s="19"/>
      <c r="K21" s="19"/>
      <c r="L21" s="19"/>
      <c r="M21" s="19"/>
      <c r="N21" s="18">
        <v>1</v>
      </c>
      <c r="O21" s="17" t="s">
        <v>449</v>
      </c>
      <c r="P21" s="17" t="s">
        <v>31</v>
      </c>
      <c r="Q21" s="17" t="s">
        <v>27</v>
      </c>
      <c r="R21" s="19"/>
      <c r="S21" s="17" t="s">
        <v>29</v>
      </c>
      <c r="T21" s="17" t="s">
        <v>106</v>
      </c>
    </row>
    <row r="22" spans="1:20" s="20" customFormat="1" ht="20" customHeight="1" x14ac:dyDescent="0.15">
      <c r="A22" s="15" t="s">
        <v>135</v>
      </c>
      <c r="B22" s="16" t="s">
        <v>136</v>
      </c>
      <c r="C22" s="17" t="s">
        <v>137</v>
      </c>
      <c r="D22" s="17" t="s">
        <v>138</v>
      </c>
      <c r="E22" s="18">
        <v>2022</v>
      </c>
      <c r="F22" s="17" t="s">
        <v>140</v>
      </c>
      <c r="G22" s="17" t="s">
        <v>139</v>
      </c>
      <c r="H22" s="18">
        <v>2022</v>
      </c>
      <c r="I22" s="19"/>
      <c r="J22" s="18">
        <v>6409046</v>
      </c>
      <c r="K22" s="19"/>
      <c r="L22" s="19"/>
      <c r="M22" s="19"/>
      <c r="N22" s="18">
        <v>4</v>
      </c>
      <c r="O22" s="17" t="s">
        <v>450</v>
      </c>
      <c r="P22" s="17" t="s">
        <v>26</v>
      </c>
      <c r="Q22" s="17" t="s">
        <v>27</v>
      </c>
      <c r="R22" s="17" t="s">
        <v>39</v>
      </c>
      <c r="S22" s="17" t="s">
        <v>29</v>
      </c>
      <c r="T22" s="17" t="s">
        <v>141</v>
      </c>
    </row>
    <row r="23" spans="1:20" s="20" customFormat="1" ht="20" customHeight="1" x14ac:dyDescent="0.15">
      <c r="A23" s="15" t="s">
        <v>178</v>
      </c>
      <c r="B23" s="16" t="s">
        <v>179</v>
      </c>
      <c r="C23" s="17" t="s">
        <v>180</v>
      </c>
      <c r="D23" s="17" t="s">
        <v>181</v>
      </c>
      <c r="E23" s="18">
        <v>2022</v>
      </c>
      <c r="F23" s="17" t="s">
        <v>183</v>
      </c>
      <c r="G23" s="17" t="s">
        <v>182</v>
      </c>
      <c r="H23" s="19"/>
      <c r="I23" s="19"/>
      <c r="J23" s="19"/>
      <c r="K23" s="18">
        <v>319</v>
      </c>
      <c r="L23" s="18">
        <v>322</v>
      </c>
      <c r="M23" s="18">
        <v>3</v>
      </c>
      <c r="N23" s="18">
        <v>0</v>
      </c>
      <c r="O23" s="17" t="s">
        <v>451</v>
      </c>
      <c r="P23" s="17" t="s">
        <v>31</v>
      </c>
      <c r="Q23" s="17" t="s">
        <v>27</v>
      </c>
      <c r="R23" s="19"/>
      <c r="S23" s="17" t="s">
        <v>29</v>
      </c>
      <c r="T23" s="17" t="s">
        <v>184</v>
      </c>
    </row>
    <row r="24" spans="1:20" s="20" customFormat="1" ht="20" customHeight="1" x14ac:dyDescent="0.15">
      <c r="A24" s="15" t="s">
        <v>185</v>
      </c>
      <c r="B24" s="16" t="s">
        <v>186</v>
      </c>
      <c r="C24" s="17" t="s">
        <v>187</v>
      </c>
      <c r="D24" s="17" t="s">
        <v>188</v>
      </c>
      <c r="E24" s="18">
        <v>2022</v>
      </c>
      <c r="F24" s="17" t="s">
        <v>190</v>
      </c>
      <c r="G24" s="17" t="s">
        <v>189</v>
      </c>
      <c r="H24" s="18">
        <v>14</v>
      </c>
      <c r="I24" s="18">
        <v>16</v>
      </c>
      <c r="J24" s="18">
        <v>9864</v>
      </c>
      <c r="K24" s="19"/>
      <c r="L24" s="19"/>
      <c r="M24" s="19"/>
      <c r="N24" s="18">
        <v>2</v>
      </c>
      <c r="O24" s="17" t="s">
        <v>452</v>
      </c>
      <c r="P24" s="17" t="s">
        <v>26</v>
      </c>
      <c r="Q24" s="17" t="s">
        <v>27</v>
      </c>
      <c r="R24" s="17" t="s">
        <v>39</v>
      </c>
      <c r="S24" s="17" t="s">
        <v>29</v>
      </c>
      <c r="T24" s="17" t="s">
        <v>191</v>
      </c>
    </row>
    <row r="25" spans="1:20" s="20" customFormat="1" ht="20" customHeight="1" x14ac:dyDescent="0.15">
      <c r="A25" s="15" t="s">
        <v>241</v>
      </c>
      <c r="B25" s="16" t="s">
        <v>242</v>
      </c>
      <c r="C25" s="17" t="s">
        <v>243</v>
      </c>
      <c r="D25" s="17" t="s">
        <v>244</v>
      </c>
      <c r="E25" s="18">
        <v>2022</v>
      </c>
      <c r="F25" s="17" t="s">
        <v>246</v>
      </c>
      <c r="G25" s="17" t="s">
        <v>245</v>
      </c>
      <c r="H25" s="19"/>
      <c r="I25" s="19"/>
      <c r="J25" s="19"/>
      <c r="K25" s="18">
        <v>484</v>
      </c>
      <c r="L25" s="18">
        <v>487</v>
      </c>
      <c r="M25" s="18">
        <v>3</v>
      </c>
      <c r="N25" s="18">
        <v>0</v>
      </c>
      <c r="O25" s="17" t="s">
        <v>453</v>
      </c>
      <c r="P25" s="17" t="s">
        <v>31</v>
      </c>
      <c r="Q25" s="17" t="s">
        <v>27</v>
      </c>
      <c r="R25" s="19"/>
      <c r="S25" s="17" t="s">
        <v>29</v>
      </c>
      <c r="T25" s="17" t="s">
        <v>247</v>
      </c>
    </row>
    <row r="26" spans="1:20" s="20" customFormat="1" ht="20" customHeight="1" x14ac:dyDescent="0.15">
      <c r="A26" s="15" t="s">
        <v>248</v>
      </c>
      <c r="B26" s="16" t="s">
        <v>249</v>
      </c>
      <c r="C26" s="17" t="s">
        <v>250</v>
      </c>
      <c r="D26" s="17" t="s">
        <v>251</v>
      </c>
      <c r="E26" s="18">
        <v>2022</v>
      </c>
      <c r="F26" s="17" t="s">
        <v>253</v>
      </c>
      <c r="G26" s="17" t="s">
        <v>252</v>
      </c>
      <c r="H26" s="19"/>
      <c r="I26" s="19"/>
      <c r="J26" s="19"/>
      <c r="K26" s="18">
        <v>203</v>
      </c>
      <c r="L26" s="18">
        <v>210</v>
      </c>
      <c r="M26" s="18">
        <v>7</v>
      </c>
      <c r="N26" s="18">
        <v>0</v>
      </c>
      <c r="O26" s="17" t="s">
        <v>454</v>
      </c>
      <c r="P26" s="17" t="s">
        <v>31</v>
      </c>
      <c r="Q26" s="17" t="s">
        <v>27</v>
      </c>
      <c r="R26" s="19"/>
      <c r="S26" s="17" t="s">
        <v>29</v>
      </c>
      <c r="T26" s="17" t="s">
        <v>254</v>
      </c>
    </row>
    <row r="27" spans="1:20" s="20" customFormat="1" ht="20" customHeight="1" x14ac:dyDescent="0.15">
      <c r="A27" s="15" t="s">
        <v>255</v>
      </c>
      <c r="B27" s="16" t="s">
        <v>256</v>
      </c>
      <c r="C27" s="17" t="s">
        <v>257</v>
      </c>
      <c r="D27" s="17" t="s">
        <v>258</v>
      </c>
      <c r="E27" s="18">
        <v>2022</v>
      </c>
      <c r="F27" s="17" t="s">
        <v>260</v>
      </c>
      <c r="G27" s="17" t="s">
        <v>259</v>
      </c>
      <c r="H27" s="18">
        <v>137</v>
      </c>
      <c r="I27" s="19"/>
      <c r="J27" s="19"/>
      <c r="K27" s="18">
        <v>129</v>
      </c>
      <c r="L27" s="18">
        <v>145</v>
      </c>
      <c r="M27" s="18">
        <v>16</v>
      </c>
      <c r="N27" s="18">
        <v>3</v>
      </c>
      <c r="O27" s="17" t="s">
        <v>455</v>
      </c>
      <c r="P27" s="17" t="s">
        <v>26</v>
      </c>
      <c r="Q27" s="17" t="s">
        <v>27</v>
      </c>
      <c r="R27" s="19"/>
      <c r="S27" s="17" t="s">
        <v>29</v>
      </c>
      <c r="T27" s="17" t="s">
        <v>261</v>
      </c>
    </row>
    <row r="28" spans="1:20" s="20" customFormat="1" ht="20" customHeight="1" x14ac:dyDescent="0.15">
      <c r="A28" s="15" t="s">
        <v>270</v>
      </c>
      <c r="B28" s="16" t="s">
        <v>271</v>
      </c>
      <c r="C28" s="17" t="s">
        <v>272</v>
      </c>
      <c r="D28" s="17" t="s">
        <v>273</v>
      </c>
      <c r="E28" s="18">
        <v>2022</v>
      </c>
      <c r="F28" s="17" t="s">
        <v>274</v>
      </c>
      <c r="G28" s="17" t="s">
        <v>114</v>
      </c>
      <c r="H28" s="18">
        <v>10</v>
      </c>
      <c r="I28" s="19"/>
      <c r="J28" s="19"/>
      <c r="K28" s="18">
        <v>42607</v>
      </c>
      <c r="L28" s="18">
        <v>42622</v>
      </c>
      <c r="M28" s="18">
        <v>15</v>
      </c>
      <c r="N28" s="18">
        <v>0</v>
      </c>
      <c r="O28" s="17" t="s">
        <v>456</v>
      </c>
      <c r="P28" s="17" t="s">
        <v>26</v>
      </c>
      <c r="Q28" s="17" t="s">
        <v>27</v>
      </c>
      <c r="R28" s="17" t="s">
        <v>46</v>
      </c>
      <c r="S28" s="17" t="s">
        <v>29</v>
      </c>
      <c r="T28" s="17" t="s">
        <v>275</v>
      </c>
    </row>
    <row r="29" spans="1:20" s="20" customFormat="1" ht="20" customHeight="1" x14ac:dyDescent="0.15">
      <c r="A29" s="15" t="s">
        <v>304</v>
      </c>
      <c r="B29" s="16" t="s">
        <v>305</v>
      </c>
      <c r="C29" s="17" t="s">
        <v>306</v>
      </c>
      <c r="D29" s="17" t="s">
        <v>307</v>
      </c>
      <c r="E29" s="18">
        <v>2022</v>
      </c>
      <c r="F29" s="17" t="s">
        <v>309</v>
      </c>
      <c r="G29" s="17" t="s">
        <v>308</v>
      </c>
      <c r="H29" s="19"/>
      <c r="I29" s="19"/>
      <c r="J29" s="19"/>
      <c r="K29" s="18">
        <v>341</v>
      </c>
      <c r="L29" s="18">
        <v>347</v>
      </c>
      <c r="M29" s="18">
        <v>6</v>
      </c>
      <c r="N29" s="18">
        <v>1</v>
      </c>
      <c r="O29" s="17" t="s">
        <v>457</v>
      </c>
      <c r="P29" s="17" t="s">
        <v>31</v>
      </c>
      <c r="Q29" s="17" t="s">
        <v>27</v>
      </c>
      <c r="R29" s="19"/>
      <c r="S29" s="17" t="s">
        <v>29</v>
      </c>
      <c r="T29" s="17" t="s">
        <v>310</v>
      </c>
    </row>
    <row r="30" spans="1:20" s="20" customFormat="1" ht="20" customHeight="1" x14ac:dyDescent="0.15">
      <c r="A30" s="15" t="s">
        <v>20</v>
      </c>
      <c r="B30" s="16" t="s">
        <v>21</v>
      </c>
      <c r="C30" s="17" t="s">
        <v>22</v>
      </c>
      <c r="D30" s="17" t="s">
        <v>23</v>
      </c>
      <c r="E30" s="18">
        <v>2021</v>
      </c>
      <c r="F30" s="17" t="s">
        <v>25</v>
      </c>
      <c r="G30" s="17" t="s">
        <v>24</v>
      </c>
      <c r="H30" s="18">
        <v>25</v>
      </c>
      <c r="I30" s="19"/>
      <c r="J30" s="18">
        <v>100209</v>
      </c>
      <c r="K30" s="19"/>
      <c r="L30" s="19"/>
      <c r="M30" s="19"/>
      <c r="N30" s="18">
        <v>26</v>
      </c>
      <c r="O30" s="17" t="s">
        <v>458</v>
      </c>
      <c r="P30" s="17" t="s">
        <v>26</v>
      </c>
      <c r="Q30" s="17" t="s">
        <v>27</v>
      </c>
      <c r="R30" s="17" t="s">
        <v>28</v>
      </c>
      <c r="S30" s="17" t="s">
        <v>29</v>
      </c>
      <c r="T30" s="17" t="s">
        <v>30</v>
      </c>
    </row>
    <row r="31" spans="1:20" s="20" customFormat="1" ht="20" customHeight="1" x14ac:dyDescent="0.15">
      <c r="A31" s="15" t="s">
        <v>32</v>
      </c>
      <c r="B31" s="16" t="s">
        <v>33</v>
      </c>
      <c r="C31" s="17" t="s">
        <v>34</v>
      </c>
      <c r="D31" s="17" t="s">
        <v>35</v>
      </c>
      <c r="E31" s="18">
        <v>2021</v>
      </c>
      <c r="F31" s="17" t="s">
        <v>37</v>
      </c>
      <c r="G31" s="17" t="s">
        <v>36</v>
      </c>
      <c r="H31" s="18">
        <v>116</v>
      </c>
      <c r="I31" s="18">
        <v>4</v>
      </c>
      <c r="J31" s="19"/>
      <c r="K31" s="18">
        <v>2819</v>
      </c>
      <c r="L31" s="18">
        <v>2833</v>
      </c>
      <c r="M31" s="18">
        <v>14</v>
      </c>
      <c r="N31" s="18">
        <v>11</v>
      </c>
      <c r="O31" s="17" t="s">
        <v>459</v>
      </c>
      <c r="P31" s="17" t="s">
        <v>26</v>
      </c>
      <c r="Q31" s="17" t="s">
        <v>27</v>
      </c>
      <c r="R31" s="19"/>
      <c r="S31" s="17" t="s">
        <v>29</v>
      </c>
      <c r="T31" s="17" t="s">
        <v>38</v>
      </c>
    </row>
    <row r="32" spans="1:20" s="20" customFormat="1" ht="20" customHeight="1" x14ac:dyDescent="0.15">
      <c r="A32" s="15" t="s">
        <v>94</v>
      </c>
      <c r="B32" s="16" t="s">
        <v>95</v>
      </c>
      <c r="C32" s="18">
        <v>57221523302</v>
      </c>
      <c r="D32" s="17" t="s">
        <v>96</v>
      </c>
      <c r="E32" s="18">
        <v>2021</v>
      </c>
      <c r="F32" s="17" t="s">
        <v>98</v>
      </c>
      <c r="G32" s="17" t="s">
        <v>97</v>
      </c>
      <c r="H32" s="19"/>
      <c r="I32" s="19"/>
      <c r="J32" s="18">
        <v>9421164</v>
      </c>
      <c r="K32" s="18">
        <v>144</v>
      </c>
      <c r="L32" s="18">
        <v>147</v>
      </c>
      <c r="M32" s="18">
        <v>3</v>
      </c>
      <c r="N32" s="18">
        <v>2</v>
      </c>
      <c r="O32" s="17" t="s">
        <v>460</v>
      </c>
      <c r="P32" s="17" t="s">
        <v>31</v>
      </c>
      <c r="Q32" s="17" t="s">
        <v>27</v>
      </c>
      <c r="R32" s="19"/>
      <c r="S32" s="17" t="s">
        <v>29</v>
      </c>
      <c r="T32" s="17" t="s">
        <v>99</v>
      </c>
    </row>
    <row r="33" spans="1:20" s="20" customFormat="1" ht="20" customHeight="1" x14ac:dyDescent="0.15">
      <c r="A33" s="15" t="s">
        <v>142</v>
      </c>
      <c r="B33" s="16" t="s">
        <v>143</v>
      </c>
      <c r="C33" s="17" t="s">
        <v>144</v>
      </c>
      <c r="D33" s="17" t="s">
        <v>145</v>
      </c>
      <c r="E33" s="18">
        <v>2021</v>
      </c>
      <c r="F33" s="17" t="s">
        <v>147</v>
      </c>
      <c r="G33" s="17" t="s">
        <v>146</v>
      </c>
      <c r="H33" s="18">
        <v>1</v>
      </c>
      <c r="I33" s="19"/>
      <c r="J33" s="19"/>
      <c r="K33" s="18">
        <v>83</v>
      </c>
      <c r="L33" s="18">
        <v>94</v>
      </c>
      <c r="M33" s="18">
        <v>11</v>
      </c>
      <c r="N33" s="18">
        <v>11</v>
      </c>
      <c r="O33" s="17" t="s">
        <v>739</v>
      </c>
      <c r="P33" s="17" t="s">
        <v>31</v>
      </c>
      <c r="Q33" s="17" t="s">
        <v>27</v>
      </c>
      <c r="R33" s="17" t="s">
        <v>148</v>
      </c>
      <c r="S33" s="17" t="s">
        <v>29</v>
      </c>
      <c r="T33" s="17" t="s">
        <v>149</v>
      </c>
    </row>
    <row r="34" spans="1:20" s="20" customFormat="1" ht="20" customHeight="1" x14ac:dyDescent="0.15">
      <c r="A34" s="15" t="s">
        <v>158</v>
      </c>
      <c r="B34" s="16" t="s">
        <v>159</v>
      </c>
      <c r="C34" s="17" t="s">
        <v>160</v>
      </c>
      <c r="D34" s="17" t="s">
        <v>161</v>
      </c>
      <c r="E34" s="18">
        <v>2021</v>
      </c>
      <c r="F34" s="17" t="s">
        <v>163</v>
      </c>
      <c r="G34" s="17" t="s">
        <v>162</v>
      </c>
      <c r="H34" s="19"/>
      <c r="I34" s="19"/>
      <c r="J34" s="19"/>
      <c r="K34" s="18">
        <v>5969</v>
      </c>
      <c r="L34" s="18">
        <v>5971</v>
      </c>
      <c r="M34" s="18">
        <v>2</v>
      </c>
      <c r="N34" s="18">
        <v>2</v>
      </c>
      <c r="O34" s="17" t="s">
        <v>461</v>
      </c>
      <c r="P34" s="17" t="s">
        <v>31</v>
      </c>
      <c r="Q34" s="17" t="s">
        <v>27</v>
      </c>
      <c r="R34" s="19"/>
      <c r="S34" s="17" t="s">
        <v>29</v>
      </c>
      <c r="T34" s="17" t="s">
        <v>164</v>
      </c>
    </row>
    <row r="35" spans="1:20" s="20" customFormat="1" ht="20" customHeight="1" x14ac:dyDescent="0.15">
      <c r="A35" s="15" t="s">
        <v>166</v>
      </c>
      <c r="B35" s="16" t="s">
        <v>167</v>
      </c>
      <c r="C35" s="17" t="s">
        <v>168</v>
      </c>
      <c r="D35" s="17" t="s">
        <v>169</v>
      </c>
      <c r="E35" s="18">
        <v>2021</v>
      </c>
      <c r="F35" s="17" t="s">
        <v>170</v>
      </c>
      <c r="G35" s="17" t="s">
        <v>75</v>
      </c>
      <c r="H35" s="18">
        <v>12</v>
      </c>
      <c r="I35" s="18">
        <v>7</v>
      </c>
      <c r="J35" s="19"/>
      <c r="K35" s="18">
        <v>594</v>
      </c>
      <c r="L35" s="18">
        <v>601</v>
      </c>
      <c r="M35" s="18">
        <v>7</v>
      </c>
      <c r="N35" s="18">
        <v>28</v>
      </c>
      <c r="O35" s="17" t="s">
        <v>740</v>
      </c>
      <c r="P35" s="17" t="s">
        <v>26</v>
      </c>
      <c r="Q35" s="17" t="s">
        <v>27</v>
      </c>
      <c r="R35" s="17" t="s">
        <v>39</v>
      </c>
      <c r="S35" s="17" t="s">
        <v>29</v>
      </c>
      <c r="T35" s="17" t="s">
        <v>171</v>
      </c>
    </row>
    <row r="36" spans="1:20" s="20" customFormat="1" ht="20" customHeight="1" x14ac:dyDescent="0.15">
      <c r="A36" s="15" t="s">
        <v>220</v>
      </c>
      <c r="B36" s="16" t="s">
        <v>221</v>
      </c>
      <c r="C36" s="17" t="s">
        <v>222</v>
      </c>
      <c r="D36" s="17" t="s">
        <v>223</v>
      </c>
      <c r="E36" s="18">
        <v>2021</v>
      </c>
      <c r="F36" s="17" t="s">
        <v>225</v>
      </c>
      <c r="G36" s="17" t="s">
        <v>224</v>
      </c>
      <c r="H36" s="19"/>
      <c r="I36" s="19"/>
      <c r="J36" s="19"/>
      <c r="K36" s="18">
        <v>222</v>
      </c>
      <c r="L36" s="18">
        <v>225</v>
      </c>
      <c r="M36" s="18">
        <v>3</v>
      </c>
      <c r="N36" s="18">
        <v>1</v>
      </c>
      <c r="O36" s="17" t="s">
        <v>462</v>
      </c>
      <c r="P36" s="17" t="s">
        <v>31</v>
      </c>
      <c r="Q36" s="17" t="s">
        <v>27</v>
      </c>
      <c r="R36" s="19"/>
      <c r="S36" s="17" t="s">
        <v>29</v>
      </c>
      <c r="T36" s="17" t="s">
        <v>226</v>
      </c>
    </row>
    <row r="37" spans="1:20" s="20" customFormat="1" ht="20" customHeight="1" x14ac:dyDescent="0.15">
      <c r="A37" s="15" t="s">
        <v>283</v>
      </c>
      <c r="B37" s="16" t="s">
        <v>284</v>
      </c>
      <c r="C37" s="17" t="s">
        <v>285</v>
      </c>
      <c r="D37" s="17" t="s">
        <v>286</v>
      </c>
      <c r="E37" s="18">
        <v>2021</v>
      </c>
      <c r="F37" s="17" t="s">
        <v>289</v>
      </c>
      <c r="G37" s="17" t="s">
        <v>287</v>
      </c>
      <c r="H37" s="17" t="s">
        <v>288</v>
      </c>
      <c r="I37" s="19"/>
      <c r="J37" s="18">
        <v>3450454</v>
      </c>
      <c r="K37" s="19"/>
      <c r="L37" s="19"/>
      <c r="M37" s="19"/>
      <c r="N37" s="18">
        <v>4</v>
      </c>
      <c r="O37" s="17" t="s">
        <v>741</v>
      </c>
      <c r="P37" s="17" t="s">
        <v>31</v>
      </c>
      <c r="Q37" s="17" t="s">
        <v>27</v>
      </c>
      <c r="R37" s="19"/>
      <c r="S37" s="17" t="s">
        <v>29</v>
      </c>
      <c r="T37" s="17" t="s">
        <v>290</v>
      </c>
    </row>
    <row r="38" spans="1:20" s="20" customFormat="1" ht="20" customHeight="1" x14ac:dyDescent="0.15">
      <c r="A38" s="15" t="s">
        <v>330</v>
      </c>
      <c r="B38" s="16" t="s">
        <v>331</v>
      </c>
      <c r="C38" s="18">
        <v>57202311154</v>
      </c>
      <c r="D38" s="17" t="s">
        <v>332</v>
      </c>
      <c r="E38" s="18">
        <v>2021</v>
      </c>
      <c r="F38" s="17" t="s">
        <v>333</v>
      </c>
      <c r="G38" s="17" t="s">
        <v>162</v>
      </c>
      <c r="H38" s="19"/>
      <c r="I38" s="19"/>
      <c r="J38" s="19"/>
      <c r="K38" s="18">
        <v>4514</v>
      </c>
      <c r="L38" s="18">
        <v>4517</v>
      </c>
      <c r="M38" s="18">
        <v>3</v>
      </c>
      <c r="N38" s="18">
        <v>0</v>
      </c>
      <c r="O38" s="17" t="s">
        <v>463</v>
      </c>
      <c r="P38" s="17" t="s">
        <v>31</v>
      </c>
      <c r="Q38" s="17" t="s">
        <v>27</v>
      </c>
      <c r="R38" s="19"/>
      <c r="S38" s="17" t="s">
        <v>29</v>
      </c>
      <c r="T38" s="17" t="s">
        <v>334</v>
      </c>
    </row>
    <row r="39" spans="1:20" s="20" customFormat="1" ht="20" customHeight="1" x14ac:dyDescent="0.15">
      <c r="A39" s="15" t="s">
        <v>335</v>
      </c>
      <c r="B39" s="16" t="s">
        <v>336</v>
      </c>
      <c r="C39" s="17" t="s">
        <v>337</v>
      </c>
      <c r="D39" s="17" t="s">
        <v>338</v>
      </c>
      <c r="E39" s="18">
        <v>2021</v>
      </c>
      <c r="F39" s="17" t="s">
        <v>341</v>
      </c>
      <c r="G39" s="17" t="s">
        <v>339</v>
      </c>
      <c r="H39" s="17" t="s">
        <v>340</v>
      </c>
      <c r="I39" s="19"/>
      <c r="J39" s="18">
        <v>9474741</v>
      </c>
      <c r="K39" s="18">
        <v>283</v>
      </c>
      <c r="L39" s="18">
        <v>288</v>
      </c>
      <c r="M39" s="18">
        <v>5</v>
      </c>
      <c r="N39" s="18">
        <v>15</v>
      </c>
      <c r="O39" s="17" t="s">
        <v>464</v>
      </c>
      <c r="P39" s="17" t="s">
        <v>31</v>
      </c>
      <c r="Q39" s="17" t="s">
        <v>27</v>
      </c>
      <c r="R39" s="19"/>
      <c r="S39" s="17" t="s">
        <v>29</v>
      </c>
      <c r="T39" s="17" t="s">
        <v>342</v>
      </c>
    </row>
    <row r="40" spans="1:20" s="20" customFormat="1" ht="20" customHeight="1" x14ac:dyDescent="0.15">
      <c r="A40" s="15" t="s">
        <v>343</v>
      </c>
      <c r="B40" s="16" t="s">
        <v>344</v>
      </c>
      <c r="C40" s="17" t="s">
        <v>345</v>
      </c>
      <c r="D40" s="17" t="s">
        <v>346</v>
      </c>
      <c r="E40" s="18">
        <v>2021</v>
      </c>
      <c r="F40" s="17" t="s">
        <v>348</v>
      </c>
      <c r="G40" s="17" t="s">
        <v>347</v>
      </c>
      <c r="H40" s="18">
        <v>18</v>
      </c>
      <c r="I40" s="18">
        <v>24</v>
      </c>
      <c r="J40" s="18">
        <v>13278</v>
      </c>
      <c r="K40" s="19"/>
      <c r="L40" s="19"/>
      <c r="M40" s="19"/>
      <c r="N40" s="18">
        <v>4</v>
      </c>
      <c r="O40" s="17" t="s">
        <v>742</v>
      </c>
      <c r="P40" s="17" t="s">
        <v>26</v>
      </c>
      <c r="Q40" s="17" t="s">
        <v>27</v>
      </c>
      <c r="R40" s="17" t="s">
        <v>46</v>
      </c>
      <c r="S40" s="17" t="s">
        <v>29</v>
      </c>
      <c r="T40" s="17" t="s">
        <v>349</v>
      </c>
    </row>
    <row r="41" spans="1:20" s="20" customFormat="1" ht="20" customHeight="1" x14ac:dyDescent="0.15">
      <c r="A41" s="15" t="s">
        <v>350</v>
      </c>
      <c r="B41" s="16" t="s">
        <v>351</v>
      </c>
      <c r="C41" s="17" t="s">
        <v>352</v>
      </c>
      <c r="D41" s="17" t="s">
        <v>353</v>
      </c>
      <c r="E41" s="18">
        <v>2021</v>
      </c>
      <c r="F41" s="17" t="s">
        <v>355</v>
      </c>
      <c r="G41" s="17" t="s">
        <v>354</v>
      </c>
      <c r="H41" s="18">
        <v>16</v>
      </c>
      <c r="I41" s="19"/>
      <c r="J41" s="18">
        <v>100432</v>
      </c>
      <c r="K41" s="19"/>
      <c r="L41" s="19"/>
      <c r="M41" s="19"/>
      <c r="N41" s="18">
        <v>3</v>
      </c>
      <c r="O41" s="17" t="s">
        <v>732</v>
      </c>
      <c r="P41" s="17" t="s">
        <v>26</v>
      </c>
      <c r="Q41" s="17" t="s">
        <v>27</v>
      </c>
      <c r="R41" s="19"/>
      <c r="S41" s="17" t="s">
        <v>29</v>
      </c>
      <c r="T41" s="17" t="s">
        <v>356</v>
      </c>
    </row>
    <row r="42" spans="1:20" s="20" customFormat="1" ht="20" customHeight="1" x14ac:dyDescent="0.15">
      <c r="A42" s="15" t="s">
        <v>63</v>
      </c>
      <c r="B42" s="16" t="s">
        <v>64</v>
      </c>
      <c r="C42" s="17" t="s">
        <v>65</v>
      </c>
      <c r="D42" s="17" t="s">
        <v>66</v>
      </c>
      <c r="E42" s="18">
        <v>2020</v>
      </c>
      <c r="F42" s="17" t="s">
        <v>68</v>
      </c>
      <c r="G42" s="17" t="s">
        <v>67</v>
      </c>
      <c r="H42" s="19"/>
      <c r="I42" s="19"/>
      <c r="J42" s="19"/>
      <c r="K42" s="18">
        <v>84</v>
      </c>
      <c r="L42" s="18">
        <v>91</v>
      </c>
      <c r="M42" s="18">
        <v>7</v>
      </c>
      <c r="N42" s="18">
        <v>5</v>
      </c>
      <c r="O42" s="17" t="s">
        <v>743</v>
      </c>
      <c r="P42" s="17" t="s">
        <v>31</v>
      </c>
      <c r="Q42" s="17" t="s">
        <v>27</v>
      </c>
      <c r="R42" s="19"/>
      <c r="S42" s="17" t="s">
        <v>29</v>
      </c>
      <c r="T42" s="17" t="s">
        <v>69</v>
      </c>
    </row>
    <row r="43" spans="1:20" s="20" customFormat="1" ht="20" customHeight="1" x14ac:dyDescent="0.15">
      <c r="A43" s="15" t="s">
        <v>107</v>
      </c>
      <c r="B43" s="16" t="s">
        <v>108</v>
      </c>
      <c r="C43" s="17" t="s">
        <v>109</v>
      </c>
      <c r="D43" s="17" t="s">
        <v>110</v>
      </c>
      <c r="E43" s="18">
        <v>2020</v>
      </c>
      <c r="F43" s="17" t="s">
        <v>112</v>
      </c>
      <c r="G43" s="17" t="s">
        <v>111</v>
      </c>
      <c r="H43" s="18">
        <v>4</v>
      </c>
      <c r="I43" s="18">
        <v>3</v>
      </c>
      <c r="J43" s="18">
        <v>17</v>
      </c>
      <c r="K43" s="18">
        <v>1</v>
      </c>
      <c r="L43" s="18">
        <v>27</v>
      </c>
      <c r="M43" s="18">
        <v>26</v>
      </c>
      <c r="N43" s="18">
        <v>27</v>
      </c>
      <c r="O43" s="17" t="s">
        <v>744</v>
      </c>
      <c r="P43" s="17" t="s">
        <v>26</v>
      </c>
      <c r="Q43" s="17" t="s">
        <v>27</v>
      </c>
      <c r="R43" s="17" t="s">
        <v>46</v>
      </c>
      <c r="S43" s="17" t="s">
        <v>29</v>
      </c>
      <c r="T43" s="17" t="s">
        <v>113</v>
      </c>
    </row>
    <row r="44" spans="1:20" s="20" customFormat="1" ht="20" customHeight="1" x14ac:dyDescent="0.15">
      <c r="A44" s="15" t="s">
        <v>121</v>
      </c>
      <c r="B44" s="16" t="s">
        <v>122</v>
      </c>
      <c r="C44" s="17" t="s">
        <v>123</v>
      </c>
      <c r="D44" s="17" t="s">
        <v>124</v>
      </c>
      <c r="E44" s="18">
        <v>2020</v>
      </c>
      <c r="F44" s="17" t="s">
        <v>126</v>
      </c>
      <c r="G44" s="17" t="s">
        <v>125</v>
      </c>
      <c r="H44" s="19"/>
      <c r="I44" s="19"/>
      <c r="J44" s="18">
        <v>9403802</v>
      </c>
      <c r="K44" s="18">
        <v>233</v>
      </c>
      <c r="L44" s="18">
        <v>236</v>
      </c>
      <c r="M44" s="18">
        <v>3</v>
      </c>
      <c r="N44" s="18">
        <v>2</v>
      </c>
      <c r="O44" s="17" t="s">
        <v>465</v>
      </c>
      <c r="P44" s="17" t="s">
        <v>31</v>
      </c>
      <c r="Q44" s="17" t="s">
        <v>27</v>
      </c>
      <c r="R44" s="19"/>
      <c r="S44" s="17" t="s">
        <v>29</v>
      </c>
      <c r="T44" s="17" t="s">
        <v>127</v>
      </c>
    </row>
    <row r="45" spans="1:20" s="20" customFormat="1" ht="20" customHeight="1" x14ac:dyDescent="0.15">
      <c r="A45" s="15" t="s">
        <v>129</v>
      </c>
      <c r="B45" s="16" t="s">
        <v>130</v>
      </c>
      <c r="C45" s="17" t="s">
        <v>131</v>
      </c>
      <c r="D45" s="17" t="s">
        <v>132</v>
      </c>
      <c r="E45" s="18">
        <v>2020</v>
      </c>
      <c r="F45" s="17" t="s">
        <v>133</v>
      </c>
      <c r="G45" s="17" t="s">
        <v>70</v>
      </c>
      <c r="H45" s="18">
        <v>1616</v>
      </c>
      <c r="I45" s="18">
        <v>1</v>
      </c>
      <c r="J45" s="18">
        <v>12092</v>
      </c>
      <c r="K45" s="19"/>
      <c r="L45" s="19"/>
      <c r="M45" s="19"/>
      <c r="N45" s="18">
        <v>1</v>
      </c>
      <c r="O45" s="17" t="s">
        <v>745</v>
      </c>
      <c r="P45" s="17" t="s">
        <v>31</v>
      </c>
      <c r="Q45" s="17" t="s">
        <v>27</v>
      </c>
      <c r="R45" s="17" t="s">
        <v>39</v>
      </c>
      <c r="S45" s="17" t="s">
        <v>29</v>
      </c>
      <c r="T45" s="17" t="s">
        <v>134</v>
      </c>
    </row>
    <row r="46" spans="1:20" s="20" customFormat="1" ht="20" customHeight="1" x14ac:dyDescent="0.15">
      <c r="A46" s="15" t="s">
        <v>227</v>
      </c>
      <c r="B46" s="16" t="s">
        <v>228</v>
      </c>
      <c r="C46" s="18">
        <v>58254040200</v>
      </c>
      <c r="D46" s="17" t="s">
        <v>229</v>
      </c>
      <c r="E46" s="18">
        <v>2020</v>
      </c>
      <c r="F46" s="17" t="s">
        <v>231</v>
      </c>
      <c r="G46" s="17" t="s">
        <v>230</v>
      </c>
      <c r="H46" s="19"/>
      <c r="I46" s="19"/>
      <c r="J46" s="18">
        <v>9257516</v>
      </c>
      <c r="K46" s="18">
        <v>87</v>
      </c>
      <c r="L46" s="18">
        <v>90</v>
      </c>
      <c r="M46" s="18">
        <v>3</v>
      </c>
      <c r="N46" s="18">
        <v>5</v>
      </c>
      <c r="O46" s="17" t="s">
        <v>466</v>
      </c>
      <c r="P46" s="17" t="s">
        <v>31</v>
      </c>
      <c r="Q46" s="17" t="s">
        <v>27</v>
      </c>
      <c r="R46" s="19"/>
      <c r="S46" s="17" t="s">
        <v>29</v>
      </c>
      <c r="T46" s="17" t="s">
        <v>232</v>
      </c>
    </row>
    <row r="47" spans="1:20" s="20" customFormat="1" ht="20" customHeight="1" x14ac:dyDescent="0.15">
      <c r="A47" s="15" t="s">
        <v>276</v>
      </c>
      <c r="B47" s="16" t="s">
        <v>277</v>
      </c>
      <c r="C47" s="17" t="s">
        <v>278</v>
      </c>
      <c r="D47" s="17" t="s">
        <v>279</v>
      </c>
      <c r="E47" s="18">
        <v>2020</v>
      </c>
      <c r="F47" s="17" t="s">
        <v>281</v>
      </c>
      <c r="G47" s="17" t="s">
        <v>280</v>
      </c>
      <c r="H47" s="19"/>
      <c r="I47" s="19"/>
      <c r="J47" s="18">
        <v>9131343</v>
      </c>
      <c r="K47" s="18">
        <v>434</v>
      </c>
      <c r="L47" s="18">
        <v>437</v>
      </c>
      <c r="M47" s="18">
        <v>3</v>
      </c>
      <c r="N47" s="18">
        <v>1</v>
      </c>
      <c r="O47" s="17" t="s">
        <v>467</v>
      </c>
      <c r="P47" s="17" t="s">
        <v>31</v>
      </c>
      <c r="Q47" s="17" t="s">
        <v>27</v>
      </c>
      <c r="R47" s="19"/>
      <c r="S47" s="17" t="s">
        <v>29</v>
      </c>
      <c r="T47" s="17" t="s">
        <v>282</v>
      </c>
    </row>
    <row r="48" spans="1:20" s="20" customFormat="1" ht="20" customHeight="1" x14ac:dyDescent="0.15">
      <c r="A48" s="15" t="s">
        <v>311</v>
      </c>
      <c r="B48" s="16" t="s">
        <v>312</v>
      </c>
      <c r="C48" s="17" t="s">
        <v>313</v>
      </c>
      <c r="D48" s="17" t="s">
        <v>314</v>
      </c>
      <c r="E48" s="18">
        <v>2020</v>
      </c>
      <c r="F48" s="17" t="s">
        <v>315</v>
      </c>
      <c r="G48" s="17" t="s">
        <v>93</v>
      </c>
      <c r="H48" s="19"/>
      <c r="I48" s="19"/>
      <c r="J48" s="18">
        <v>9179601</v>
      </c>
      <c r="K48" s="18">
        <v>173</v>
      </c>
      <c r="L48" s="18">
        <v>178</v>
      </c>
      <c r="M48" s="18">
        <v>5</v>
      </c>
      <c r="N48" s="18">
        <v>5</v>
      </c>
      <c r="O48" s="17" t="s">
        <v>468</v>
      </c>
      <c r="P48" s="17" t="s">
        <v>31</v>
      </c>
      <c r="Q48" s="17" t="s">
        <v>27</v>
      </c>
      <c r="R48" s="19"/>
      <c r="S48" s="17" t="s">
        <v>29</v>
      </c>
      <c r="T48" s="17" t="s">
        <v>316</v>
      </c>
    </row>
    <row r="49" spans="1:20" s="20" customFormat="1" ht="20" customHeight="1" x14ac:dyDescent="0.15">
      <c r="A49" s="15" t="s">
        <v>364</v>
      </c>
      <c r="B49" s="16" t="s">
        <v>365</v>
      </c>
      <c r="C49" s="17" t="s">
        <v>366</v>
      </c>
      <c r="D49" s="17" t="s">
        <v>367</v>
      </c>
      <c r="E49" s="18">
        <v>2020</v>
      </c>
      <c r="F49" s="17" t="s">
        <v>368</v>
      </c>
      <c r="G49" s="17" t="s">
        <v>114</v>
      </c>
      <c r="H49" s="18">
        <v>8</v>
      </c>
      <c r="I49" s="19"/>
      <c r="J49" s="18">
        <v>9127930</v>
      </c>
      <c r="K49" s="18">
        <v>118340</v>
      </c>
      <c r="L49" s="18">
        <v>118354</v>
      </c>
      <c r="M49" s="18">
        <v>14</v>
      </c>
      <c r="N49" s="18">
        <v>23</v>
      </c>
      <c r="O49" s="17" t="s">
        <v>469</v>
      </c>
      <c r="P49" s="17" t="s">
        <v>26</v>
      </c>
      <c r="Q49" s="17" t="s">
        <v>27</v>
      </c>
      <c r="R49" s="17" t="s">
        <v>46</v>
      </c>
      <c r="S49" s="17" t="s">
        <v>29</v>
      </c>
      <c r="T49" s="17" t="s">
        <v>369</v>
      </c>
    </row>
    <row r="50" spans="1:20" s="20" customFormat="1" ht="20" customHeight="1" x14ac:dyDescent="0.15">
      <c r="A50" s="15" t="s">
        <v>410</v>
      </c>
      <c r="B50" s="16" t="s">
        <v>411</v>
      </c>
      <c r="C50" s="17" t="s">
        <v>412</v>
      </c>
      <c r="D50" s="17" t="s">
        <v>413</v>
      </c>
      <c r="E50" s="18">
        <v>2020</v>
      </c>
      <c r="F50" s="17" t="s">
        <v>415</v>
      </c>
      <c r="G50" s="17" t="s">
        <v>414</v>
      </c>
      <c r="H50" s="18">
        <v>2020</v>
      </c>
      <c r="I50" s="19"/>
      <c r="J50" s="18">
        <v>6929750</v>
      </c>
      <c r="K50" s="19"/>
      <c r="L50" s="19"/>
      <c r="M50" s="19"/>
      <c r="N50" s="18">
        <v>18</v>
      </c>
      <c r="O50" s="17" t="s">
        <v>746</v>
      </c>
      <c r="P50" s="17" t="s">
        <v>26</v>
      </c>
      <c r="Q50" s="17" t="s">
        <v>27</v>
      </c>
      <c r="R50" s="17" t="s">
        <v>39</v>
      </c>
      <c r="S50" s="17" t="s">
        <v>29</v>
      </c>
      <c r="T50" s="17" t="s">
        <v>416</v>
      </c>
    </row>
    <row r="51" spans="1:20" s="20" customFormat="1" ht="20" customHeight="1" x14ac:dyDescent="0.15">
      <c r="A51" s="15" t="s">
        <v>357</v>
      </c>
      <c r="B51" s="16" t="s">
        <v>358</v>
      </c>
      <c r="C51" s="17" t="s">
        <v>359</v>
      </c>
      <c r="D51" s="17" t="s">
        <v>360</v>
      </c>
      <c r="E51" s="18">
        <v>2019</v>
      </c>
      <c r="F51" s="17" t="s">
        <v>362</v>
      </c>
      <c r="G51" s="17" t="s">
        <v>361</v>
      </c>
      <c r="H51" s="18">
        <v>37</v>
      </c>
      <c r="I51" s="18">
        <v>3</v>
      </c>
      <c r="J51" s="19"/>
      <c r="K51" s="18">
        <v>351</v>
      </c>
      <c r="L51" s="18">
        <v>384</v>
      </c>
      <c r="M51" s="18">
        <v>33</v>
      </c>
      <c r="N51" s="18">
        <v>32</v>
      </c>
      <c r="O51" s="17" t="s">
        <v>747</v>
      </c>
      <c r="P51" s="17" t="s">
        <v>26</v>
      </c>
      <c r="Q51" s="17" t="s">
        <v>27</v>
      </c>
      <c r="R51" s="19"/>
      <c r="S51" s="17" t="s">
        <v>29</v>
      </c>
      <c r="T51" s="17" t="s">
        <v>363</v>
      </c>
    </row>
    <row r="52" spans="1:20" s="20" customFormat="1" ht="20" customHeight="1" x14ac:dyDescent="0.15">
      <c r="A52" s="15" t="s">
        <v>370</v>
      </c>
      <c r="B52" s="16" t="s">
        <v>371</v>
      </c>
      <c r="C52" s="17" t="s">
        <v>372</v>
      </c>
      <c r="D52" s="17" t="s">
        <v>373</v>
      </c>
      <c r="E52" s="18">
        <v>2019</v>
      </c>
      <c r="F52" s="17" t="s">
        <v>375</v>
      </c>
      <c r="G52" s="17" t="s">
        <v>374</v>
      </c>
      <c r="H52" s="19"/>
      <c r="I52" s="19"/>
      <c r="J52" s="19"/>
      <c r="K52" s="18">
        <v>80</v>
      </c>
      <c r="L52" s="18">
        <v>87</v>
      </c>
      <c r="M52" s="18">
        <v>7</v>
      </c>
      <c r="N52" s="18">
        <v>6</v>
      </c>
      <c r="O52" s="17" t="s">
        <v>748</v>
      </c>
      <c r="P52" s="17" t="s">
        <v>31</v>
      </c>
      <c r="Q52" s="17" t="s">
        <v>27</v>
      </c>
      <c r="R52" s="19"/>
      <c r="S52" s="17" t="s">
        <v>29</v>
      </c>
      <c r="T52" s="17" t="s">
        <v>376</v>
      </c>
    </row>
    <row r="53" spans="1:20" s="20" customFormat="1" ht="20" customHeight="1" x14ac:dyDescent="0.15">
      <c r="A53" s="15" t="s">
        <v>377</v>
      </c>
      <c r="B53" s="16" t="s">
        <v>378</v>
      </c>
      <c r="C53" s="17" t="s">
        <v>379</v>
      </c>
      <c r="D53" s="17" t="s">
        <v>380</v>
      </c>
      <c r="E53" s="18">
        <v>2019</v>
      </c>
      <c r="F53" s="17" t="s">
        <v>382</v>
      </c>
      <c r="G53" s="17" t="s">
        <v>381</v>
      </c>
      <c r="H53" s="19"/>
      <c r="I53" s="19"/>
      <c r="J53" s="18">
        <v>9071708</v>
      </c>
      <c r="K53" s="18">
        <v>426</v>
      </c>
      <c r="L53" s="18">
        <v>431</v>
      </c>
      <c r="M53" s="18">
        <v>5</v>
      </c>
      <c r="N53" s="18">
        <v>9</v>
      </c>
      <c r="O53" s="17" t="s">
        <v>470</v>
      </c>
      <c r="P53" s="17" t="s">
        <v>31</v>
      </c>
      <c r="Q53" s="17" t="s">
        <v>27</v>
      </c>
      <c r="R53" s="17" t="s">
        <v>28</v>
      </c>
      <c r="S53" s="17" t="s">
        <v>29</v>
      </c>
      <c r="T53" s="17" t="s">
        <v>383</v>
      </c>
    </row>
    <row r="54" spans="1:20" s="20" customFormat="1" ht="20" customHeight="1" x14ac:dyDescent="0.15">
      <c r="A54" s="15" t="s">
        <v>384</v>
      </c>
      <c r="B54" s="16" t="s">
        <v>385</v>
      </c>
      <c r="C54" s="17" t="s">
        <v>386</v>
      </c>
      <c r="D54" s="17" t="s">
        <v>387</v>
      </c>
      <c r="E54" s="18">
        <v>2019</v>
      </c>
      <c r="F54" s="17" t="s">
        <v>388</v>
      </c>
      <c r="G54" s="17" t="s">
        <v>114</v>
      </c>
      <c r="H54" s="18">
        <v>7</v>
      </c>
      <c r="I54" s="19"/>
      <c r="J54" s="18">
        <v>8936407</v>
      </c>
      <c r="K54" s="18">
        <v>183177</v>
      </c>
      <c r="L54" s="18">
        <v>183194</v>
      </c>
      <c r="M54" s="18">
        <v>17</v>
      </c>
      <c r="N54" s="18">
        <v>30</v>
      </c>
      <c r="O54" s="17" t="s">
        <v>471</v>
      </c>
      <c r="P54" s="17" t="s">
        <v>26</v>
      </c>
      <c r="Q54" s="17" t="s">
        <v>27</v>
      </c>
      <c r="R54" s="17" t="s">
        <v>46</v>
      </c>
      <c r="S54" s="17" t="s">
        <v>29</v>
      </c>
      <c r="T54" s="17" t="s">
        <v>389</v>
      </c>
    </row>
    <row r="55" spans="1:20" s="20" customFormat="1" ht="20" customHeight="1" x14ac:dyDescent="0.15">
      <c r="A55" s="15" t="s">
        <v>390</v>
      </c>
      <c r="B55" s="16" t="s">
        <v>391</v>
      </c>
      <c r="C55" s="17" t="s">
        <v>392</v>
      </c>
      <c r="D55" s="17" t="s">
        <v>393</v>
      </c>
      <c r="E55" s="18">
        <v>2019</v>
      </c>
      <c r="F55" s="17" t="s">
        <v>395</v>
      </c>
      <c r="G55" s="17" t="s">
        <v>394</v>
      </c>
      <c r="H55" s="19"/>
      <c r="I55" s="19"/>
      <c r="J55" s="18">
        <v>9005651</v>
      </c>
      <c r="K55" s="18">
        <v>5673</v>
      </c>
      <c r="L55" s="18">
        <v>5678</v>
      </c>
      <c r="M55" s="18">
        <v>5</v>
      </c>
      <c r="N55" s="18">
        <v>3</v>
      </c>
      <c r="O55" s="17" t="s">
        <v>472</v>
      </c>
      <c r="P55" s="17" t="s">
        <v>31</v>
      </c>
      <c r="Q55" s="17" t="s">
        <v>27</v>
      </c>
      <c r="R55" s="19"/>
      <c r="S55" s="17" t="s">
        <v>29</v>
      </c>
      <c r="T55" s="17" t="s">
        <v>396</v>
      </c>
    </row>
    <row r="56" spans="1:20" s="20" customFormat="1" ht="20" customHeight="1" x14ac:dyDescent="0.15">
      <c r="A56" s="15" t="s">
        <v>397</v>
      </c>
      <c r="B56" s="16" t="s">
        <v>398</v>
      </c>
      <c r="C56" s="17" t="s">
        <v>399</v>
      </c>
      <c r="D56" s="17" t="s">
        <v>400</v>
      </c>
      <c r="E56" s="18">
        <v>2019</v>
      </c>
      <c r="F56" s="17" t="s">
        <v>402</v>
      </c>
      <c r="G56" s="17" t="s">
        <v>401</v>
      </c>
      <c r="H56" s="19"/>
      <c r="I56" s="19"/>
      <c r="J56" s="18">
        <v>8822045</v>
      </c>
      <c r="K56" s="18">
        <v>124</v>
      </c>
      <c r="L56" s="18">
        <v>133</v>
      </c>
      <c r="M56" s="18">
        <v>9</v>
      </c>
      <c r="N56" s="18">
        <v>15</v>
      </c>
      <c r="O56" s="17" t="s">
        <v>473</v>
      </c>
      <c r="P56" s="17" t="s">
        <v>31</v>
      </c>
      <c r="Q56" s="17" t="s">
        <v>27</v>
      </c>
      <c r="R56" s="17" t="s">
        <v>28</v>
      </c>
      <c r="S56" s="17" t="s">
        <v>29</v>
      </c>
      <c r="T56" s="17" t="s">
        <v>403</v>
      </c>
    </row>
    <row r="57" spans="1:20" s="20" customFormat="1" ht="20" customHeight="1" x14ac:dyDescent="0.15">
      <c r="A57" s="15" t="s">
        <v>404</v>
      </c>
      <c r="B57" s="16" t="s">
        <v>405</v>
      </c>
      <c r="C57" s="17" t="s">
        <v>406</v>
      </c>
      <c r="D57" s="17" t="s">
        <v>407</v>
      </c>
      <c r="E57" s="18">
        <v>2019</v>
      </c>
      <c r="F57" s="17" t="s">
        <v>408</v>
      </c>
      <c r="G57" s="17" t="s">
        <v>62</v>
      </c>
      <c r="H57" s="18">
        <v>162</v>
      </c>
      <c r="I57" s="19"/>
      <c r="J57" s="19"/>
      <c r="K57" s="18">
        <v>123</v>
      </c>
      <c r="L57" s="18">
        <v>130</v>
      </c>
      <c r="M57" s="18">
        <v>7</v>
      </c>
      <c r="N57" s="18">
        <v>1</v>
      </c>
      <c r="O57" s="17" t="s">
        <v>749</v>
      </c>
      <c r="P57" s="17" t="s">
        <v>31</v>
      </c>
      <c r="Q57" s="17" t="s">
        <v>27</v>
      </c>
      <c r="R57" s="17" t="s">
        <v>39</v>
      </c>
      <c r="S57" s="17" t="s">
        <v>29</v>
      </c>
      <c r="T57" s="17" t="s">
        <v>409</v>
      </c>
    </row>
    <row r="58" spans="1:20" s="20" customFormat="1" ht="20" customHeight="1" x14ac:dyDescent="0.15">
      <c r="A58" s="15" t="s">
        <v>417</v>
      </c>
      <c r="B58" s="16" t="s">
        <v>418</v>
      </c>
      <c r="C58" s="17" t="s">
        <v>419</v>
      </c>
      <c r="D58" s="17" t="s">
        <v>420</v>
      </c>
      <c r="E58" s="18">
        <v>2019</v>
      </c>
      <c r="F58" s="17" t="s">
        <v>421</v>
      </c>
      <c r="G58" s="17" t="s">
        <v>394</v>
      </c>
      <c r="H58" s="19"/>
      <c r="I58" s="19"/>
      <c r="J58" s="18">
        <v>9006584</v>
      </c>
      <c r="K58" s="18">
        <v>3658</v>
      </c>
      <c r="L58" s="18">
        <v>3665</v>
      </c>
      <c r="M58" s="18">
        <v>7</v>
      </c>
      <c r="N58" s="18">
        <v>2</v>
      </c>
      <c r="O58" s="17" t="s">
        <v>474</v>
      </c>
      <c r="P58" s="17" t="s">
        <v>31</v>
      </c>
      <c r="Q58" s="17" t="s">
        <v>27</v>
      </c>
      <c r="R58" s="19"/>
      <c r="S58" s="17" t="s">
        <v>29</v>
      </c>
      <c r="T58" s="17" t="s">
        <v>422</v>
      </c>
    </row>
    <row r="59" spans="1:20" s="20" customFormat="1" ht="20" customHeight="1" x14ac:dyDescent="0.15">
      <c r="A59" s="15" t="s">
        <v>423</v>
      </c>
      <c r="B59" s="16" t="s">
        <v>424</v>
      </c>
      <c r="C59" s="17" t="s">
        <v>425</v>
      </c>
      <c r="D59" s="17" t="s">
        <v>426</v>
      </c>
      <c r="E59" s="18">
        <v>2019</v>
      </c>
      <c r="F59" s="17" t="s">
        <v>428</v>
      </c>
      <c r="G59" s="17" t="s">
        <v>427</v>
      </c>
      <c r="H59" s="19"/>
      <c r="I59" s="19"/>
      <c r="J59" s="19"/>
      <c r="K59" s="18">
        <v>157</v>
      </c>
      <c r="L59" s="18">
        <v>162</v>
      </c>
      <c r="M59" s="18">
        <v>5</v>
      </c>
      <c r="N59" s="18">
        <v>20</v>
      </c>
      <c r="O59" s="17" t="s">
        <v>750</v>
      </c>
      <c r="P59" s="17" t="s">
        <v>31</v>
      </c>
      <c r="Q59" s="17" t="s">
        <v>27</v>
      </c>
      <c r="R59" s="19"/>
      <c r="S59" s="17" t="s">
        <v>29</v>
      </c>
      <c r="T59" s="17" t="s">
        <v>429</v>
      </c>
    </row>
  </sheetData>
  <autoFilter ref="A1:T59" xr:uid="{00000000-0001-0000-0000-000000000000}">
    <sortState xmlns:xlrd2="http://schemas.microsoft.com/office/spreadsheetml/2017/richdata2" ref="A2:T59">
      <sortCondition descending="1" ref="E1:E59"/>
    </sortState>
  </autoFilter>
  <hyperlinks>
    <hyperlink ref="O30" r:id="rId1" xr:uid="{00000000-0004-0000-0000-000000000000}"/>
    <hyperlink ref="O31" r:id="rId2" xr:uid="{00000000-0004-0000-0000-000002000000}"/>
    <hyperlink ref="O4" r:id="rId3" xr:uid="{00000000-0004-0000-0000-000004000000}"/>
    <hyperlink ref="O5" r:id="rId4" xr:uid="{00000000-0004-0000-0000-000005000000}"/>
    <hyperlink ref="O6" r:id="rId5" xr:uid="{00000000-0004-0000-0000-000006000000}"/>
    <hyperlink ref="O42" r:id="rId6" xr:uid="{00000000-0004-0000-0000-00000B000000}"/>
    <hyperlink ref="O18" r:id="rId7" xr:uid="{00000000-0004-0000-0000-000010000000}"/>
    <hyperlink ref="O19" r:id="rId8" xr:uid="{00000000-0004-0000-0000-000014000000}"/>
    <hyperlink ref="O20" r:id="rId9" xr:uid="{00000000-0004-0000-0000-000016000000}"/>
    <hyperlink ref="O32" r:id="rId10" xr:uid="{00000000-0004-0000-0000-000018000000}"/>
    <hyperlink ref="O21" r:id="rId11" xr:uid="{00000000-0004-0000-0000-000019000000}"/>
    <hyperlink ref="O43" r:id="rId12" xr:uid="{00000000-0004-0000-0000-00001B000000}"/>
    <hyperlink ref="O7" r:id="rId13" xr:uid="{00000000-0004-0000-0000-00001D000000}"/>
    <hyperlink ref="O44" r:id="rId14" xr:uid="{00000000-0004-0000-0000-00001E000000}"/>
    <hyperlink ref="O45" r:id="rId15" xr:uid="{00000000-0004-0000-0000-000022000000}"/>
    <hyperlink ref="O22" r:id="rId16" xr:uid="{00000000-0004-0000-0000-000023000000}"/>
    <hyperlink ref="O33" r:id="rId17" xr:uid="{00000000-0004-0000-0000-000025000000}"/>
    <hyperlink ref="O8" r:id="rId18" xr:uid="{00000000-0004-0000-0000-000026000000}"/>
    <hyperlink ref="O34" r:id="rId19" xr:uid="{00000000-0004-0000-0000-000027000000}"/>
    <hyperlink ref="O35" r:id="rId20" xr:uid="{00000000-0004-0000-0000-00002C000000}"/>
    <hyperlink ref="O2" r:id="rId21" xr:uid="{00000000-0004-0000-0000-00002E000000}"/>
    <hyperlink ref="O23" r:id="rId22" xr:uid="{00000000-0004-0000-0000-00002F000000}"/>
    <hyperlink ref="O24" r:id="rId23" xr:uid="{00000000-0004-0000-0000-000031000000}"/>
    <hyperlink ref="O9" r:id="rId24" xr:uid="{00000000-0004-0000-0000-000032000000}"/>
    <hyperlink ref="O10" r:id="rId25" xr:uid="{00000000-0004-0000-0000-000033000000}"/>
    <hyperlink ref="O11" r:id="rId26" xr:uid="{00000000-0004-0000-0000-000036000000}"/>
    <hyperlink ref="O12" r:id="rId27" xr:uid="{00000000-0004-0000-0000-000037000000}"/>
    <hyperlink ref="O36" r:id="rId28" xr:uid="{00000000-0004-0000-0000-00003A000000}"/>
    <hyperlink ref="O46" r:id="rId29" xr:uid="{00000000-0004-0000-0000-00003E000000}"/>
    <hyperlink ref="O3" r:id="rId30" xr:uid="{00000000-0004-0000-0000-00003F000000}"/>
    <hyperlink ref="O25" r:id="rId31" xr:uid="{00000000-0004-0000-0000-000040000000}"/>
    <hyperlink ref="O26" r:id="rId32" xr:uid="{00000000-0004-0000-0000-000041000000}"/>
    <hyperlink ref="O27" r:id="rId33" xr:uid="{00000000-0004-0000-0000-000042000000}"/>
    <hyperlink ref="O13" r:id="rId34" xr:uid="{00000000-0004-0000-0000-000045000000}"/>
    <hyperlink ref="O28" r:id="rId35" xr:uid="{00000000-0004-0000-0000-000049000000}"/>
    <hyperlink ref="O47" r:id="rId36" xr:uid="{00000000-0004-0000-0000-00004B000000}"/>
    <hyperlink ref="O37" r:id="rId37" xr:uid="{00000000-0004-0000-0000-00004E000000}"/>
    <hyperlink ref="O14" r:id="rId38" xr:uid="{00000000-0004-0000-0000-000050000000}"/>
    <hyperlink ref="O15" r:id="rId39" xr:uid="{00000000-0004-0000-0000-000052000000}"/>
    <hyperlink ref="O29" r:id="rId40" xr:uid="{00000000-0004-0000-0000-000055000000}"/>
    <hyperlink ref="O48" r:id="rId41" xr:uid="{00000000-0004-0000-0000-000058000000}"/>
    <hyperlink ref="O16" r:id="rId42" xr:uid="{00000000-0004-0000-0000-000059000000}"/>
    <hyperlink ref="O17" r:id="rId43" xr:uid="{00000000-0004-0000-0000-00005B000000}"/>
    <hyperlink ref="O38" r:id="rId44" xr:uid="{00000000-0004-0000-0000-00005C000000}"/>
    <hyperlink ref="O39" r:id="rId45" xr:uid="{00000000-0004-0000-0000-00005E000000}"/>
    <hyperlink ref="O40" r:id="rId46" xr:uid="{00000000-0004-0000-0000-000060000000}"/>
    <hyperlink ref="O41" r:id="rId47" xr:uid="{00000000-0004-0000-0000-000063000000}"/>
    <hyperlink ref="O51" r:id="rId48" xr:uid="{00000000-0004-0000-0000-000064000000}"/>
    <hyperlink ref="O49" r:id="rId49" xr:uid="{00000000-0004-0000-0000-000068000000}"/>
    <hyperlink ref="O52" r:id="rId50" xr:uid="{00000000-0004-0000-0000-000069000000}"/>
    <hyperlink ref="O53" r:id="rId51" xr:uid="{00000000-0004-0000-0000-00006A000000}"/>
    <hyperlink ref="O54" r:id="rId52" xr:uid="{00000000-0004-0000-0000-00006B000000}"/>
    <hyperlink ref="O55" r:id="rId53" xr:uid="{00000000-0004-0000-0000-00006C000000}"/>
    <hyperlink ref="O56" r:id="rId54" xr:uid="{00000000-0004-0000-0000-00006F000000}"/>
    <hyperlink ref="O57" r:id="rId55" xr:uid="{00000000-0004-0000-0000-000070000000}"/>
    <hyperlink ref="O50" r:id="rId56" xr:uid="{00000000-0004-0000-0000-000072000000}"/>
    <hyperlink ref="O58" r:id="rId57" xr:uid="{00000000-0004-0000-0000-000073000000}"/>
    <hyperlink ref="O59" r:id="rId58" xr:uid="{00000000-0004-0000-0000-00007500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43198-2C8C-9642-88B1-88F73582C302}">
  <dimension ref="A1:T43"/>
  <sheetViews>
    <sheetView topLeftCell="D1" zoomScale="160" workbookViewId="0">
      <selection activeCell="D43" sqref="D43"/>
    </sheetView>
  </sheetViews>
  <sheetFormatPr baseColWidth="10" defaultRowHeight="13" x14ac:dyDescent="0.15"/>
  <cols>
    <col min="2" max="2" width="17" customWidth="1"/>
    <col min="3" max="3" width="12.83203125" customWidth="1"/>
    <col min="4" max="4" width="84.1640625" customWidth="1"/>
    <col min="5" max="5" width="11" bestFit="1" customWidth="1"/>
    <col min="6" max="6" width="36.1640625" customWidth="1"/>
    <col min="7" max="7" width="128.6640625" customWidth="1"/>
    <col min="8" max="9" width="11" bestFit="1" customWidth="1"/>
  </cols>
  <sheetData>
    <row r="1" spans="1:20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s="13" customFormat="1" ht="16" x14ac:dyDescent="0.15">
      <c r="A2" s="8" t="s">
        <v>475</v>
      </c>
      <c r="B2" s="9" t="s">
        <v>476</v>
      </c>
      <c r="C2" s="10" t="s">
        <v>477</v>
      </c>
      <c r="D2" s="10" t="s">
        <v>478</v>
      </c>
      <c r="E2" s="11">
        <v>2024</v>
      </c>
      <c r="F2" s="10" t="s">
        <v>480</v>
      </c>
      <c r="G2" s="10" t="s">
        <v>479</v>
      </c>
      <c r="H2" s="11">
        <v>24</v>
      </c>
      <c r="I2" s="11">
        <v>5</v>
      </c>
      <c r="J2" s="11">
        <v>1568</v>
      </c>
      <c r="K2" s="12"/>
      <c r="L2" s="12"/>
      <c r="M2" s="12"/>
      <c r="N2" s="11">
        <v>0</v>
      </c>
      <c r="O2" s="10" t="s">
        <v>711</v>
      </c>
      <c r="P2" s="10" t="s">
        <v>26</v>
      </c>
      <c r="Q2" s="10" t="s">
        <v>27</v>
      </c>
      <c r="R2" s="10" t="s">
        <v>39</v>
      </c>
      <c r="S2" s="10" t="s">
        <v>29</v>
      </c>
      <c r="T2" s="10" t="s">
        <v>481</v>
      </c>
    </row>
    <row r="3" spans="1:20" s="13" customFormat="1" ht="16" x14ac:dyDescent="0.15">
      <c r="A3" s="3" t="s">
        <v>482</v>
      </c>
      <c r="B3" s="4" t="s">
        <v>483</v>
      </c>
      <c r="C3" s="5" t="s">
        <v>484</v>
      </c>
      <c r="D3" s="5" t="s">
        <v>485</v>
      </c>
      <c r="E3" s="6">
        <v>2024</v>
      </c>
      <c r="F3" s="5" t="s">
        <v>487</v>
      </c>
      <c r="G3" s="5" t="s">
        <v>486</v>
      </c>
      <c r="H3" s="6">
        <v>16</v>
      </c>
      <c r="I3" s="6">
        <v>3</v>
      </c>
      <c r="J3" s="6">
        <v>70</v>
      </c>
      <c r="K3" s="7"/>
      <c r="L3" s="7"/>
      <c r="M3" s="7"/>
      <c r="N3" s="6">
        <v>0</v>
      </c>
      <c r="O3" s="5" t="s">
        <v>712</v>
      </c>
      <c r="P3" s="5" t="s">
        <v>26</v>
      </c>
      <c r="Q3" s="5" t="s">
        <v>27</v>
      </c>
      <c r="R3" s="7"/>
      <c r="S3" s="5" t="s">
        <v>29</v>
      </c>
      <c r="T3" s="5" t="s">
        <v>488</v>
      </c>
    </row>
    <row r="4" spans="1:20" s="13" customFormat="1" ht="16" x14ac:dyDescent="0.15">
      <c r="A4" s="3" t="s">
        <v>503</v>
      </c>
      <c r="B4" s="4" t="s">
        <v>504</v>
      </c>
      <c r="C4" s="5" t="s">
        <v>505</v>
      </c>
      <c r="D4" s="5" t="s">
        <v>506</v>
      </c>
      <c r="E4" s="6">
        <v>2024</v>
      </c>
      <c r="F4" s="5" t="s">
        <v>508</v>
      </c>
      <c r="G4" s="5" t="s">
        <v>507</v>
      </c>
      <c r="H4" s="7"/>
      <c r="I4" s="7"/>
      <c r="J4" s="7"/>
      <c r="K4" s="6">
        <v>269</v>
      </c>
      <c r="L4" s="6">
        <v>277</v>
      </c>
      <c r="M4" s="6">
        <v>8</v>
      </c>
      <c r="N4" s="6">
        <v>0</v>
      </c>
      <c r="O4" s="5" t="s">
        <v>713</v>
      </c>
      <c r="P4" s="5" t="s">
        <v>31</v>
      </c>
      <c r="Q4" s="5" t="s">
        <v>27</v>
      </c>
      <c r="R4" s="7"/>
      <c r="S4" s="5" t="s">
        <v>29</v>
      </c>
      <c r="T4" s="5" t="s">
        <v>509</v>
      </c>
    </row>
    <row r="5" spans="1:20" s="13" customFormat="1" ht="16" x14ac:dyDescent="0.15">
      <c r="A5" s="3" t="s">
        <v>528</v>
      </c>
      <c r="B5" s="4" t="s">
        <v>529</v>
      </c>
      <c r="C5" s="5" t="s">
        <v>530</v>
      </c>
      <c r="D5" s="5" t="s">
        <v>531</v>
      </c>
      <c r="E5" s="6">
        <v>2024</v>
      </c>
      <c r="F5" s="5" t="s">
        <v>533</v>
      </c>
      <c r="G5" s="5" t="s">
        <v>532</v>
      </c>
      <c r="H5" s="6">
        <v>38</v>
      </c>
      <c r="I5" s="6">
        <v>21</v>
      </c>
      <c r="J5" s="7"/>
      <c r="K5" s="6">
        <v>22934</v>
      </c>
      <c r="L5" s="6">
        <v>22940</v>
      </c>
      <c r="M5" s="6">
        <v>6</v>
      </c>
      <c r="N5" s="6">
        <v>0</v>
      </c>
      <c r="O5" s="5" t="s">
        <v>751</v>
      </c>
      <c r="P5" s="5" t="s">
        <v>31</v>
      </c>
      <c r="Q5" s="5" t="s">
        <v>27</v>
      </c>
      <c r="R5" s="5" t="s">
        <v>39</v>
      </c>
      <c r="S5" s="5" t="s">
        <v>29</v>
      </c>
      <c r="T5" s="5" t="s">
        <v>534</v>
      </c>
    </row>
    <row r="6" spans="1:20" s="13" customFormat="1" ht="16" x14ac:dyDescent="0.15">
      <c r="A6" s="3" t="s">
        <v>539</v>
      </c>
      <c r="B6" s="4" t="s">
        <v>540</v>
      </c>
      <c r="C6" s="5" t="s">
        <v>541</v>
      </c>
      <c r="D6" s="5" t="s">
        <v>542</v>
      </c>
      <c r="E6" s="6">
        <v>2024</v>
      </c>
      <c r="F6" s="5" t="s">
        <v>543</v>
      </c>
      <c r="G6" s="5" t="s">
        <v>524</v>
      </c>
      <c r="H6" s="6">
        <v>21</v>
      </c>
      <c r="I6" s="6">
        <v>2</v>
      </c>
      <c r="J6" s="7"/>
      <c r="K6" s="6">
        <v>1432</v>
      </c>
      <c r="L6" s="6">
        <v>1445</v>
      </c>
      <c r="M6" s="6">
        <v>13</v>
      </c>
      <c r="N6" s="6">
        <v>1</v>
      </c>
      <c r="O6" s="5" t="s">
        <v>714</v>
      </c>
      <c r="P6" s="5" t="s">
        <v>26</v>
      </c>
      <c r="Q6" s="5" t="s">
        <v>27</v>
      </c>
      <c r="R6" s="7"/>
      <c r="S6" s="5" t="s">
        <v>29</v>
      </c>
      <c r="T6" s="5" t="s">
        <v>544</v>
      </c>
    </row>
    <row r="7" spans="1:20" s="13" customFormat="1" ht="16" x14ac:dyDescent="0.15">
      <c r="A7" s="3" t="s">
        <v>574</v>
      </c>
      <c r="B7" s="4" t="s">
        <v>575</v>
      </c>
      <c r="C7" s="5" t="s">
        <v>576</v>
      </c>
      <c r="D7" s="5" t="s">
        <v>577</v>
      </c>
      <c r="E7" s="6">
        <v>2024</v>
      </c>
      <c r="F7" s="5" t="s">
        <v>580</v>
      </c>
      <c r="G7" s="5" t="s">
        <v>578</v>
      </c>
      <c r="H7" s="6">
        <v>36</v>
      </c>
      <c r="I7" s="6">
        <v>12</v>
      </c>
      <c r="J7" s="5" t="s">
        <v>579</v>
      </c>
      <c r="K7" s="7"/>
      <c r="L7" s="7"/>
      <c r="M7" s="7"/>
      <c r="N7" s="6">
        <v>0</v>
      </c>
      <c r="O7" s="5" t="s">
        <v>752</v>
      </c>
      <c r="P7" s="5" t="s">
        <v>26</v>
      </c>
      <c r="Q7" s="5" t="s">
        <v>27</v>
      </c>
      <c r="R7" s="7"/>
      <c r="S7" s="5" t="s">
        <v>29</v>
      </c>
      <c r="T7" s="5" t="s">
        <v>581</v>
      </c>
    </row>
    <row r="8" spans="1:20" s="13" customFormat="1" ht="16" x14ac:dyDescent="0.15">
      <c r="A8" s="3" t="s">
        <v>621</v>
      </c>
      <c r="B8" s="4" t="s">
        <v>622</v>
      </c>
      <c r="C8" s="6">
        <v>57220956616</v>
      </c>
      <c r="D8" s="5" t="s">
        <v>623</v>
      </c>
      <c r="E8" s="6">
        <v>2024</v>
      </c>
      <c r="F8" s="5" t="s">
        <v>625</v>
      </c>
      <c r="G8" s="5" t="s">
        <v>624</v>
      </c>
      <c r="H8" s="6">
        <v>48</v>
      </c>
      <c r="I8" s="6">
        <v>7</v>
      </c>
      <c r="J8" s="7"/>
      <c r="K8" s="6">
        <v>1</v>
      </c>
      <c r="L8" s="6">
        <v>10</v>
      </c>
      <c r="M8" s="6">
        <v>9</v>
      </c>
      <c r="N8" s="6">
        <v>0</v>
      </c>
      <c r="O8" s="5" t="s">
        <v>753</v>
      </c>
      <c r="P8" s="5" t="s">
        <v>26</v>
      </c>
      <c r="Q8" s="5" t="s">
        <v>27</v>
      </c>
      <c r="R8" s="5" t="s">
        <v>39</v>
      </c>
      <c r="S8" s="5" t="s">
        <v>29</v>
      </c>
      <c r="T8" s="5" t="s">
        <v>626</v>
      </c>
    </row>
    <row r="9" spans="1:20" s="13" customFormat="1" ht="16" x14ac:dyDescent="0.15">
      <c r="A9" s="3" t="s">
        <v>489</v>
      </c>
      <c r="B9" s="4" t="s">
        <v>490</v>
      </c>
      <c r="C9" s="5" t="s">
        <v>491</v>
      </c>
      <c r="D9" s="5" t="s">
        <v>492</v>
      </c>
      <c r="E9" s="6">
        <v>2023</v>
      </c>
      <c r="F9" s="5" t="s">
        <v>494</v>
      </c>
      <c r="G9" s="5" t="s">
        <v>493</v>
      </c>
      <c r="H9" s="6">
        <v>61</v>
      </c>
      <c r="I9" s="6">
        <v>6</v>
      </c>
      <c r="J9" s="7"/>
      <c r="K9" s="6">
        <v>86</v>
      </c>
      <c r="L9" s="6">
        <v>92</v>
      </c>
      <c r="M9" s="6">
        <v>6</v>
      </c>
      <c r="N9" s="6">
        <v>5</v>
      </c>
      <c r="O9" s="5" t="s">
        <v>715</v>
      </c>
      <c r="P9" s="5" t="s">
        <v>26</v>
      </c>
      <c r="Q9" s="5" t="s">
        <v>27</v>
      </c>
      <c r="R9" s="7"/>
      <c r="S9" s="5" t="s">
        <v>29</v>
      </c>
      <c r="T9" s="5" t="s">
        <v>495</v>
      </c>
    </row>
    <row r="10" spans="1:20" s="13" customFormat="1" ht="16" x14ac:dyDescent="0.15">
      <c r="A10" s="3" t="s">
        <v>496</v>
      </c>
      <c r="B10" s="4" t="s">
        <v>497</v>
      </c>
      <c r="C10" s="5" t="s">
        <v>498</v>
      </c>
      <c r="D10" s="5" t="s">
        <v>499</v>
      </c>
      <c r="E10" s="6">
        <v>2023</v>
      </c>
      <c r="F10" s="5" t="s">
        <v>501</v>
      </c>
      <c r="G10" s="5" t="s">
        <v>500</v>
      </c>
      <c r="H10" s="6">
        <v>11</v>
      </c>
      <c r="I10" s="6">
        <v>2</v>
      </c>
      <c r="J10" s="6">
        <v>191</v>
      </c>
      <c r="K10" s="7"/>
      <c r="L10" s="7"/>
      <c r="M10" s="7"/>
      <c r="N10" s="6">
        <v>2</v>
      </c>
      <c r="O10" s="5" t="s">
        <v>754</v>
      </c>
      <c r="P10" s="5" t="s">
        <v>26</v>
      </c>
      <c r="Q10" s="5" t="s">
        <v>27</v>
      </c>
      <c r="R10" s="5" t="s">
        <v>39</v>
      </c>
      <c r="S10" s="5" t="s">
        <v>29</v>
      </c>
      <c r="T10" s="5" t="s">
        <v>502</v>
      </c>
    </row>
    <row r="11" spans="1:20" s="13" customFormat="1" ht="16" x14ac:dyDescent="0.15">
      <c r="A11" s="3" t="s">
        <v>510</v>
      </c>
      <c r="B11" s="4" t="s">
        <v>511</v>
      </c>
      <c r="C11" s="5" t="s">
        <v>512</v>
      </c>
      <c r="D11" s="5" t="s">
        <v>513</v>
      </c>
      <c r="E11" s="6">
        <v>2023</v>
      </c>
      <c r="F11" s="5" t="s">
        <v>515</v>
      </c>
      <c r="G11" s="5" t="s">
        <v>514</v>
      </c>
      <c r="H11" s="7"/>
      <c r="I11" s="7"/>
      <c r="J11" s="7"/>
      <c r="K11" s="6">
        <v>149</v>
      </c>
      <c r="L11" s="6">
        <v>154</v>
      </c>
      <c r="M11" s="6">
        <v>5</v>
      </c>
      <c r="N11" s="6">
        <v>0</v>
      </c>
      <c r="O11" s="5" t="s">
        <v>716</v>
      </c>
      <c r="P11" s="5" t="s">
        <v>31</v>
      </c>
      <c r="Q11" s="5" t="s">
        <v>27</v>
      </c>
      <c r="R11" s="7"/>
      <c r="S11" s="5" t="s">
        <v>29</v>
      </c>
      <c r="T11" s="5" t="s">
        <v>516</v>
      </c>
    </row>
    <row r="12" spans="1:20" s="13" customFormat="1" ht="16" x14ac:dyDescent="0.15">
      <c r="A12" s="3" t="s">
        <v>517</v>
      </c>
      <c r="B12" s="4" t="s">
        <v>518</v>
      </c>
      <c r="C12" s="5" t="s">
        <v>519</v>
      </c>
      <c r="D12" s="5" t="s">
        <v>520</v>
      </c>
      <c r="E12" s="6">
        <v>2023</v>
      </c>
      <c r="F12" s="5" t="s">
        <v>522</v>
      </c>
      <c r="G12" s="5" t="s">
        <v>521</v>
      </c>
      <c r="H12" s="7"/>
      <c r="I12" s="7"/>
      <c r="J12" s="7"/>
      <c r="K12" s="6">
        <v>813</v>
      </c>
      <c r="L12" s="6">
        <v>819</v>
      </c>
      <c r="M12" s="6">
        <v>6</v>
      </c>
      <c r="N12" s="6">
        <v>3</v>
      </c>
      <c r="O12" s="5" t="s">
        <v>717</v>
      </c>
      <c r="P12" s="5" t="s">
        <v>31</v>
      </c>
      <c r="Q12" s="5" t="s">
        <v>27</v>
      </c>
      <c r="R12" s="7"/>
      <c r="S12" s="5" t="s">
        <v>29</v>
      </c>
      <c r="T12" s="5" t="s">
        <v>523</v>
      </c>
    </row>
    <row r="13" spans="1:20" s="13" customFormat="1" ht="16" x14ac:dyDescent="0.15">
      <c r="A13" s="3" t="s">
        <v>525</v>
      </c>
      <c r="B13" s="4" t="s">
        <v>526</v>
      </c>
      <c r="C13" s="5" t="s">
        <v>527</v>
      </c>
      <c r="D13" s="5" t="s">
        <v>535</v>
      </c>
      <c r="E13" s="6">
        <v>2023</v>
      </c>
      <c r="F13" s="5" t="s">
        <v>537</v>
      </c>
      <c r="G13" s="5" t="s">
        <v>536</v>
      </c>
      <c r="H13" s="7"/>
      <c r="I13" s="7"/>
      <c r="J13" s="7"/>
      <c r="K13" s="6">
        <v>261</v>
      </c>
      <c r="L13" s="6">
        <v>268</v>
      </c>
      <c r="M13" s="6">
        <v>7</v>
      </c>
      <c r="N13" s="6">
        <v>0</v>
      </c>
      <c r="O13" s="5" t="s">
        <v>718</v>
      </c>
      <c r="P13" s="5" t="s">
        <v>31</v>
      </c>
      <c r="Q13" s="5" t="s">
        <v>27</v>
      </c>
      <c r="R13" s="7"/>
      <c r="S13" s="5" t="s">
        <v>29</v>
      </c>
      <c r="T13" s="5" t="s">
        <v>538</v>
      </c>
    </row>
    <row r="14" spans="1:20" s="13" customFormat="1" ht="16" x14ac:dyDescent="0.15">
      <c r="A14" s="3" t="s">
        <v>150</v>
      </c>
      <c r="B14" s="4" t="s">
        <v>151</v>
      </c>
      <c r="C14" s="5" t="s">
        <v>152</v>
      </c>
      <c r="D14" s="5" t="s">
        <v>153</v>
      </c>
      <c r="E14" s="6">
        <v>2023</v>
      </c>
      <c r="F14" s="5" t="s">
        <v>156</v>
      </c>
      <c r="G14" s="5" t="s">
        <v>154</v>
      </c>
      <c r="H14" s="5" t="s">
        <v>155</v>
      </c>
      <c r="I14" s="7"/>
      <c r="J14" s="7"/>
      <c r="K14" s="6">
        <v>901</v>
      </c>
      <c r="L14" s="6">
        <v>914</v>
      </c>
      <c r="M14" s="6">
        <v>13</v>
      </c>
      <c r="N14" s="6">
        <v>0</v>
      </c>
      <c r="O14" s="5" t="s">
        <v>436</v>
      </c>
      <c r="P14" s="5" t="s">
        <v>31</v>
      </c>
      <c r="Q14" s="5" t="s">
        <v>27</v>
      </c>
      <c r="R14" s="7"/>
      <c r="S14" s="5" t="s">
        <v>29</v>
      </c>
      <c r="T14" s="5" t="s">
        <v>157</v>
      </c>
    </row>
    <row r="15" spans="1:20" s="13" customFormat="1" ht="16" x14ac:dyDescent="0.15">
      <c r="A15" s="3" t="s">
        <v>546</v>
      </c>
      <c r="B15" s="4" t="s">
        <v>547</v>
      </c>
      <c r="C15" s="5" t="s">
        <v>548</v>
      </c>
      <c r="D15" s="5" t="s">
        <v>549</v>
      </c>
      <c r="E15" s="6">
        <v>2023</v>
      </c>
      <c r="F15" s="5" t="s">
        <v>551</v>
      </c>
      <c r="G15" s="5" t="s">
        <v>550</v>
      </c>
      <c r="H15" s="7"/>
      <c r="I15" s="7"/>
      <c r="J15" s="7"/>
      <c r="K15" s="6">
        <v>175</v>
      </c>
      <c r="L15" s="6">
        <v>181</v>
      </c>
      <c r="M15" s="6">
        <v>6</v>
      </c>
      <c r="N15" s="6">
        <v>0</v>
      </c>
      <c r="O15" s="5" t="s">
        <v>719</v>
      </c>
      <c r="P15" s="5" t="s">
        <v>31</v>
      </c>
      <c r="Q15" s="5" t="s">
        <v>27</v>
      </c>
      <c r="R15" s="7"/>
      <c r="S15" s="5" t="s">
        <v>29</v>
      </c>
      <c r="T15" s="5" t="s">
        <v>552</v>
      </c>
    </row>
    <row r="16" spans="1:20" s="13" customFormat="1" ht="16" x14ac:dyDescent="0.15">
      <c r="A16" s="3" t="s">
        <v>553</v>
      </c>
      <c r="B16" s="4" t="s">
        <v>554</v>
      </c>
      <c r="C16" s="5" t="s">
        <v>555</v>
      </c>
      <c r="D16" s="5" t="s">
        <v>556</v>
      </c>
      <c r="E16" s="6">
        <v>2023</v>
      </c>
      <c r="F16" s="5" t="s">
        <v>558</v>
      </c>
      <c r="G16" s="5" t="s">
        <v>557</v>
      </c>
      <c r="H16" s="7"/>
      <c r="I16" s="7"/>
      <c r="J16" s="7"/>
      <c r="K16" s="7"/>
      <c r="L16" s="7"/>
      <c r="M16" s="7"/>
      <c r="N16" s="6">
        <v>0</v>
      </c>
      <c r="O16" s="5" t="s">
        <v>720</v>
      </c>
      <c r="P16" s="5" t="s">
        <v>31</v>
      </c>
      <c r="Q16" s="5" t="s">
        <v>27</v>
      </c>
      <c r="R16" s="5" t="s">
        <v>28</v>
      </c>
      <c r="S16" s="5" t="s">
        <v>29</v>
      </c>
      <c r="T16" s="5" t="s">
        <v>559</v>
      </c>
    </row>
    <row r="17" spans="1:20" s="13" customFormat="1" ht="16" x14ac:dyDescent="0.15">
      <c r="A17" s="3" t="s">
        <v>560</v>
      </c>
      <c r="B17" s="4" t="s">
        <v>561</v>
      </c>
      <c r="C17" s="5" t="s">
        <v>562</v>
      </c>
      <c r="D17" s="5" t="s">
        <v>563</v>
      </c>
      <c r="E17" s="6">
        <v>2023</v>
      </c>
      <c r="F17" s="5" t="s">
        <v>565</v>
      </c>
      <c r="G17" s="5" t="s">
        <v>564</v>
      </c>
      <c r="H17" s="6">
        <v>79</v>
      </c>
      <c r="I17" s="6">
        <v>10</v>
      </c>
      <c r="J17" s="7"/>
      <c r="K17" s="6">
        <v>11410</v>
      </c>
      <c r="L17" s="6">
        <v>11426</v>
      </c>
      <c r="M17" s="6">
        <v>16</v>
      </c>
      <c r="N17" s="6">
        <v>4</v>
      </c>
      <c r="O17" s="5" t="s">
        <v>755</v>
      </c>
      <c r="P17" s="5" t="s">
        <v>26</v>
      </c>
      <c r="Q17" s="5" t="s">
        <v>27</v>
      </c>
      <c r="R17" s="7"/>
      <c r="S17" s="5" t="s">
        <v>29</v>
      </c>
      <c r="T17" s="5" t="s">
        <v>566</v>
      </c>
    </row>
    <row r="18" spans="1:20" s="13" customFormat="1" ht="16" x14ac:dyDescent="0.15">
      <c r="A18" s="3" t="s">
        <v>567</v>
      </c>
      <c r="B18" s="4" t="s">
        <v>568</v>
      </c>
      <c r="C18" s="5" t="s">
        <v>569</v>
      </c>
      <c r="D18" s="5" t="s">
        <v>570</v>
      </c>
      <c r="E18" s="6">
        <v>2023</v>
      </c>
      <c r="F18" s="5" t="s">
        <v>572</v>
      </c>
      <c r="G18" s="5" t="s">
        <v>571</v>
      </c>
      <c r="H18" s="7"/>
      <c r="I18" s="7"/>
      <c r="J18" s="7"/>
      <c r="K18" s="6">
        <v>840</v>
      </c>
      <c r="L18" s="6">
        <v>845</v>
      </c>
      <c r="M18" s="6">
        <v>5</v>
      </c>
      <c r="N18" s="6">
        <v>0</v>
      </c>
      <c r="O18" s="5" t="s">
        <v>721</v>
      </c>
      <c r="P18" s="5" t="s">
        <v>31</v>
      </c>
      <c r="Q18" s="5" t="s">
        <v>27</v>
      </c>
      <c r="R18" s="7"/>
      <c r="S18" s="5" t="s">
        <v>29</v>
      </c>
      <c r="T18" s="5" t="s">
        <v>573</v>
      </c>
    </row>
    <row r="19" spans="1:20" s="13" customFormat="1" ht="16" x14ac:dyDescent="0.15">
      <c r="A19" s="3" t="s">
        <v>582</v>
      </c>
      <c r="B19" s="4" t="s">
        <v>583</v>
      </c>
      <c r="C19" s="5" t="s">
        <v>584</v>
      </c>
      <c r="D19" s="5" t="s">
        <v>585</v>
      </c>
      <c r="E19" s="6">
        <v>2023</v>
      </c>
      <c r="F19" s="5" t="s">
        <v>587</v>
      </c>
      <c r="G19" s="5" t="s">
        <v>586</v>
      </c>
      <c r="H19" s="6">
        <v>25</v>
      </c>
      <c r="I19" s="6">
        <v>3</v>
      </c>
      <c r="J19" s="7"/>
      <c r="K19" s="6">
        <v>851</v>
      </c>
      <c r="L19" s="6">
        <v>866</v>
      </c>
      <c r="M19" s="6">
        <v>15</v>
      </c>
      <c r="N19" s="6">
        <v>0</v>
      </c>
      <c r="O19" s="5" t="s">
        <v>756</v>
      </c>
      <c r="P19" s="5" t="s">
        <v>26</v>
      </c>
      <c r="Q19" s="5" t="s">
        <v>27</v>
      </c>
      <c r="R19" s="5" t="s">
        <v>39</v>
      </c>
      <c r="S19" s="5" t="s">
        <v>29</v>
      </c>
      <c r="T19" s="5" t="s">
        <v>588</v>
      </c>
    </row>
    <row r="20" spans="1:20" s="13" customFormat="1" ht="16" x14ac:dyDescent="0.15">
      <c r="A20" s="3" t="s">
        <v>589</v>
      </c>
      <c r="B20" s="4" t="s">
        <v>590</v>
      </c>
      <c r="C20" s="5" t="s">
        <v>591</v>
      </c>
      <c r="D20" s="5" t="s">
        <v>592</v>
      </c>
      <c r="E20" s="6">
        <v>2023</v>
      </c>
      <c r="F20" s="5" t="s">
        <v>594</v>
      </c>
      <c r="G20" s="5" t="s">
        <v>593</v>
      </c>
      <c r="H20" s="7"/>
      <c r="I20" s="7"/>
      <c r="J20" s="7"/>
      <c r="K20" s="6">
        <v>401</v>
      </c>
      <c r="L20" s="6">
        <v>405</v>
      </c>
      <c r="M20" s="6">
        <v>4</v>
      </c>
      <c r="N20" s="6">
        <v>0</v>
      </c>
      <c r="O20" s="5" t="s">
        <v>722</v>
      </c>
      <c r="P20" s="5" t="s">
        <v>31</v>
      </c>
      <c r="Q20" s="5" t="s">
        <v>27</v>
      </c>
      <c r="R20" s="7"/>
      <c r="S20" s="5" t="s">
        <v>29</v>
      </c>
      <c r="T20" s="5" t="s">
        <v>595</v>
      </c>
    </row>
    <row r="21" spans="1:20" s="13" customFormat="1" ht="16" x14ac:dyDescent="0.15">
      <c r="A21" s="3" t="s">
        <v>291</v>
      </c>
      <c r="B21" s="4" t="s">
        <v>292</v>
      </c>
      <c r="C21" s="5" t="s">
        <v>293</v>
      </c>
      <c r="D21" s="5" t="s">
        <v>294</v>
      </c>
      <c r="E21" s="6">
        <v>2023</v>
      </c>
      <c r="F21" s="5" t="s">
        <v>296</v>
      </c>
      <c r="G21" s="5" t="s">
        <v>295</v>
      </c>
      <c r="H21" s="5" t="s">
        <v>262</v>
      </c>
      <c r="I21" s="7"/>
      <c r="J21" s="7"/>
      <c r="K21" s="6">
        <v>652</v>
      </c>
      <c r="L21" s="6">
        <v>654</v>
      </c>
      <c r="M21" s="6">
        <v>2</v>
      </c>
      <c r="N21" s="6">
        <v>0</v>
      </c>
      <c r="O21" s="5" t="s">
        <v>442</v>
      </c>
      <c r="P21" s="5" t="s">
        <v>31</v>
      </c>
      <c r="Q21" s="5" t="s">
        <v>27</v>
      </c>
      <c r="R21" s="7"/>
      <c r="S21" s="5" t="s">
        <v>29</v>
      </c>
      <c r="T21" s="5" t="s">
        <v>297</v>
      </c>
    </row>
    <row r="22" spans="1:20" s="13" customFormat="1" ht="16" x14ac:dyDescent="0.15">
      <c r="A22" s="3" t="s">
        <v>596</v>
      </c>
      <c r="B22" s="4" t="s">
        <v>597</v>
      </c>
      <c r="C22" s="5" t="s">
        <v>598</v>
      </c>
      <c r="D22" s="5" t="s">
        <v>599</v>
      </c>
      <c r="E22" s="6">
        <v>2023</v>
      </c>
      <c r="F22" s="5" t="s">
        <v>601</v>
      </c>
      <c r="G22" s="5" t="s">
        <v>600</v>
      </c>
      <c r="H22" s="7"/>
      <c r="I22" s="7"/>
      <c r="J22" s="7"/>
      <c r="K22" s="6">
        <v>10</v>
      </c>
      <c r="L22" s="6">
        <v>19</v>
      </c>
      <c r="M22" s="6">
        <v>9</v>
      </c>
      <c r="N22" s="6">
        <v>0</v>
      </c>
      <c r="O22" s="5" t="s">
        <v>723</v>
      </c>
      <c r="P22" s="5" t="s">
        <v>31</v>
      </c>
      <c r="Q22" s="5" t="s">
        <v>27</v>
      </c>
      <c r="R22" s="7"/>
      <c r="S22" s="5" t="s">
        <v>29</v>
      </c>
      <c r="T22" s="5" t="s">
        <v>602</v>
      </c>
    </row>
    <row r="23" spans="1:20" s="13" customFormat="1" ht="16" x14ac:dyDescent="0.15">
      <c r="A23" s="3" t="s">
        <v>546</v>
      </c>
      <c r="B23" s="4" t="s">
        <v>547</v>
      </c>
      <c r="C23" s="5" t="s">
        <v>548</v>
      </c>
      <c r="D23" s="5" t="s">
        <v>603</v>
      </c>
      <c r="E23" s="6">
        <v>2023</v>
      </c>
      <c r="F23" s="5" t="s">
        <v>605</v>
      </c>
      <c r="G23" s="5" t="s">
        <v>604</v>
      </c>
      <c r="H23" s="7"/>
      <c r="I23" s="7"/>
      <c r="J23" s="7"/>
      <c r="K23" s="7"/>
      <c r="L23" s="7"/>
      <c r="M23" s="7"/>
      <c r="N23" s="6">
        <v>4</v>
      </c>
      <c r="O23" s="5" t="s">
        <v>724</v>
      </c>
      <c r="P23" s="5" t="s">
        <v>31</v>
      </c>
      <c r="Q23" s="5" t="s">
        <v>27</v>
      </c>
      <c r="R23" s="7"/>
      <c r="S23" s="5" t="s">
        <v>29</v>
      </c>
      <c r="T23" s="5" t="s">
        <v>606</v>
      </c>
    </row>
    <row r="24" spans="1:20" s="13" customFormat="1" ht="16" x14ac:dyDescent="0.15">
      <c r="A24" s="3" t="s">
        <v>607</v>
      </c>
      <c r="B24" s="4" t="s">
        <v>608</v>
      </c>
      <c r="C24" s="5" t="s">
        <v>609</v>
      </c>
      <c r="D24" s="5" t="s">
        <v>610</v>
      </c>
      <c r="E24" s="6">
        <v>2023</v>
      </c>
      <c r="F24" s="5" t="s">
        <v>612</v>
      </c>
      <c r="G24" s="5" t="s">
        <v>611</v>
      </c>
      <c r="H24" s="6">
        <v>14</v>
      </c>
      <c r="I24" s="6">
        <v>11</v>
      </c>
      <c r="J24" s="6">
        <v>608</v>
      </c>
      <c r="K24" s="7"/>
      <c r="L24" s="7"/>
      <c r="M24" s="7"/>
      <c r="N24" s="6">
        <v>1</v>
      </c>
      <c r="O24" s="5" t="s">
        <v>757</v>
      </c>
      <c r="P24" s="5" t="s">
        <v>26</v>
      </c>
      <c r="Q24" s="5" t="s">
        <v>27</v>
      </c>
      <c r="R24" s="5" t="s">
        <v>39</v>
      </c>
      <c r="S24" s="5" t="s">
        <v>29</v>
      </c>
      <c r="T24" s="5" t="s">
        <v>613</v>
      </c>
    </row>
    <row r="25" spans="1:20" s="13" customFormat="1" ht="16" x14ac:dyDescent="0.15">
      <c r="A25" s="3" t="s">
        <v>614</v>
      </c>
      <c r="B25" s="4" t="s">
        <v>615</v>
      </c>
      <c r="C25" s="5" t="s">
        <v>616</v>
      </c>
      <c r="D25" s="5" t="s">
        <v>617</v>
      </c>
      <c r="E25" s="6">
        <v>2023</v>
      </c>
      <c r="F25" s="5" t="s">
        <v>619</v>
      </c>
      <c r="G25" s="5" t="s">
        <v>618</v>
      </c>
      <c r="H25" s="7"/>
      <c r="I25" s="7"/>
      <c r="J25" s="7"/>
      <c r="K25" s="7"/>
      <c r="L25" s="7"/>
      <c r="M25" s="7"/>
      <c r="N25" s="6">
        <v>0</v>
      </c>
      <c r="O25" s="5" t="s">
        <v>725</v>
      </c>
      <c r="P25" s="5" t="s">
        <v>31</v>
      </c>
      <c r="Q25" s="5" t="s">
        <v>27</v>
      </c>
      <c r="R25" s="7"/>
      <c r="S25" s="5" t="s">
        <v>29</v>
      </c>
      <c r="T25" s="5" t="s">
        <v>620</v>
      </c>
    </row>
    <row r="26" spans="1:20" s="13" customFormat="1" ht="16" x14ac:dyDescent="0.15">
      <c r="A26" s="3" t="s">
        <v>640</v>
      </c>
      <c r="B26" s="4" t="s">
        <v>641</v>
      </c>
      <c r="C26" s="5" t="s">
        <v>642</v>
      </c>
      <c r="D26" s="5" t="s">
        <v>643</v>
      </c>
      <c r="E26" s="6">
        <v>2022</v>
      </c>
      <c r="F26" s="5" t="s">
        <v>644</v>
      </c>
      <c r="G26" s="5" t="s">
        <v>114</v>
      </c>
      <c r="H26" s="6">
        <v>10</v>
      </c>
      <c r="I26" s="7"/>
      <c r="J26" s="7"/>
      <c r="K26" s="6">
        <v>37050</v>
      </c>
      <c r="L26" s="6">
        <v>37063</v>
      </c>
      <c r="M26" s="6">
        <v>13</v>
      </c>
      <c r="N26" s="6">
        <v>17</v>
      </c>
      <c r="O26" s="5" t="s">
        <v>726</v>
      </c>
      <c r="P26" s="5" t="s">
        <v>26</v>
      </c>
      <c r="Q26" s="5" t="s">
        <v>27</v>
      </c>
      <c r="R26" s="5" t="s">
        <v>39</v>
      </c>
      <c r="S26" s="5" t="s">
        <v>29</v>
      </c>
      <c r="T26" s="5" t="s">
        <v>645</v>
      </c>
    </row>
    <row r="27" spans="1:20" s="13" customFormat="1" ht="16" x14ac:dyDescent="0.15">
      <c r="A27" s="3" t="s">
        <v>646</v>
      </c>
      <c r="B27" s="4" t="s">
        <v>647</v>
      </c>
      <c r="C27" s="5" t="s">
        <v>648</v>
      </c>
      <c r="D27" s="5" t="s">
        <v>649</v>
      </c>
      <c r="E27" s="6">
        <v>2022</v>
      </c>
      <c r="F27" s="5" t="s">
        <v>651</v>
      </c>
      <c r="G27" s="5" t="s">
        <v>650</v>
      </c>
      <c r="H27" s="6">
        <v>11</v>
      </c>
      <c r="I27" s="6">
        <v>5</v>
      </c>
      <c r="J27" s="6">
        <v>79</v>
      </c>
      <c r="K27" s="7"/>
      <c r="L27" s="7"/>
      <c r="M27" s="7"/>
      <c r="N27" s="6">
        <v>10</v>
      </c>
      <c r="O27" s="5" t="s">
        <v>758</v>
      </c>
      <c r="P27" s="5" t="s">
        <v>26</v>
      </c>
      <c r="Q27" s="5" t="s">
        <v>27</v>
      </c>
      <c r="R27" s="5" t="s">
        <v>39</v>
      </c>
      <c r="S27" s="5" t="s">
        <v>29</v>
      </c>
      <c r="T27" s="5" t="s">
        <v>652</v>
      </c>
    </row>
    <row r="28" spans="1:20" s="13" customFormat="1" ht="16" x14ac:dyDescent="0.15">
      <c r="A28" s="3" t="s">
        <v>653</v>
      </c>
      <c r="B28" s="4" t="s">
        <v>654</v>
      </c>
      <c r="C28" s="5" t="s">
        <v>655</v>
      </c>
      <c r="D28" s="5" t="s">
        <v>656</v>
      </c>
      <c r="E28" s="6">
        <v>2022</v>
      </c>
      <c r="F28" s="5" t="s">
        <v>657</v>
      </c>
      <c r="G28" s="5" t="s">
        <v>479</v>
      </c>
      <c r="H28" s="6">
        <v>22</v>
      </c>
      <c r="I28" s="6">
        <v>6</v>
      </c>
      <c r="J28" s="6">
        <v>2166</v>
      </c>
      <c r="K28" s="7"/>
      <c r="L28" s="7"/>
      <c r="M28" s="7"/>
      <c r="N28" s="6">
        <v>4</v>
      </c>
      <c r="O28" s="5" t="s">
        <v>759</v>
      </c>
      <c r="P28" s="5" t="s">
        <v>26</v>
      </c>
      <c r="Q28" s="5" t="s">
        <v>27</v>
      </c>
      <c r="R28" s="5" t="s">
        <v>46</v>
      </c>
      <c r="S28" s="5" t="s">
        <v>29</v>
      </c>
      <c r="T28" s="5" t="s">
        <v>658</v>
      </c>
    </row>
    <row r="29" spans="1:20" s="13" customFormat="1" ht="16" x14ac:dyDescent="0.15">
      <c r="A29" s="3" t="s">
        <v>659</v>
      </c>
      <c r="B29" s="4" t="s">
        <v>660</v>
      </c>
      <c r="C29" s="5" t="s">
        <v>661</v>
      </c>
      <c r="D29" s="5" t="s">
        <v>662</v>
      </c>
      <c r="E29" s="6">
        <v>2022</v>
      </c>
      <c r="F29" s="5" t="s">
        <v>663</v>
      </c>
      <c r="G29" s="5" t="s">
        <v>287</v>
      </c>
      <c r="H29" s="7"/>
      <c r="I29" s="7"/>
      <c r="J29" s="7"/>
      <c r="K29" s="6">
        <v>41</v>
      </c>
      <c r="L29" s="6">
        <v>46</v>
      </c>
      <c r="M29" s="6">
        <v>5</v>
      </c>
      <c r="N29" s="6">
        <v>0</v>
      </c>
      <c r="O29" s="5" t="s">
        <v>760</v>
      </c>
      <c r="P29" s="5" t="s">
        <v>31</v>
      </c>
      <c r="Q29" s="5" t="s">
        <v>27</v>
      </c>
      <c r="R29" s="7"/>
      <c r="S29" s="5" t="s">
        <v>29</v>
      </c>
      <c r="T29" s="5" t="s">
        <v>664</v>
      </c>
    </row>
    <row r="30" spans="1:20" s="13" customFormat="1" ht="16" x14ac:dyDescent="0.15">
      <c r="A30" s="3" t="s">
        <v>671</v>
      </c>
      <c r="B30" s="4" t="s">
        <v>672</v>
      </c>
      <c r="C30" s="5" t="s">
        <v>673</v>
      </c>
      <c r="D30" s="5" t="s">
        <v>674</v>
      </c>
      <c r="E30" s="6">
        <v>2022</v>
      </c>
      <c r="F30" s="5" t="s">
        <v>676</v>
      </c>
      <c r="G30" s="5" t="s">
        <v>675</v>
      </c>
      <c r="H30" s="7"/>
      <c r="I30" s="7"/>
      <c r="J30" s="7"/>
      <c r="K30" s="6">
        <v>2001</v>
      </c>
      <c r="L30" s="6">
        <v>2008</v>
      </c>
      <c r="M30" s="6">
        <v>7</v>
      </c>
      <c r="N30" s="6">
        <v>0</v>
      </c>
      <c r="O30" s="5" t="s">
        <v>761</v>
      </c>
      <c r="P30" s="5" t="s">
        <v>31</v>
      </c>
      <c r="Q30" s="5" t="s">
        <v>27</v>
      </c>
      <c r="R30" s="7"/>
      <c r="S30" s="5" t="s">
        <v>29</v>
      </c>
      <c r="T30" s="5" t="s">
        <v>677</v>
      </c>
    </row>
    <row r="31" spans="1:20" s="13" customFormat="1" ht="16" x14ac:dyDescent="0.15">
      <c r="A31" s="3" t="s">
        <v>678</v>
      </c>
      <c r="B31" s="4" t="s">
        <v>679</v>
      </c>
      <c r="C31" s="5" t="s">
        <v>680</v>
      </c>
      <c r="D31" s="5" t="s">
        <v>681</v>
      </c>
      <c r="E31" s="6">
        <v>2022</v>
      </c>
      <c r="F31" s="5" t="s">
        <v>683</v>
      </c>
      <c r="G31" s="5" t="s">
        <v>682</v>
      </c>
      <c r="H31" s="7"/>
      <c r="I31" s="7"/>
      <c r="J31" s="7"/>
      <c r="K31" s="6">
        <v>386</v>
      </c>
      <c r="L31" s="6">
        <v>393</v>
      </c>
      <c r="M31" s="6">
        <v>7</v>
      </c>
      <c r="N31" s="6">
        <v>6</v>
      </c>
      <c r="O31" s="5" t="s">
        <v>727</v>
      </c>
      <c r="P31" s="5" t="s">
        <v>31</v>
      </c>
      <c r="Q31" s="5" t="s">
        <v>27</v>
      </c>
      <c r="R31" s="7"/>
      <c r="S31" s="5" t="s">
        <v>29</v>
      </c>
      <c r="T31" s="5" t="s">
        <v>684</v>
      </c>
    </row>
    <row r="32" spans="1:20" s="13" customFormat="1" ht="16" x14ac:dyDescent="0.15">
      <c r="A32" s="3" t="s">
        <v>633</v>
      </c>
      <c r="B32" s="4" t="s">
        <v>634</v>
      </c>
      <c r="C32" s="5" t="s">
        <v>635</v>
      </c>
      <c r="D32" s="5" t="s">
        <v>636</v>
      </c>
      <c r="E32" s="6">
        <v>2021</v>
      </c>
      <c r="F32" s="5" t="s">
        <v>638</v>
      </c>
      <c r="G32" s="5" t="s">
        <v>637</v>
      </c>
      <c r="H32" s="7"/>
      <c r="I32" s="7"/>
      <c r="J32" s="7"/>
      <c r="K32" s="7"/>
      <c r="L32" s="7"/>
      <c r="M32" s="7"/>
      <c r="N32" s="6">
        <v>3</v>
      </c>
      <c r="O32" s="5" t="s">
        <v>728</v>
      </c>
      <c r="P32" s="5" t="s">
        <v>31</v>
      </c>
      <c r="Q32" s="5" t="s">
        <v>27</v>
      </c>
      <c r="R32" s="7"/>
      <c r="S32" s="5" t="s">
        <v>29</v>
      </c>
      <c r="T32" s="5" t="s">
        <v>639</v>
      </c>
    </row>
    <row r="33" spans="1:20" s="13" customFormat="1" ht="16" x14ac:dyDescent="0.15">
      <c r="A33" s="3" t="s">
        <v>665</v>
      </c>
      <c r="B33" s="4" t="s">
        <v>666</v>
      </c>
      <c r="C33" s="5" t="s">
        <v>667</v>
      </c>
      <c r="D33" s="5" t="s">
        <v>668</v>
      </c>
      <c r="E33" s="6">
        <v>2021</v>
      </c>
      <c r="F33" s="5" t="s">
        <v>669</v>
      </c>
      <c r="G33" s="5" t="s">
        <v>62</v>
      </c>
      <c r="H33" s="6">
        <v>180</v>
      </c>
      <c r="I33" s="7"/>
      <c r="J33" s="7"/>
      <c r="K33" s="6">
        <v>649</v>
      </c>
      <c r="L33" s="6">
        <v>655</v>
      </c>
      <c r="M33" s="6">
        <v>6</v>
      </c>
      <c r="N33" s="6">
        <v>16</v>
      </c>
      <c r="O33" s="5" t="s">
        <v>729</v>
      </c>
      <c r="P33" s="5" t="s">
        <v>31</v>
      </c>
      <c r="Q33" s="5" t="s">
        <v>27</v>
      </c>
      <c r="R33" s="5" t="s">
        <v>39</v>
      </c>
      <c r="S33" s="5" t="s">
        <v>29</v>
      </c>
      <c r="T33" s="5" t="s">
        <v>670</v>
      </c>
    </row>
    <row r="34" spans="1:20" s="13" customFormat="1" ht="16" x14ac:dyDescent="0.15">
      <c r="A34" s="3" t="s">
        <v>685</v>
      </c>
      <c r="B34" s="4" t="s">
        <v>686</v>
      </c>
      <c r="C34" s="5" t="s">
        <v>687</v>
      </c>
      <c r="D34" s="5" t="s">
        <v>688</v>
      </c>
      <c r="E34" s="6">
        <v>2021</v>
      </c>
      <c r="F34" s="5" t="s">
        <v>689</v>
      </c>
      <c r="G34" s="5" t="s">
        <v>545</v>
      </c>
      <c r="H34" s="6">
        <v>11</v>
      </c>
      <c r="I34" s="6">
        <v>24</v>
      </c>
      <c r="J34" s="6">
        <v>11932</v>
      </c>
      <c r="K34" s="7"/>
      <c r="L34" s="7"/>
      <c r="M34" s="7"/>
      <c r="N34" s="6">
        <v>4</v>
      </c>
      <c r="O34" s="5" t="s">
        <v>730</v>
      </c>
      <c r="P34" s="5" t="s">
        <v>26</v>
      </c>
      <c r="Q34" s="5" t="s">
        <v>27</v>
      </c>
      <c r="R34" s="5" t="s">
        <v>39</v>
      </c>
      <c r="S34" s="5" t="s">
        <v>29</v>
      </c>
      <c r="T34" s="5" t="s">
        <v>690</v>
      </c>
    </row>
    <row r="35" spans="1:20" s="13" customFormat="1" ht="16" x14ac:dyDescent="0.15">
      <c r="A35" s="3" t="s">
        <v>691</v>
      </c>
      <c r="B35" s="4" t="s">
        <v>692</v>
      </c>
      <c r="C35" s="5" t="s">
        <v>693</v>
      </c>
      <c r="D35" s="5" t="s">
        <v>694</v>
      </c>
      <c r="E35" s="6">
        <v>2021</v>
      </c>
      <c r="F35" s="5" t="s">
        <v>696</v>
      </c>
      <c r="G35" s="5" t="s">
        <v>695</v>
      </c>
      <c r="H35" s="6">
        <v>15</v>
      </c>
      <c r="I35" s="6">
        <v>2</v>
      </c>
      <c r="J35" s="7"/>
      <c r="K35" s="6">
        <v>97</v>
      </c>
      <c r="L35" s="6">
        <v>107</v>
      </c>
      <c r="M35" s="6">
        <v>10</v>
      </c>
      <c r="N35" s="6">
        <v>3</v>
      </c>
      <c r="O35" s="5" t="s">
        <v>731</v>
      </c>
      <c r="P35" s="5" t="s">
        <v>31</v>
      </c>
      <c r="Q35" s="5" t="s">
        <v>27</v>
      </c>
      <c r="R35" s="5" t="s">
        <v>28</v>
      </c>
      <c r="S35" s="5" t="s">
        <v>29</v>
      </c>
      <c r="T35" s="5" t="s">
        <v>697</v>
      </c>
    </row>
    <row r="36" spans="1:20" s="13" customFormat="1" ht="16" x14ac:dyDescent="0.15">
      <c r="A36" s="3" t="s">
        <v>350</v>
      </c>
      <c r="B36" s="4" t="s">
        <v>351</v>
      </c>
      <c r="C36" s="5" t="s">
        <v>352</v>
      </c>
      <c r="D36" s="5" t="s">
        <v>353</v>
      </c>
      <c r="E36" s="6">
        <v>2021</v>
      </c>
      <c r="F36" s="5" t="s">
        <v>355</v>
      </c>
      <c r="G36" s="5" t="s">
        <v>354</v>
      </c>
      <c r="H36" s="6">
        <v>16</v>
      </c>
      <c r="I36" s="7"/>
      <c r="J36" s="6">
        <v>100432</v>
      </c>
      <c r="K36" s="7"/>
      <c r="L36" s="7"/>
      <c r="M36" s="7"/>
      <c r="N36" s="6">
        <v>3</v>
      </c>
      <c r="O36" s="5" t="s">
        <v>732</v>
      </c>
      <c r="P36" s="5" t="s">
        <v>26</v>
      </c>
      <c r="Q36" s="5" t="s">
        <v>27</v>
      </c>
      <c r="R36" s="7"/>
      <c r="S36" s="5" t="s">
        <v>29</v>
      </c>
      <c r="T36" s="5" t="s">
        <v>356</v>
      </c>
    </row>
    <row r="37" spans="1:20" s="13" customFormat="1" ht="16" x14ac:dyDescent="0.15">
      <c r="A37" s="3" t="s">
        <v>627</v>
      </c>
      <c r="B37" s="4" t="s">
        <v>628</v>
      </c>
      <c r="C37" s="5" t="s">
        <v>629</v>
      </c>
      <c r="D37" s="5" t="s">
        <v>630</v>
      </c>
      <c r="E37" s="6">
        <v>2020</v>
      </c>
      <c r="F37" s="5" t="s">
        <v>631</v>
      </c>
      <c r="G37" s="5" t="s">
        <v>89</v>
      </c>
      <c r="H37" s="5" t="s">
        <v>165</v>
      </c>
      <c r="I37" s="7"/>
      <c r="J37" s="6">
        <v>9284243</v>
      </c>
      <c r="K37" s="6">
        <v>313</v>
      </c>
      <c r="L37" s="6">
        <v>320</v>
      </c>
      <c r="M37" s="6">
        <v>7</v>
      </c>
      <c r="N37" s="6">
        <v>5</v>
      </c>
      <c r="O37" s="5" t="s">
        <v>733</v>
      </c>
      <c r="P37" s="5" t="s">
        <v>31</v>
      </c>
      <c r="Q37" s="5" t="s">
        <v>27</v>
      </c>
      <c r="R37" s="7"/>
      <c r="S37" s="5" t="s">
        <v>29</v>
      </c>
      <c r="T37" s="5" t="s">
        <v>632</v>
      </c>
    </row>
    <row r="38" spans="1:20" s="13" customFormat="1" ht="16" x14ac:dyDescent="0.15">
      <c r="A38" s="3" t="s">
        <v>63</v>
      </c>
      <c r="B38" s="4" t="s">
        <v>64</v>
      </c>
      <c r="C38" s="5" t="s">
        <v>65</v>
      </c>
      <c r="D38" s="5" t="s">
        <v>66</v>
      </c>
      <c r="E38" s="6">
        <v>2020</v>
      </c>
      <c r="F38" s="5" t="s">
        <v>68</v>
      </c>
      <c r="G38" s="5" t="s">
        <v>67</v>
      </c>
      <c r="H38" s="7"/>
      <c r="I38" s="7"/>
      <c r="J38" s="7"/>
      <c r="K38" s="6">
        <v>84</v>
      </c>
      <c r="L38" s="6">
        <v>91</v>
      </c>
      <c r="M38" s="6">
        <v>7</v>
      </c>
      <c r="N38" s="6">
        <v>5</v>
      </c>
      <c r="O38" s="5" t="s">
        <v>743</v>
      </c>
      <c r="P38" s="5" t="s">
        <v>31</v>
      </c>
      <c r="Q38" s="5" t="s">
        <v>27</v>
      </c>
      <c r="R38" s="7"/>
      <c r="S38" s="5" t="s">
        <v>29</v>
      </c>
      <c r="T38" s="5" t="s">
        <v>69</v>
      </c>
    </row>
    <row r="39" spans="1:20" s="13" customFormat="1" ht="16" x14ac:dyDescent="0.15">
      <c r="A39" s="3" t="s">
        <v>364</v>
      </c>
      <c r="B39" s="4" t="s">
        <v>365</v>
      </c>
      <c r="C39" s="5" t="s">
        <v>366</v>
      </c>
      <c r="D39" s="5" t="s">
        <v>367</v>
      </c>
      <c r="E39" s="6">
        <v>2020</v>
      </c>
      <c r="F39" s="5" t="s">
        <v>368</v>
      </c>
      <c r="G39" s="5" t="s">
        <v>114</v>
      </c>
      <c r="H39" s="6">
        <v>8</v>
      </c>
      <c r="I39" s="7"/>
      <c r="J39" s="6">
        <v>9127930</v>
      </c>
      <c r="K39" s="6">
        <v>118340</v>
      </c>
      <c r="L39" s="6">
        <v>118354</v>
      </c>
      <c r="M39" s="6">
        <v>14</v>
      </c>
      <c r="N39" s="6">
        <v>23</v>
      </c>
      <c r="O39" s="5" t="s">
        <v>469</v>
      </c>
      <c r="P39" s="5" t="s">
        <v>26</v>
      </c>
      <c r="Q39" s="5" t="s">
        <v>27</v>
      </c>
      <c r="R39" s="5" t="s">
        <v>46</v>
      </c>
      <c r="S39" s="5" t="s">
        <v>29</v>
      </c>
      <c r="T39" s="5" t="s">
        <v>369</v>
      </c>
    </row>
    <row r="40" spans="1:20" s="13" customFormat="1" ht="16" x14ac:dyDescent="0.15">
      <c r="A40" s="3" t="s">
        <v>698</v>
      </c>
      <c r="B40" s="4" t="s">
        <v>699</v>
      </c>
      <c r="C40" s="5" t="s">
        <v>700</v>
      </c>
      <c r="D40" s="5" t="s">
        <v>701</v>
      </c>
      <c r="E40" s="6">
        <v>2020</v>
      </c>
      <c r="F40" s="5" t="s">
        <v>702</v>
      </c>
      <c r="G40" s="5" t="s">
        <v>62</v>
      </c>
      <c r="H40" s="6">
        <v>170</v>
      </c>
      <c r="I40" s="7"/>
      <c r="J40" s="7"/>
      <c r="K40" s="6">
        <v>648</v>
      </c>
      <c r="L40" s="6">
        <v>655</v>
      </c>
      <c r="M40" s="6">
        <v>7</v>
      </c>
      <c r="N40" s="6">
        <v>10</v>
      </c>
      <c r="O40" s="5" t="s">
        <v>762</v>
      </c>
      <c r="P40" s="5" t="s">
        <v>31</v>
      </c>
      <c r="Q40" s="5" t="s">
        <v>27</v>
      </c>
      <c r="R40" s="5" t="s">
        <v>39</v>
      </c>
      <c r="S40" s="5" t="s">
        <v>29</v>
      </c>
      <c r="T40" s="5" t="s">
        <v>703</v>
      </c>
    </row>
    <row r="41" spans="1:20" s="13" customFormat="1" ht="16" x14ac:dyDescent="0.15">
      <c r="A41" s="3" t="s">
        <v>370</v>
      </c>
      <c r="B41" s="4" t="s">
        <v>371</v>
      </c>
      <c r="C41" s="5" t="s">
        <v>372</v>
      </c>
      <c r="D41" s="5" t="s">
        <v>373</v>
      </c>
      <c r="E41" s="6">
        <v>2019</v>
      </c>
      <c r="F41" s="5" t="s">
        <v>375</v>
      </c>
      <c r="G41" s="5" t="s">
        <v>374</v>
      </c>
      <c r="H41" s="7"/>
      <c r="I41" s="7"/>
      <c r="J41" s="7"/>
      <c r="K41" s="6">
        <v>80</v>
      </c>
      <c r="L41" s="6">
        <v>87</v>
      </c>
      <c r="M41" s="6">
        <v>7</v>
      </c>
      <c r="N41" s="6">
        <v>6</v>
      </c>
      <c r="O41" s="5" t="s">
        <v>748</v>
      </c>
      <c r="P41" s="5" t="s">
        <v>31</v>
      </c>
      <c r="Q41" s="5" t="s">
        <v>27</v>
      </c>
      <c r="R41" s="7"/>
      <c r="S41" s="5" t="s">
        <v>29</v>
      </c>
      <c r="T41" s="5" t="s">
        <v>376</v>
      </c>
    </row>
    <row r="42" spans="1:20" s="13" customFormat="1" ht="16" x14ac:dyDescent="0.15">
      <c r="A42" s="3" t="s">
        <v>377</v>
      </c>
      <c r="B42" s="4" t="s">
        <v>378</v>
      </c>
      <c r="C42" s="5" t="s">
        <v>379</v>
      </c>
      <c r="D42" s="5" t="s">
        <v>380</v>
      </c>
      <c r="E42" s="6">
        <v>2019</v>
      </c>
      <c r="F42" s="5" t="s">
        <v>382</v>
      </c>
      <c r="G42" s="5" t="s">
        <v>381</v>
      </c>
      <c r="H42" s="7"/>
      <c r="I42" s="7"/>
      <c r="J42" s="6">
        <v>9071708</v>
      </c>
      <c r="K42" s="6">
        <v>426</v>
      </c>
      <c r="L42" s="6">
        <v>431</v>
      </c>
      <c r="M42" s="6">
        <v>5</v>
      </c>
      <c r="N42" s="6">
        <v>9</v>
      </c>
      <c r="O42" s="5" t="s">
        <v>470</v>
      </c>
      <c r="P42" s="5" t="s">
        <v>31</v>
      </c>
      <c r="Q42" s="5" t="s">
        <v>27</v>
      </c>
      <c r="R42" s="5" t="s">
        <v>28</v>
      </c>
      <c r="S42" s="5" t="s">
        <v>29</v>
      </c>
      <c r="T42" s="5" t="s">
        <v>383</v>
      </c>
    </row>
    <row r="43" spans="1:20" s="13" customFormat="1" ht="16" x14ac:dyDescent="0.15">
      <c r="A43" s="3" t="s">
        <v>704</v>
      </c>
      <c r="B43" s="4" t="s">
        <v>705</v>
      </c>
      <c r="C43" s="5" t="s">
        <v>706</v>
      </c>
      <c r="D43" s="5" t="s">
        <v>707</v>
      </c>
      <c r="E43" s="6">
        <v>2019</v>
      </c>
      <c r="F43" s="5" t="s">
        <v>709</v>
      </c>
      <c r="G43" s="5" t="s">
        <v>708</v>
      </c>
      <c r="H43" s="7"/>
      <c r="I43" s="7"/>
      <c r="J43" s="6">
        <v>9067951</v>
      </c>
      <c r="K43" s="6">
        <v>368</v>
      </c>
      <c r="L43" s="6">
        <v>375</v>
      </c>
      <c r="M43" s="6">
        <v>7</v>
      </c>
      <c r="N43" s="6">
        <v>7</v>
      </c>
      <c r="O43" s="5" t="s">
        <v>734</v>
      </c>
      <c r="P43" s="5" t="s">
        <v>31</v>
      </c>
      <c r="Q43" s="5" t="s">
        <v>27</v>
      </c>
      <c r="R43" s="7"/>
      <c r="S43" s="5" t="s">
        <v>29</v>
      </c>
      <c r="T43" s="5" t="s">
        <v>710</v>
      </c>
    </row>
  </sheetData>
  <autoFilter ref="A1:T43" xr:uid="{59F43198-2C8C-9642-88B1-88F73582C302}">
    <sortState xmlns:xlrd2="http://schemas.microsoft.com/office/spreadsheetml/2017/richdata2" ref="A2:T43">
      <sortCondition descending="1" ref="E1:E43"/>
    </sortState>
  </autoFilter>
  <hyperlinks>
    <hyperlink ref="O2" r:id="rId1" xr:uid="{EE776BBC-3D4F-2140-ABF8-B1B81DBB3AB1}"/>
    <hyperlink ref="O3" r:id="rId2" xr:uid="{1289604F-2F4B-DE45-974D-CC22B2EE6A76}"/>
    <hyperlink ref="O9" r:id="rId3" xr:uid="{8A7C64C9-1E7F-364B-BCAB-D6804616B0DF}"/>
    <hyperlink ref="O10" r:id="rId4" xr:uid="{49B227FF-215A-FD47-A4A5-E2C52CCC305F}"/>
    <hyperlink ref="O4" r:id="rId5" xr:uid="{7699AB1B-43CF-574E-BC80-A73ECDD2813D}"/>
    <hyperlink ref="O11" r:id="rId6" xr:uid="{DDFE3A4A-DD0C-954D-939D-6C6A80F5B982}"/>
    <hyperlink ref="O12" r:id="rId7" xr:uid="{9ED94558-17A8-DE40-B61C-CEC064E7B86D}"/>
    <hyperlink ref="O5" r:id="rId8" xr:uid="{E95C2307-BA0C-8E48-B314-5FF29677CF23}"/>
    <hyperlink ref="O13" r:id="rId9" xr:uid="{4AFD7C3D-A816-844F-A47A-AACF89E78633}"/>
    <hyperlink ref="O6" r:id="rId10" xr:uid="{3099E298-8D3E-6F47-8FA3-BC004B536774}"/>
    <hyperlink ref="O14" r:id="rId11" xr:uid="{47F468F6-B62C-1947-B1E5-69E120C048C9}"/>
    <hyperlink ref="O15" r:id="rId12" xr:uid="{CAA109A2-05E3-8B41-B6B1-897F6BD6AA92}"/>
    <hyperlink ref="O16" r:id="rId13" xr:uid="{8D291569-270C-F644-B866-90F1A937A09A}"/>
    <hyperlink ref="O17" r:id="rId14" xr:uid="{B36F5A68-2F22-654F-8DD6-D9F6A4FB4F3E}"/>
    <hyperlink ref="O18" r:id="rId15" xr:uid="{7E3D8A91-5033-3E4F-AEFB-9100AD70DB89}"/>
    <hyperlink ref="O7" r:id="rId16" xr:uid="{9A515C66-31E2-7A41-9C1F-1469C74631A9}"/>
    <hyperlink ref="O19" r:id="rId17" xr:uid="{C4290FC3-18EE-7540-8C00-0C0A056C0624}"/>
    <hyperlink ref="O20" r:id="rId18" xr:uid="{5CC101E0-772E-174C-A7F3-5DFA66580776}"/>
    <hyperlink ref="O21" r:id="rId19" xr:uid="{5A6CCC03-9012-5F49-83B6-162279FCA849}"/>
    <hyperlink ref="O22" r:id="rId20" xr:uid="{76ACAB5F-AEC7-854A-B623-207011E3AE36}"/>
    <hyperlink ref="O23" r:id="rId21" xr:uid="{9E42C019-17CF-6E4A-9F5D-9DBF77533FFF}"/>
    <hyperlink ref="O24" r:id="rId22" xr:uid="{1A90F450-A82D-D547-8B92-08B6C1BFD515}"/>
    <hyperlink ref="O25" r:id="rId23" xr:uid="{091D021C-29C8-1B4C-A145-FEC992175A4D}"/>
    <hyperlink ref="O8" r:id="rId24" xr:uid="{44063208-C3AA-9040-B915-CF454136FC5E}"/>
    <hyperlink ref="O37" r:id="rId25" xr:uid="{A5D43FCE-DC02-664C-B0C3-C3B10BC4D9F3}"/>
    <hyperlink ref="O32" r:id="rId26" xr:uid="{A1CD8381-2FDD-D947-9035-B7972304C830}"/>
    <hyperlink ref="O26" r:id="rId27" xr:uid="{67A177D1-8ADD-4E4B-9B7C-BC222EEE01DD}"/>
    <hyperlink ref="O27" r:id="rId28" xr:uid="{FA8A42CD-1702-2A46-8542-2208BBB8539D}"/>
    <hyperlink ref="O38" r:id="rId29" xr:uid="{9E484890-8A28-6F4B-9C3A-A490E8DAD850}"/>
    <hyperlink ref="O28" r:id="rId30" xr:uid="{E2380688-6B0B-1F40-8D48-EC08ADCFCCB7}"/>
    <hyperlink ref="O29" r:id="rId31" xr:uid="{BCB8187C-7E08-E34F-B1C5-6F74FD8204AE}"/>
    <hyperlink ref="O39" r:id="rId32" xr:uid="{6FA70897-6B68-A542-B2BA-0C1F2501FFAA}"/>
    <hyperlink ref="O41" r:id="rId33" xr:uid="{5025C52E-3DEB-FE4B-81A4-23B4A8FA6EAE}"/>
    <hyperlink ref="O33" r:id="rId34" xr:uid="{2D746FC7-3067-194E-8236-6B84588AEB65}"/>
    <hyperlink ref="O30" r:id="rId35" xr:uid="{E95A8DE9-A22D-EB40-ADE9-EA66A9C61433}"/>
    <hyperlink ref="O31" r:id="rId36" xr:uid="{A338184E-0198-1D4F-BFB5-63C53F3DFA50}"/>
    <hyperlink ref="O34" r:id="rId37" xr:uid="{9191A92E-1028-E046-AC25-EE943E4947FC}"/>
    <hyperlink ref="O35" r:id="rId38" xr:uid="{9FA14359-3748-0E4B-B101-AC321E865069}"/>
    <hyperlink ref="O40" r:id="rId39" xr:uid="{3B7CE67E-DA6E-314B-92E8-8B73CB300A1C}"/>
    <hyperlink ref="O36" r:id="rId40" xr:uid="{AF00F3F6-D8C4-E842-A397-EF2E9EBAB3CB}"/>
    <hyperlink ref="O42" r:id="rId41" xr:uid="{4F515A89-392E-4142-8051-FA9E96A8D45A}"/>
    <hyperlink ref="O43" r:id="rId42" xr:uid="{23526DDF-F817-DB46-95BD-77F2AD1A0B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1324-951E-0E4D-BCC9-16367D2DB9D9}">
  <dimension ref="A1:I8"/>
  <sheetViews>
    <sheetView zoomScale="157" workbookViewId="0">
      <selection activeCell="B8" sqref="B8"/>
    </sheetView>
  </sheetViews>
  <sheetFormatPr baseColWidth="10" defaultRowHeight="13" x14ac:dyDescent="0.15"/>
  <cols>
    <col min="4" max="4" width="7.83203125" customWidth="1"/>
    <col min="7" max="7" width="18.6640625" customWidth="1"/>
  </cols>
  <sheetData>
    <row r="1" spans="1:9" ht="14" x14ac:dyDescent="0.15">
      <c r="A1" s="21" t="s">
        <v>738</v>
      </c>
      <c r="B1" s="21"/>
      <c r="C1" s="21"/>
      <c r="E1" s="21" t="s">
        <v>735</v>
      </c>
      <c r="F1" s="21"/>
      <c r="G1" s="21"/>
      <c r="I1" s="14" t="s">
        <v>737</v>
      </c>
    </row>
    <row r="2" spans="1:9" x14ac:dyDescent="0.15">
      <c r="A2">
        <v>2024</v>
      </c>
      <c r="B2">
        <v>3</v>
      </c>
      <c r="E2">
        <v>2024</v>
      </c>
      <c r="F2">
        <v>7</v>
      </c>
      <c r="I2">
        <f t="shared" ref="I2:I8" si="0">F2+B2</f>
        <v>10</v>
      </c>
    </row>
    <row r="3" spans="1:9" x14ac:dyDescent="0.15">
      <c r="A3">
        <v>2023</v>
      </c>
      <c r="B3">
        <v>14</v>
      </c>
      <c r="E3">
        <v>2023</v>
      </c>
      <c r="F3">
        <v>17</v>
      </c>
      <c r="I3">
        <f t="shared" si="0"/>
        <v>31</v>
      </c>
    </row>
    <row r="4" spans="1:9" x14ac:dyDescent="0.15">
      <c r="A4">
        <v>2022</v>
      </c>
      <c r="B4">
        <v>12</v>
      </c>
      <c r="E4">
        <v>2022</v>
      </c>
      <c r="F4">
        <v>6</v>
      </c>
      <c r="I4">
        <f t="shared" si="0"/>
        <v>18</v>
      </c>
    </row>
    <row r="5" spans="1:9" x14ac:dyDescent="0.15">
      <c r="A5">
        <v>2021</v>
      </c>
      <c r="B5">
        <v>12</v>
      </c>
      <c r="E5">
        <v>2021</v>
      </c>
      <c r="F5">
        <v>5</v>
      </c>
      <c r="I5">
        <f t="shared" si="0"/>
        <v>17</v>
      </c>
    </row>
    <row r="6" spans="1:9" x14ac:dyDescent="0.15">
      <c r="A6">
        <v>2020</v>
      </c>
      <c r="B6">
        <v>9</v>
      </c>
      <c r="E6">
        <v>2020</v>
      </c>
      <c r="F6">
        <v>4</v>
      </c>
      <c r="I6">
        <f t="shared" si="0"/>
        <v>13</v>
      </c>
    </row>
    <row r="7" spans="1:9" x14ac:dyDescent="0.15">
      <c r="A7">
        <v>2019</v>
      </c>
      <c r="B7">
        <v>9</v>
      </c>
      <c r="E7">
        <v>2019</v>
      </c>
      <c r="F7">
        <v>3</v>
      </c>
      <c r="I7">
        <f t="shared" si="0"/>
        <v>12</v>
      </c>
    </row>
    <row r="8" spans="1:9" ht="14" x14ac:dyDescent="0.15">
      <c r="A8" s="14" t="s">
        <v>736</v>
      </c>
      <c r="B8">
        <f>SUM(B2:B7)</f>
        <v>59</v>
      </c>
      <c r="E8" s="14" t="s">
        <v>736</v>
      </c>
      <c r="F8">
        <f>SUM(F2:F7)</f>
        <v>42</v>
      </c>
      <c r="H8" s="14" t="s">
        <v>736</v>
      </c>
      <c r="I8">
        <f t="shared" si="0"/>
        <v>101</v>
      </c>
    </row>
  </sheetData>
  <mergeCells count="2">
    <mergeCell ref="E1:G1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big data</vt:lpstr>
      <vt:lpstr>machine learning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ALİ YAMUÇ</cp:lastModifiedBy>
  <dcterms:modified xsi:type="dcterms:W3CDTF">2024-06-10T11:28:09Z</dcterms:modified>
</cp:coreProperties>
</file>