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dars\siri\Production\05. Esfand Field (SIE)\WPE1\"/>
    </mc:Choice>
  </mc:AlternateContent>
  <bookViews>
    <workbookView xWindow="480" yWindow="300" windowWidth="15480" windowHeight="11640"/>
  </bookViews>
  <sheets>
    <sheet name="Full History" sheetId="4" r:id="rId1"/>
    <sheet name="1388" sheetId="1" r:id="rId2"/>
    <sheet name="1389" sheetId="3" r:id="rId3"/>
  </sheets>
  <calcPr calcId="152511"/>
</workbook>
</file>

<file path=xl/calcChain.xml><?xml version="1.0" encoding="utf-8"?>
<calcChain xmlns="http://schemas.openxmlformats.org/spreadsheetml/2006/main">
  <c r="R65" i="3" l="1"/>
  <c r="S65" i="3"/>
  <c r="N65" i="3"/>
  <c r="G65" i="3"/>
  <c r="J65" i="3"/>
  <c r="G64" i="3"/>
  <c r="T64" i="3"/>
  <c r="R64" i="3"/>
  <c r="S64" i="3"/>
  <c r="T65" i="3" s="1"/>
  <c r="J64" i="3"/>
  <c r="N64" i="3"/>
  <c r="S63" i="3"/>
  <c r="R63" i="3"/>
  <c r="N63" i="3"/>
  <c r="J63" i="3"/>
  <c r="G63" i="3"/>
  <c r="L71" i="1"/>
  <c r="L70" i="1"/>
  <c r="L69" i="1"/>
  <c r="L68" i="1"/>
  <c r="L67" i="1"/>
  <c r="L66" i="1"/>
  <c r="L65" i="1"/>
  <c r="L64" i="1"/>
  <c r="L63" i="1"/>
  <c r="L62" i="1"/>
  <c r="L61" i="1"/>
  <c r="L64" i="3"/>
  <c r="L63" i="3"/>
  <c r="L62" i="3"/>
  <c r="L61" i="3"/>
  <c r="S62" i="3"/>
  <c r="R62" i="3"/>
  <c r="N62" i="3"/>
  <c r="J62" i="3"/>
  <c r="G62" i="3"/>
  <c r="S61" i="3"/>
  <c r="T62" i="3" s="1"/>
  <c r="R61" i="3"/>
  <c r="N61" i="3"/>
  <c r="J61" i="3"/>
  <c r="G61" i="3"/>
  <c r="S60" i="3"/>
  <c r="T61" i="3" s="1"/>
  <c r="L225" i="4"/>
  <c r="H225" i="4"/>
  <c r="S70" i="1"/>
  <c r="R70" i="1"/>
  <c r="N70" i="1"/>
  <c r="J70" i="1"/>
  <c r="G70" i="1"/>
  <c r="L216" i="4"/>
  <c r="L217" i="4"/>
  <c r="L218" i="4"/>
  <c r="L219" i="4"/>
  <c r="L220" i="4"/>
  <c r="L221" i="4"/>
  <c r="L222" i="4"/>
  <c r="L223" i="4"/>
  <c r="L224" i="4"/>
  <c r="H224" i="4"/>
  <c r="H216" i="4"/>
  <c r="H217" i="4"/>
  <c r="H218" i="4"/>
  <c r="H219" i="4"/>
  <c r="H220" i="4"/>
  <c r="H221" i="4"/>
  <c r="H222" i="4"/>
  <c r="H223" i="4"/>
  <c r="T63" i="3" l="1"/>
  <c r="L215" i="4"/>
  <c r="R69" i="1"/>
  <c r="S69" i="1"/>
  <c r="T70" i="1" s="1"/>
  <c r="N69" i="1"/>
  <c r="J69" i="1"/>
  <c r="G69" i="1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4" i="4"/>
  <c r="F160" i="4"/>
  <c r="E160" i="4" s="1"/>
  <c r="L193" i="4" l="1"/>
  <c r="H193" i="4"/>
  <c r="L192" i="4"/>
  <c r="H192" i="4"/>
  <c r="L191" i="4"/>
  <c r="H191" i="4"/>
  <c r="L190" i="4"/>
  <c r="H190" i="4"/>
  <c r="L189" i="4"/>
  <c r="H189" i="4"/>
  <c r="L188" i="4"/>
  <c r="H188" i="4"/>
  <c r="L187" i="4"/>
  <c r="H187" i="4"/>
  <c r="L186" i="4"/>
  <c r="H186" i="4"/>
  <c r="L185" i="4"/>
  <c r="H185" i="4"/>
  <c r="L184" i="4"/>
  <c r="H184" i="4"/>
  <c r="L183" i="4"/>
  <c r="H183" i="4"/>
  <c r="H182" i="4"/>
  <c r="H181" i="4"/>
  <c r="H180" i="4"/>
  <c r="H179" i="4"/>
  <c r="H178" i="4"/>
  <c r="L177" i="4"/>
  <c r="H177" i="4"/>
  <c r="L176" i="4"/>
  <c r="H176" i="4"/>
  <c r="L175" i="4"/>
  <c r="H175" i="4"/>
  <c r="L174" i="4"/>
  <c r="H174" i="4"/>
  <c r="L173" i="4"/>
  <c r="H173" i="4"/>
  <c r="L172" i="4"/>
  <c r="H172" i="4"/>
  <c r="L171" i="4"/>
  <c r="H171" i="4"/>
  <c r="L170" i="4"/>
  <c r="H170" i="4"/>
  <c r="L169" i="4"/>
  <c r="H169" i="4"/>
  <c r="L168" i="4"/>
  <c r="H168" i="4"/>
  <c r="L167" i="4"/>
  <c r="H167" i="4"/>
  <c r="L166" i="4"/>
  <c r="H166" i="4"/>
  <c r="L165" i="4"/>
  <c r="H165" i="4"/>
  <c r="L164" i="4"/>
  <c r="H164" i="4"/>
  <c r="L163" i="4"/>
  <c r="H163" i="4"/>
  <c r="L162" i="4"/>
  <c r="H162" i="4"/>
  <c r="L161" i="4"/>
  <c r="H161" i="4"/>
  <c r="L160" i="4"/>
  <c r="H160" i="4"/>
  <c r="L159" i="4"/>
  <c r="H159" i="4"/>
  <c r="L158" i="4"/>
  <c r="H158" i="4"/>
  <c r="L157" i="4"/>
  <c r="H157" i="4"/>
  <c r="L156" i="4"/>
  <c r="H156" i="4"/>
  <c r="L155" i="4"/>
  <c r="H155" i="4"/>
  <c r="L154" i="4"/>
  <c r="H154" i="4"/>
  <c r="L153" i="4"/>
  <c r="H153" i="4"/>
  <c r="L152" i="4"/>
  <c r="H152" i="4"/>
  <c r="L151" i="4"/>
  <c r="H151" i="4"/>
  <c r="L150" i="4"/>
  <c r="H150" i="4"/>
  <c r="L149" i="4"/>
  <c r="H149" i="4"/>
  <c r="L148" i="4"/>
  <c r="H148" i="4"/>
  <c r="H147" i="4"/>
  <c r="L146" i="4"/>
  <c r="H146" i="4"/>
  <c r="L145" i="4"/>
  <c r="H145" i="4"/>
  <c r="L144" i="4"/>
  <c r="H144" i="4"/>
  <c r="L143" i="4"/>
  <c r="H143" i="4"/>
  <c r="L142" i="4"/>
  <c r="H142" i="4"/>
  <c r="L141" i="4"/>
  <c r="H141" i="4"/>
  <c r="L140" i="4"/>
  <c r="H140" i="4"/>
  <c r="L139" i="4"/>
  <c r="H139" i="4"/>
  <c r="L138" i="4"/>
  <c r="H138" i="4"/>
  <c r="L137" i="4"/>
  <c r="H137" i="4"/>
  <c r="L136" i="4"/>
  <c r="H136" i="4"/>
  <c r="L135" i="4"/>
  <c r="H135" i="4"/>
  <c r="L134" i="4"/>
  <c r="H134" i="4"/>
  <c r="L133" i="4"/>
  <c r="H133" i="4"/>
  <c r="L132" i="4"/>
  <c r="H132" i="4"/>
  <c r="L131" i="4"/>
  <c r="H131" i="4"/>
  <c r="L130" i="4"/>
  <c r="H130" i="4"/>
  <c r="L129" i="4"/>
  <c r="H129" i="4"/>
  <c r="L128" i="4"/>
  <c r="H128" i="4"/>
  <c r="L127" i="4"/>
  <c r="H127" i="4"/>
  <c r="L126" i="4"/>
  <c r="H126" i="4"/>
  <c r="L125" i="4"/>
  <c r="H125" i="4"/>
  <c r="L124" i="4"/>
  <c r="H124" i="4"/>
  <c r="L123" i="4"/>
  <c r="H123" i="4"/>
  <c r="L122" i="4"/>
  <c r="H122" i="4"/>
  <c r="L121" i="4"/>
  <c r="H121" i="4"/>
  <c r="L120" i="4"/>
  <c r="H120" i="4"/>
  <c r="L119" i="4"/>
  <c r="H119" i="4"/>
  <c r="L118" i="4"/>
  <c r="H118" i="4"/>
  <c r="L117" i="4"/>
  <c r="H117" i="4"/>
  <c r="L116" i="4"/>
  <c r="H116" i="4"/>
  <c r="L115" i="4"/>
  <c r="H115" i="4"/>
  <c r="L114" i="4"/>
  <c r="H114" i="4"/>
  <c r="L113" i="4"/>
  <c r="H113" i="4"/>
  <c r="L112" i="4"/>
  <c r="H112" i="4"/>
  <c r="L111" i="4"/>
  <c r="H111" i="4"/>
  <c r="L110" i="4"/>
  <c r="H110" i="4"/>
  <c r="L109" i="4"/>
  <c r="H109" i="4"/>
  <c r="L108" i="4"/>
  <c r="H108" i="4"/>
  <c r="L107" i="4"/>
  <c r="H107" i="4"/>
  <c r="L106" i="4"/>
  <c r="H106" i="4"/>
  <c r="L105" i="4"/>
  <c r="H105" i="4"/>
  <c r="L104" i="4"/>
  <c r="H104" i="4"/>
  <c r="L103" i="4"/>
  <c r="H103" i="4"/>
  <c r="L102" i="4"/>
  <c r="H102" i="4"/>
  <c r="L101" i="4"/>
  <c r="H101" i="4"/>
  <c r="L100" i="4"/>
  <c r="H100" i="4"/>
  <c r="L99" i="4"/>
  <c r="H99" i="4"/>
  <c r="L98" i="4"/>
  <c r="H98" i="4"/>
  <c r="L97" i="4"/>
  <c r="H97" i="4"/>
  <c r="L96" i="4"/>
  <c r="H96" i="4"/>
  <c r="L95" i="4"/>
  <c r="H95" i="4"/>
  <c r="L94" i="4"/>
  <c r="H94" i="4"/>
  <c r="L93" i="4"/>
  <c r="H93" i="4"/>
  <c r="L92" i="4"/>
  <c r="H92" i="4"/>
  <c r="L91" i="4"/>
  <c r="H91" i="4"/>
  <c r="L90" i="4"/>
  <c r="H90" i="4"/>
  <c r="L89" i="4"/>
  <c r="H89" i="4"/>
  <c r="L88" i="4"/>
  <c r="H88" i="4"/>
  <c r="L87" i="4"/>
  <c r="H87" i="4"/>
  <c r="L86" i="4"/>
  <c r="H86" i="4"/>
  <c r="L85" i="4"/>
  <c r="H85" i="4"/>
  <c r="L84" i="4"/>
  <c r="H84" i="4"/>
  <c r="L83" i="4"/>
  <c r="H83" i="4"/>
  <c r="L82" i="4"/>
  <c r="H82" i="4"/>
  <c r="L81" i="4"/>
  <c r="H81" i="4"/>
  <c r="L80" i="4"/>
  <c r="H80" i="4"/>
  <c r="L79" i="4"/>
  <c r="H79" i="4"/>
  <c r="L78" i="4"/>
  <c r="H78" i="4"/>
  <c r="L77" i="4"/>
  <c r="H77" i="4"/>
  <c r="L76" i="4"/>
  <c r="H76" i="4"/>
  <c r="L75" i="4"/>
  <c r="H75" i="4"/>
  <c r="L74" i="4"/>
  <c r="H74" i="4"/>
  <c r="L73" i="4"/>
  <c r="H73" i="4"/>
  <c r="L72" i="4"/>
  <c r="H72" i="4"/>
  <c r="L71" i="4"/>
  <c r="H71" i="4"/>
  <c r="L70" i="4"/>
  <c r="H70" i="4"/>
  <c r="L69" i="4"/>
  <c r="H69" i="4"/>
  <c r="L68" i="4"/>
  <c r="H68" i="4"/>
  <c r="L67" i="4"/>
  <c r="H67" i="4"/>
  <c r="L66" i="4"/>
  <c r="H66" i="4"/>
  <c r="L65" i="4"/>
  <c r="H65" i="4"/>
  <c r="L64" i="4"/>
  <c r="H64" i="4"/>
  <c r="L63" i="4"/>
  <c r="H63" i="4"/>
  <c r="L62" i="4"/>
  <c r="H62" i="4"/>
  <c r="L61" i="4"/>
  <c r="H61" i="4"/>
  <c r="L60" i="4"/>
  <c r="H60" i="4"/>
  <c r="L59" i="4"/>
  <c r="H59" i="4"/>
  <c r="L58" i="4"/>
  <c r="H58" i="4"/>
  <c r="L57" i="4"/>
  <c r="H57" i="4"/>
  <c r="L56" i="4"/>
  <c r="H56" i="4"/>
  <c r="L55" i="4"/>
  <c r="H55" i="4"/>
  <c r="L54" i="4"/>
  <c r="H54" i="4"/>
  <c r="L53" i="4"/>
  <c r="H53" i="4"/>
  <c r="L52" i="4"/>
  <c r="H52" i="4"/>
  <c r="L51" i="4"/>
  <c r="H51" i="4"/>
  <c r="L50" i="4"/>
  <c r="H50" i="4"/>
  <c r="L49" i="4"/>
  <c r="H49" i="4"/>
  <c r="L48" i="4"/>
  <c r="H48" i="4"/>
  <c r="L47" i="4"/>
  <c r="H47" i="4"/>
  <c r="L46" i="4"/>
  <c r="H46" i="4"/>
  <c r="L45" i="4"/>
  <c r="H45" i="4"/>
  <c r="L44" i="4"/>
  <c r="H44" i="4"/>
  <c r="L43" i="4"/>
  <c r="H43" i="4"/>
  <c r="L42" i="4"/>
  <c r="H42" i="4"/>
  <c r="L41" i="4"/>
  <c r="H41" i="4"/>
  <c r="L40" i="4"/>
  <c r="H40" i="4"/>
  <c r="L39" i="4"/>
  <c r="H39" i="4"/>
  <c r="L38" i="4"/>
  <c r="H38" i="4"/>
  <c r="L37" i="4"/>
  <c r="H37" i="4"/>
  <c r="L36" i="4"/>
  <c r="H36" i="4"/>
  <c r="L35" i="4"/>
  <c r="H35" i="4"/>
  <c r="L34" i="4"/>
  <c r="H34" i="4"/>
  <c r="L33" i="4"/>
  <c r="H33" i="4"/>
  <c r="L32" i="4"/>
  <c r="H32" i="4"/>
  <c r="L31" i="4"/>
  <c r="H31" i="4"/>
  <c r="L30" i="4"/>
  <c r="H30" i="4"/>
  <c r="L29" i="4"/>
  <c r="H29" i="4"/>
  <c r="L28" i="4"/>
  <c r="H28" i="4"/>
  <c r="L27" i="4"/>
  <c r="H27" i="4"/>
  <c r="L26" i="4"/>
  <c r="H26" i="4"/>
  <c r="L25" i="4"/>
  <c r="H25" i="4"/>
  <c r="L24" i="4"/>
  <c r="H24" i="4"/>
  <c r="L23" i="4"/>
  <c r="H23" i="4"/>
  <c r="L22" i="4"/>
  <c r="H22" i="4"/>
  <c r="L21" i="4"/>
  <c r="H21" i="4"/>
  <c r="L20" i="4"/>
  <c r="H20" i="4"/>
  <c r="L19" i="4"/>
  <c r="H19" i="4"/>
  <c r="L18" i="4"/>
  <c r="H18" i="4"/>
  <c r="L17" i="4"/>
  <c r="H17" i="4"/>
  <c r="L16" i="4"/>
  <c r="H16" i="4"/>
  <c r="L15" i="4"/>
  <c r="H15" i="4"/>
  <c r="L14" i="4"/>
  <c r="H14" i="4"/>
  <c r="L13" i="4"/>
  <c r="H13" i="4"/>
  <c r="L12" i="4"/>
  <c r="H12" i="4"/>
  <c r="L11" i="4"/>
  <c r="H11" i="4"/>
  <c r="L10" i="4"/>
  <c r="H10" i="4"/>
  <c r="L9" i="4"/>
  <c r="H9" i="4"/>
  <c r="L8" i="4"/>
  <c r="H8" i="4"/>
  <c r="L7" i="4"/>
  <c r="H7" i="4"/>
  <c r="L6" i="4"/>
  <c r="H6" i="4"/>
  <c r="L5" i="4"/>
  <c r="H5" i="4"/>
  <c r="L4" i="4"/>
  <c r="S68" i="1"/>
  <c r="R68" i="1"/>
  <c r="N68" i="1"/>
  <c r="J68" i="1"/>
  <c r="G68" i="1"/>
  <c r="S67" i="1"/>
  <c r="R67" i="1"/>
  <c r="N67" i="1"/>
  <c r="J67" i="1"/>
  <c r="G67" i="1"/>
  <c r="S66" i="1"/>
  <c r="R66" i="1"/>
  <c r="N66" i="1"/>
  <c r="J66" i="1"/>
  <c r="G66" i="1"/>
  <c r="S65" i="1"/>
  <c r="T66" i="1" s="1"/>
  <c r="R65" i="1"/>
  <c r="N65" i="1"/>
  <c r="J65" i="1"/>
  <c r="G65" i="1"/>
  <c r="S64" i="1"/>
  <c r="R64" i="1"/>
  <c r="N64" i="1"/>
  <c r="J64" i="1"/>
  <c r="G64" i="1"/>
  <c r="S63" i="1"/>
  <c r="T64" i="1" s="1"/>
  <c r="R63" i="1"/>
  <c r="N63" i="1"/>
  <c r="J63" i="1"/>
  <c r="G63" i="1"/>
  <c r="S62" i="1"/>
  <c r="R62" i="1"/>
  <c r="N62" i="1"/>
  <c r="J62" i="1"/>
  <c r="G62" i="1"/>
  <c r="S61" i="1"/>
  <c r="R61" i="1"/>
  <c r="N61" i="1"/>
  <c r="J61" i="1"/>
  <c r="G61" i="1"/>
  <c r="S60" i="1"/>
  <c r="T63" i="1" l="1"/>
  <c r="T67" i="1"/>
  <c r="T65" i="1"/>
  <c r="T68" i="1"/>
  <c r="T69" i="1"/>
  <c r="T62" i="1"/>
  <c r="T61" i="1"/>
</calcChain>
</file>

<file path=xl/comments1.xml><?xml version="1.0" encoding="utf-8"?>
<comments xmlns="http://schemas.openxmlformats.org/spreadsheetml/2006/main">
  <authors>
    <author>sir198</author>
  </authors>
  <commentList>
    <comment ref="C318" authorId="0" shapeId="0">
      <text>
        <r>
          <rPr>
            <b/>
            <sz val="8"/>
            <color indexed="81"/>
            <rFont val="Tahoma"/>
            <family val="2"/>
          </rPr>
          <t>به علت عملکرد ESD-1.2 در سکوی ایلام به مدت 15 دقیقه از سرویس خارج شد</t>
        </r>
      </text>
    </comment>
    <comment ref="C339" authorId="0" shapeId="0">
      <text>
        <r>
          <rPr>
            <b/>
            <sz val="8"/>
            <color indexed="81"/>
            <rFont val="Tahoma"/>
            <family val="2"/>
          </rPr>
          <t>به علت عملکرد ESD-2.1 در سکوی ایلام به مدت 40 دقیقه از سرویس خارج شد</t>
        </r>
      </text>
    </comment>
    <comment ref="C345" authorId="0" shapeId="0">
      <text>
        <r>
          <rPr>
            <b/>
            <sz val="8"/>
            <color indexed="81"/>
            <rFont val="Tahoma"/>
            <family val="2"/>
          </rPr>
          <t>به علت black SD  سکوی ایلام به مدت 1/75 از سرویس خارج شد</t>
        </r>
      </text>
    </comment>
    <comment ref="C352" authorId="0" shapeId="0">
      <text>
        <r>
          <rPr>
            <b/>
            <sz val="8"/>
            <color indexed="81"/>
            <rFont val="Tahoma"/>
            <family val="2"/>
          </rPr>
          <t>جهت تعمیرات بر روی تفکیک کننده 610 (SDV000613) به مدت 1/5 ساعت از سرویس خارج گردید</t>
        </r>
      </text>
    </comment>
  </commentList>
</comments>
</file>

<file path=xl/comments2.xml><?xml version="1.0" encoding="utf-8"?>
<comments xmlns="http://schemas.openxmlformats.org/spreadsheetml/2006/main">
  <authors>
    <author>Javad Eiji</author>
  </authors>
  <commentList>
    <comment ref="C21" authorId="0" shapeId="0">
      <text>
        <r>
          <rPr>
            <b/>
            <sz val="8"/>
            <color indexed="81"/>
            <rFont val="Tahoma"/>
            <family val="2"/>
          </rPr>
          <t>به دلیل اشکال در بهره برداری خشکی و عدم دریافت نفت از ایلام به مدت 1/5 ساعت از سرویس خارج شدند (به صورت دستی)</t>
        </r>
      </text>
    </comment>
    <comment ref="C24" authorId="0" shapeId="0">
      <text>
        <r>
          <rPr>
            <b/>
            <sz val="8"/>
            <color indexed="81"/>
            <rFont val="Tahoma"/>
            <family val="2"/>
          </rPr>
          <t>به درخواست مهندسی بهره برداری فشار سرچاهی 2bar کاهش داده شد</t>
        </r>
      </text>
    </comment>
    <comment ref="C72" authorId="0" shapeId="0">
      <text>
        <r>
          <rPr>
            <b/>
            <sz val="8"/>
            <color indexed="81"/>
            <rFont val="Tahoma"/>
            <family val="2"/>
          </rPr>
          <t>تنظیم دما و فشار سرچاهی به درخواست مهندسی بهره برداری</t>
        </r>
      </text>
    </comment>
    <comment ref="C148" authorId="0" shapeId="0">
      <text>
        <r>
          <rPr>
            <b/>
            <sz val="8"/>
            <color indexed="81"/>
            <rFont val="Tahoma"/>
            <family val="2"/>
          </rPr>
          <t>قطع برق از جزیره ، اشکال در سیستم دیزل ژنراتور اضطراری و قطع برق سکو (SD) - به مدت 45 دقیقه خارج از سرویس</t>
        </r>
      </text>
    </comment>
  </commentList>
</comments>
</file>

<file path=xl/sharedStrings.xml><?xml version="1.0" encoding="utf-8"?>
<sst xmlns="http://schemas.openxmlformats.org/spreadsheetml/2006/main" count="1120" uniqueCount="995">
  <si>
    <t>WHT (°C)</t>
  </si>
  <si>
    <t>WHP (Barg)</t>
  </si>
  <si>
    <t>Date</t>
  </si>
  <si>
    <t>88-01-01</t>
  </si>
  <si>
    <t>Farvardin</t>
  </si>
  <si>
    <t>88-01-02</t>
  </si>
  <si>
    <t>88-01-03</t>
  </si>
  <si>
    <t>88-01-04</t>
  </si>
  <si>
    <t>88-01-05</t>
  </si>
  <si>
    <t>88-01-06</t>
  </si>
  <si>
    <t>88-01-07</t>
  </si>
  <si>
    <t>88-01-08</t>
  </si>
  <si>
    <t>88-01-09</t>
  </si>
  <si>
    <t>88-01-10</t>
  </si>
  <si>
    <t>88-01-11</t>
  </si>
  <si>
    <t>88-01-12</t>
  </si>
  <si>
    <t>88-01-13</t>
  </si>
  <si>
    <t>88-01-14</t>
  </si>
  <si>
    <t>88-01-15</t>
  </si>
  <si>
    <t>88-01-16</t>
  </si>
  <si>
    <t>88-01-17</t>
  </si>
  <si>
    <t>88-01-18</t>
  </si>
  <si>
    <t>88-01-19</t>
  </si>
  <si>
    <t>88-01-20</t>
  </si>
  <si>
    <t>88-01-21</t>
  </si>
  <si>
    <t>88-01-22</t>
  </si>
  <si>
    <t>88-01-23</t>
  </si>
  <si>
    <t>88-01-24</t>
  </si>
  <si>
    <t>88-01-25</t>
  </si>
  <si>
    <t>88-01-26</t>
  </si>
  <si>
    <t>88-01-27</t>
  </si>
  <si>
    <t>88-01-28</t>
  </si>
  <si>
    <t>88-01-29</t>
  </si>
  <si>
    <t>88-01-30</t>
  </si>
  <si>
    <t>88-01-31</t>
  </si>
  <si>
    <t>Ordibehesht</t>
  </si>
  <si>
    <t>88-02-01</t>
  </si>
  <si>
    <t>88-02-02</t>
  </si>
  <si>
    <t>88-02-03</t>
  </si>
  <si>
    <t>88-02-04</t>
  </si>
  <si>
    <t>88-02-05</t>
  </si>
  <si>
    <t>88-02-06</t>
  </si>
  <si>
    <t>88-02-07</t>
  </si>
  <si>
    <t>88-02-08</t>
  </si>
  <si>
    <t>88-02-09</t>
  </si>
  <si>
    <t>88-02-10</t>
  </si>
  <si>
    <t>88-02-11</t>
  </si>
  <si>
    <t>88-02-12</t>
  </si>
  <si>
    <t>88-02-13</t>
  </si>
  <si>
    <t>88-02-14</t>
  </si>
  <si>
    <t>88-02-15</t>
  </si>
  <si>
    <t>88-02-16</t>
  </si>
  <si>
    <t>88-02-17</t>
  </si>
  <si>
    <t>88-02-18</t>
  </si>
  <si>
    <t>88-02-19</t>
  </si>
  <si>
    <t>88-02-20</t>
  </si>
  <si>
    <t>88-02-21</t>
  </si>
  <si>
    <t>88-02-22</t>
  </si>
  <si>
    <t>88-02-23</t>
  </si>
  <si>
    <t>88-02-24</t>
  </si>
  <si>
    <t>88-02-25</t>
  </si>
  <si>
    <t>88-02-26</t>
  </si>
  <si>
    <t>88-02-27</t>
  </si>
  <si>
    <t>88-02-28</t>
  </si>
  <si>
    <t>88-02-29</t>
  </si>
  <si>
    <t>88-02-30</t>
  </si>
  <si>
    <t>88-02-31</t>
  </si>
  <si>
    <t>Khordad</t>
  </si>
  <si>
    <t>88-03-01</t>
  </si>
  <si>
    <t>88-03-02</t>
  </si>
  <si>
    <t>88-03-03</t>
  </si>
  <si>
    <t>88-03-04</t>
  </si>
  <si>
    <t>88-03-05</t>
  </si>
  <si>
    <t>88-03-06</t>
  </si>
  <si>
    <t>88-03-07</t>
  </si>
  <si>
    <t>88-03-08</t>
  </si>
  <si>
    <t>88-03-09</t>
  </si>
  <si>
    <t>88-03-10</t>
  </si>
  <si>
    <t>88-03-11</t>
  </si>
  <si>
    <t>88-03-12</t>
  </si>
  <si>
    <t>88-03-13</t>
  </si>
  <si>
    <t>88-03-14</t>
  </si>
  <si>
    <t>88-03-15</t>
  </si>
  <si>
    <t>88-03-16</t>
  </si>
  <si>
    <t>88-03-17</t>
  </si>
  <si>
    <t>88-03-18</t>
  </si>
  <si>
    <t>88-03-19</t>
  </si>
  <si>
    <t>88-03-20</t>
  </si>
  <si>
    <t>88-03-21</t>
  </si>
  <si>
    <t>88-03-22</t>
  </si>
  <si>
    <t>88-03-23</t>
  </si>
  <si>
    <t>88-03-24</t>
  </si>
  <si>
    <t>88-03-25</t>
  </si>
  <si>
    <t>88-03-26</t>
  </si>
  <si>
    <t>88-03-27</t>
  </si>
  <si>
    <t>88-03-28</t>
  </si>
  <si>
    <t>88-03-29</t>
  </si>
  <si>
    <t>88-03-30</t>
  </si>
  <si>
    <t>88-03-31</t>
  </si>
  <si>
    <t>Tir</t>
  </si>
  <si>
    <t>88-04-01</t>
  </si>
  <si>
    <t>88-04-02</t>
  </si>
  <si>
    <t>88-04-03</t>
  </si>
  <si>
    <t>88-04-04</t>
  </si>
  <si>
    <t>88-04-05</t>
  </si>
  <si>
    <t>88-04-06</t>
  </si>
  <si>
    <t>88-04-07</t>
  </si>
  <si>
    <t>88-04-08</t>
  </si>
  <si>
    <t>88-04-09</t>
  </si>
  <si>
    <t>88-04-10</t>
  </si>
  <si>
    <t>88-04-11</t>
  </si>
  <si>
    <t>88-04-12</t>
  </si>
  <si>
    <t>88-04-13</t>
  </si>
  <si>
    <t>88-04-14</t>
  </si>
  <si>
    <t>88-04-15</t>
  </si>
  <si>
    <t>88-04-16</t>
  </si>
  <si>
    <t>88-04-17</t>
  </si>
  <si>
    <t>88-04-18</t>
  </si>
  <si>
    <t>88-04-19</t>
  </si>
  <si>
    <t>88-04-20</t>
  </si>
  <si>
    <t>88-04-21</t>
  </si>
  <si>
    <t>88-04-22</t>
  </si>
  <si>
    <t>88-04-23</t>
  </si>
  <si>
    <t>88-04-24</t>
  </si>
  <si>
    <t>88-04-25</t>
  </si>
  <si>
    <t>88-04-26</t>
  </si>
  <si>
    <t>88-04-27</t>
  </si>
  <si>
    <t>88-04-28</t>
  </si>
  <si>
    <t>88-04-29</t>
  </si>
  <si>
    <t>88-04-30</t>
  </si>
  <si>
    <t>88-04-31</t>
  </si>
  <si>
    <t>Mordad</t>
  </si>
  <si>
    <t>88-05-01</t>
  </si>
  <si>
    <t>88-05-02</t>
  </si>
  <si>
    <t>88-05-03</t>
  </si>
  <si>
    <t>88-05-04</t>
  </si>
  <si>
    <t>88-05-05</t>
  </si>
  <si>
    <t>88-05-06</t>
  </si>
  <si>
    <t>88-05-07</t>
  </si>
  <si>
    <t>88-05-08</t>
  </si>
  <si>
    <t>88-05-09</t>
  </si>
  <si>
    <t>88-05-10</t>
  </si>
  <si>
    <t>88-05-11</t>
  </si>
  <si>
    <t>88-05-12</t>
  </si>
  <si>
    <t>88-05-13</t>
  </si>
  <si>
    <t>88-05-14</t>
  </si>
  <si>
    <t>88-05-15</t>
  </si>
  <si>
    <t>88-05-16</t>
  </si>
  <si>
    <t>88-05-17</t>
  </si>
  <si>
    <t>88-05-18</t>
  </si>
  <si>
    <t>88-05-19</t>
  </si>
  <si>
    <t>88-05-20</t>
  </si>
  <si>
    <t>88-05-21</t>
  </si>
  <si>
    <t>88-05-22</t>
  </si>
  <si>
    <t>88-05-23</t>
  </si>
  <si>
    <t>88-05-24</t>
  </si>
  <si>
    <t>88-05-25</t>
  </si>
  <si>
    <t>88-05-26</t>
  </si>
  <si>
    <t>88-05-27</t>
  </si>
  <si>
    <t>88-05-28</t>
  </si>
  <si>
    <t>88-05-29</t>
  </si>
  <si>
    <t>88-05-30</t>
  </si>
  <si>
    <t>88-05-31</t>
  </si>
  <si>
    <t>Shahrivar</t>
  </si>
  <si>
    <t>88-06-01</t>
  </si>
  <si>
    <t>88-06-02</t>
  </si>
  <si>
    <t>88-06-03</t>
  </si>
  <si>
    <t>88-06-04</t>
  </si>
  <si>
    <t>88-06-05</t>
  </si>
  <si>
    <t>88-06-06</t>
  </si>
  <si>
    <t>88-06-07</t>
  </si>
  <si>
    <t>88-06-08</t>
  </si>
  <si>
    <t>88-06-09</t>
  </si>
  <si>
    <t>88-06-10</t>
  </si>
  <si>
    <t>88-06-11</t>
  </si>
  <si>
    <t>88-06-12</t>
  </si>
  <si>
    <t>88-06-13</t>
  </si>
  <si>
    <t>88-06-14</t>
  </si>
  <si>
    <t>88-06-15</t>
  </si>
  <si>
    <t>88-06-16</t>
  </si>
  <si>
    <t>88-06-17</t>
  </si>
  <si>
    <t>88-06-18</t>
  </si>
  <si>
    <t>88-06-19</t>
  </si>
  <si>
    <t>88-06-20</t>
  </si>
  <si>
    <t>88-06-21</t>
  </si>
  <si>
    <t>88-06-22</t>
  </si>
  <si>
    <t>88-06-23</t>
  </si>
  <si>
    <t>88-06-24</t>
  </si>
  <si>
    <t>88-06-25</t>
  </si>
  <si>
    <t>88-06-26</t>
  </si>
  <si>
    <t>88-06-27</t>
  </si>
  <si>
    <t>88-06-28</t>
  </si>
  <si>
    <t>88-06-29</t>
  </si>
  <si>
    <t>88-06-30</t>
  </si>
  <si>
    <t>88-06-31</t>
  </si>
  <si>
    <t>Mehr</t>
  </si>
  <si>
    <t>88-07-01</t>
  </si>
  <si>
    <t>88-07-02</t>
  </si>
  <si>
    <t>88-07-03</t>
  </si>
  <si>
    <t>88-07-04</t>
  </si>
  <si>
    <t>88-07-05</t>
  </si>
  <si>
    <t>88-07-06</t>
  </si>
  <si>
    <t>88-07-07</t>
  </si>
  <si>
    <t>88-07-08</t>
  </si>
  <si>
    <t>88-07-09</t>
  </si>
  <si>
    <t>88-07-10</t>
  </si>
  <si>
    <t>88-07-11</t>
  </si>
  <si>
    <t>88-07-12</t>
  </si>
  <si>
    <t>88-07-13</t>
  </si>
  <si>
    <t>88-07-14</t>
  </si>
  <si>
    <t>88-07-15</t>
  </si>
  <si>
    <t>88-07-16</t>
  </si>
  <si>
    <t>88-07-17</t>
  </si>
  <si>
    <t>88-07-18</t>
  </si>
  <si>
    <t>88-07-19</t>
  </si>
  <si>
    <t>88-07-20</t>
  </si>
  <si>
    <t>88-07-21</t>
  </si>
  <si>
    <t>88-07-22</t>
  </si>
  <si>
    <t>88-07-23</t>
  </si>
  <si>
    <t>88-07-24</t>
  </si>
  <si>
    <t>88-07-25</t>
  </si>
  <si>
    <t>88-07-26</t>
  </si>
  <si>
    <t>88-07-27</t>
  </si>
  <si>
    <t>88-07-28</t>
  </si>
  <si>
    <t>88-07-29</t>
  </si>
  <si>
    <t>88-07-30</t>
  </si>
  <si>
    <t>Aban</t>
  </si>
  <si>
    <t>88-08-01</t>
  </si>
  <si>
    <t>88-08-02</t>
  </si>
  <si>
    <t>88-08-03</t>
  </si>
  <si>
    <t>88-08-04</t>
  </si>
  <si>
    <t>88-08-05</t>
  </si>
  <si>
    <t>88-08-06</t>
  </si>
  <si>
    <t>88-08-07</t>
  </si>
  <si>
    <t>88-08-08</t>
  </si>
  <si>
    <t>88-08-09</t>
  </si>
  <si>
    <t>88-08-10</t>
  </si>
  <si>
    <t>88-08-11</t>
  </si>
  <si>
    <t>88-08-12</t>
  </si>
  <si>
    <t>88-08-13</t>
  </si>
  <si>
    <t>88-08-14</t>
  </si>
  <si>
    <t>88-08-15</t>
  </si>
  <si>
    <t>88-08-16</t>
  </si>
  <si>
    <t>88-08-17</t>
  </si>
  <si>
    <t>88-08-18</t>
  </si>
  <si>
    <t>88-08-19</t>
  </si>
  <si>
    <t>88-08-20</t>
  </si>
  <si>
    <t>88-08-21</t>
  </si>
  <si>
    <t>88-08-22</t>
  </si>
  <si>
    <t>88-08-23</t>
  </si>
  <si>
    <t>88-08-24</t>
  </si>
  <si>
    <t>88-08-25</t>
  </si>
  <si>
    <t>88-08-26</t>
  </si>
  <si>
    <t>88-08-27</t>
  </si>
  <si>
    <t>88-08-28</t>
  </si>
  <si>
    <t>88-08-29</t>
  </si>
  <si>
    <t>88-08-30</t>
  </si>
  <si>
    <t>Azar</t>
  </si>
  <si>
    <t>88-09-01</t>
  </si>
  <si>
    <t>88-09-02</t>
  </si>
  <si>
    <t>88-09-03</t>
  </si>
  <si>
    <t>88-09-04</t>
  </si>
  <si>
    <t>88-09-05</t>
  </si>
  <si>
    <t>88-09-06</t>
  </si>
  <si>
    <t>88-09-07</t>
  </si>
  <si>
    <t>88-09-08</t>
  </si>
  <si>
    <t>88-09-09</t>
  </si>
  <si>
    <t>88-09-10</t>
  </si>
  <si>
    <t>88-09-11</t>
  </si>
  <si>
    <t>88-09-12</t>
  </si>
  <si>
    <t>88-09-13</t>
  </si>
  <si>
    <t>88-09-14</t>
  </si>
  <si>
    <t>88-09-15</t>
  </si>
  <si>
    <t>88-09-16</t>
  </si>
  <si>
    <t>88-09-17</t>
  </si>
  <si>
    <t>88-09-18</t>
  </si>
  <si>
    <t>88-09-19</t>
  </si>
  <si>
    <t>88-09-20</t>
  </si>
  <si>
    <t>88-09-21</t>
  </si>
  <si>
    <t>88-09-22</t>
  </si>
  <si>
    <t>88-09-23</t>
  </si>
  <si>
    <t>88-09-24</t>
  </si>
  <si>
    <t>88-09-25</t>
  </si>
  <si>
    <t>88-09-26</t>
  </si>
  <si>
    <t>88-09-27</t>
  </si>
  <si>
    <t>88-09-28</t>
  </si>
  <si>
    <t>88-09-29</t>
  </si>
  <si>
    <t>88-09-30</t>
  </si>
  <si>
    <t>Dey</t>
  </si>
  <si>
    <t>88-10-01</t>
  </si>
  <si>
    <t>88-10-02</t>
  </si>
  <si>
    <t>88-10-03</t>
  </si>
  <si>
    <t>88-10-04</t>
  </si>
  <si>
    <t>88-10-05</t>
  </si>
  <si>
    <t>88-10-06</t>
  </si>
  <si>
    <t>88-10-07</t>
  </si>
  <si>
    <t>88-10-08</t>
  </si>
  <si>
    <t>88-10-09</t>
  </si>
  <si>
    <t>88-10-10</t>
  </si>
  <si>
    <t>88-10-11</t>
  </si>
  <si>
    <t>88-10-12</t>
  </si>
  <si>
    <t>88-10-13</t>
  </si>
  <si>
    <t>88-10-14</t>
  </si>
  <si>
    <t>88-10-15</t>
  </si>
  <si>
    <t>88-10-16</t>
  </si>
  <si>
    <t>88-10-17</t>
  </si>
  <si>
    <t>88-10-18</t>
  </si>
  <si>
    <t>88-10-19</t>
  </si>
  <si>
    <t>88-10-20</t>
  </si>
  <si>
    <t>88-10-21</t>
  </si>
  <si>
    <t>88-10-22</t>
  </si>
  <si>
    <t>88-10-23</t>
  </si>
  <si>
    <t>88-10-24</t>
  </si>
  <si>
    <t>88-10-25</t>
  </si>
  <si>
    <t>88-10-26</t>
  </si>
  <si>
    <t>88-10-27</t>
  </si>
  <si>
    <t>88-10-28</t>
  </si>
  <si>
    <t>88-10-29</t>
  </si>
  <si>
    <t>88-10-30</t>
  </si>
  <si>
    <t>Bahman</t>
  </si>
  <si>
    <t>88-11-01</t>
  </si>
  <si>
    <t>88-11-02</t>
  </si>
  <si>
    <t>88-11-03</t>
  </si>
  <si>
    <t>88-11-04</t>
  </si>
  <si>
    <t>88-11-05</t>
  </si>
  <si>
    <t>88-11-06</t>
  </si>
  <si>
    <t>88-11-07</t>
  </si>
  <si>
    <t>88-11-08</t>
  </si>
  <si>
    <t>88-11-09</t>
  </si>
  <si>
    <t>88-11-10</t>
  </si>
  <si>
    <t>88-11-11</t>
  </si>
  <si>
    <t>88-11-12</t>
  </si>
  <si>
    <t>88-11-13</t>
  </si>
  <si>
    <t>88-11-14</t>
  </si>
  <si>
    <t>88-11-15</t>
  </si>
  <si>
    <t>88-11-16</t>
  </si>
  <si>
    <t>88-11-17</t>
  </si>
  <si>
    <t>88-11-18</t>
  </si>
  <si>
    <t>88-11-19</t>
  </si>
  <si>
    <t>88-11-20</t>
  </si>
  <si>
    <t>88-11-21</t>
  </si>
  <si>
    <t>88-11-22</t>
  </si>
  <si>
    <t>88-11-23</t>
  </si>
  <si>
    <t>88-11-24</t>
  </si>
  <si>
    <t>88-11-25</t>
  </si>
  <si>
    <t>88-11-26</t>
  </si>
  <si>
    <t>88-11-27</t>
  </si>
  <si>
    <t>88-11-28</t>
  </si>
  <si>
    <t>88-11-29</t>
  </si>
  <si>
    <t>88-11-30</t>
  </si>
  <si>
    <t>Esfand</t>
  </si>
  <si>
    <t>88-12-01</t>
  </si>
  <si>
    <t>88-12-02</t>
  </si>
  <si>
    <t>88-12-03</t>
  </si>
  <si>
    <t>88-12-04</t>
  </si>
  <si>
    <t>88-12-05</t>
  </si>
  <si>
    <t>88-12-06</t>
  </si>
  <si>
    <t>88-12-07</t>
  </si>
  <si>
    <t>88-12-08</t>
  </si>
  <si>
    <t>88-12-09</t>
  </si>
  <si>
    <t>88-12-10</t>
  </si>
  <si>
    <t>88-12-11</t>
  </si>
  <si>
    <t>88-12-12</t>
  </si>
  <si>
    <t>88-12-13</t>
  </si>
  <si>
    <t>88-12-14</t>
  </si>
  <si>
    <t>88-12-15</t>
  </si>
  <si>
    <t>88-12-16</t>
  </si>
  <si>
    <t>88-12-17</t>
  </si>
  <si>
    <t>88-12-18</t>
  </si>
  <si>
    <t>88-12-19</t>
  </si>
  <si>
    <t>88-12-20</t>
  </si>
  <si>
    <t>88-12-21</t>
  </si>
  <si>
    <t>88-12-22</t>
  </si>
  <si>
    <t>88-12-23</t>
  </si>
  <si>
    <t>88-12-24</t>
  </si>
  <si>
    <t>88-12-25</t>
  </si>
  <si>
    <t>88-12-26</t>
  </si>
  <si>
    <t>88-12-27</t>
  </si>
  <si>
    <t>88-12-28</t>
  </si>
  <si>
    <t>88-12-29</t>
  </si>
  <si>
    <t>Corresponding Well Tests</t>
  </si>
  <si>
    <t>−</t>
  </si>
  <si>
    <r>
      <t xml:space="preserve">WHT </t>
    </r>
    <r>
      <rPr>
        <b/>
        <sz val="10"/>
        <color theme="1"/>
        <rFont val="Times New Roman"/>
        <family val="1"/>
      </rPr>
      <t>(°C)</t>
    </r>
  </si>
  <si>
    <r>
      <t xml:space="preserve">∆WHT </t>
    </r>
    <r>
      <rPr>
        <b/>
        <sz val="10"/>
        <color theme="1"/>
        <rFont val="Times New Roman"/>
        <family val="1"/>
      </rPr>
      <t>(°C)</t>
    </r>
  </si>
  <si>
    <r>
      <t xml:space="preserve">WHP </t>
    </r>
    <r>
      <rPr>
        <b/>
        <sz val="10"/>
        <color theme="1"/>
        <rFont val="Times New Roman"/>
        <family val="1"/>
      </rPr>
      <t>(Barg)</t>
    </r>
  </si>
  <si>
    <r>
      <t xml:space="preserve">∆WHP </t>
    </r>
    <r>
      <rPr>
        <b/>
        <sz val="10"/>
        <color theme="1"/>
        <rFont val="Times New Roman"/>
        <family val="1"/>
      </rPr>
      <t>(Barg)</t>
    </r>
  </si>
  <si>
    <r>
      <t xml:space="preserve">Oil </t>
    </r>
    <r>
      <rPr>
        <b/>
        <sz val="10"/>
        <color theme="1"/>
        <rFont val="Times New Roman"/>
        <family val="1"/>
      </rPr>
      <t>(STBD)</t>
    </r>
  </si>
  <si>
    <r>
      <t xml:space="preserve">∆Q </t>
    </r>
    <r>
      <rPr>
        <b/>
        <sz val="10"/>
        <color theme="1"/>
        <rFont val="Times New Roman"/>
        <family val="1"/>
      </rPr>
      <t>(STBD)</t>
    </r>
  </si>
  <si>
    <r>
      <t xml:space="preserve">Gas </t>
    </r>
    <r>
      <rPr>
        <b/>
        <sz val="10"/>
        <color theme="1"/>
        <rFont val="Times New Roman"/>
        <family val="1"/>
      </rPr>
      <t>(MSCFD)</t>
    </r>
  </si>
  <si>
    <r>
      <t xml:space="preserve">Water </t>
    </r>
    <r>
      <rPr>
        <b/>
        <sz val="10"/>
        <color theme="1"/>
        <rFont val="Times New Roman"/>
        <family val="1"/>
      </rPr>
      <t>(BPD)</t>
    </r>
  </si>
  <si>
    <r>
      <t xml:space="preserve">BS &amp; W </t>
    </r>
    <r>
      <rPr>
        <b/>
        <sz val="10"/>
        <color theme="1"/>
        <rFont val="Times New Roman"/>
        <family val="1"/>
      </rPr>
      <t>(%)</t>
    </r>
  </si>
  <si>
    <r>
      <t xml:space="preserve">∆BS &amp; W </t>
    </r>
    <r>
      <rPr>
        <b/>
        <sz val="10"/>
        <color theme="1"/>
        <rFont val="Times New Roman"/>
        <family val="1"/>
      </rPr>
      <t>(%)</t>
    </r>
  </si>
  <si>
    <r>
      <t xml:space="preserve">GOR </t>
    </r>
    <r>
      <rPr>
        <b/>
        <sz val="10"/>
        <color theme="1"/>
        <rFont val="Times New Roman"/>
        <family val="1"/>
      </rPr>
      <t>(SCF/STB)</t>
    </r>
  </si>
  <si>
    <r>
      <t xml:space="preserve">∆GOR </t>
    </r>
    <r>
      <rPr>
        <b/>
        <sz val="10"/>
        <color theme="1"/>
        <rFont val="Times New Roman"/>
        <family val="1"/>
      </rPr>
      <t>(SCF/STB)</t>
    </r>
  </si>
  <si>
    <r>
      <t xml:space="preserve">WHPT </t>
    </r>
    <r>
      <rPr>
        <b/>
        <sz val="10"/>
        <color theme="1"/>
        <rFont val="Times New Roman"/>
        <family val="1"/>
      </rPr>
      <t>(Barg)</t>
    </r>
  </si>
  <si>
    <t>Ir. Calender</t>
  </si>
  <si>
    <t>Eng. Calender</t>
  </si>
  <si>
    <t>Choke(/64")</t>
  </si>
  <si>
    <t>WHT (0C)</t>
  </si>
  <si>
    <t>WHP (psig)</t>
  </si>
  <si>
    <t>WHP (barg)</t>
  </si>
  <si>
    <t>Oil Rate (STBD)</t>
  </si>
  <si>
    <r>
      <t xml:space="preserve">∆Q </t>
    </r>
    <r>
      <rPr>
        <b/>
        <sz val="10"/>
        <rFont val="Times New Roman"/>
        <family val="1"/>
      </rPr>
      <t>(STBD)</t>
    </r>
  </si>
  <si>
    <t>Water Rate(sbwpd)</t>
  </si>
  <si>
    <t>BS&amp;W</t>
  </si>
  <si>
    <t>Gas Rate (mscfd)</t>
  </si>
  <si>
    <t>GOR</t>
  </si>
  <si>
    <t>API</t>
  </si>
  <si>
    <t>1385/12/18</t>
  </si>
  <si>
    <t>1387/06/30</t>
  </si>
  <si>
    <t>1387/07/27</t>
  </si>
  <si>
    <t>89-01-01</t>
  </si>
  <si>
    <t>89-01-02</t>
  </si>
  <si>
    <t>89-01-03</t>
  </si>
  <si>
    <t>89-01-04</t>
  </si>
  <si>
    <t>89-01-05</t>
  </si>
  <si>
    <t>89-01-06</t>
  </si>
  <si>
    <t>89-01-07</t>
  </si>
  <si>
    <t>89-01-08</t>
  </si>
  <si>
    <t>89-01-09</t>
  </si>
  <si>
    <t>89-01-10</t>
  </si>
  <si>
    <t>89-01-11</t>
  </si>
  <si>
    <t>89-01-12</t>
  </si>
  <si>
    <t>89-01-13</t>
  </si>
  <si>
    <t>89-01-14</t>
  </si>
  <si>
    <t>89-01-15</t>
  </si>
  <si>
    <t>89-01-16</t>
  </si>
  <si>
    <t>89-01-17</t>
  </si>
  <si>
    <t>89-01-18</t>
  </si>
  <si>
    <t>89-01-19</t>
  </si>
  <si>
    <t>89-01-20</t>
  </si>
  <si>
    <t>89-01-21</t>
  </si>
  <si>
    <t>89-01-22</t>
  </si>
  <si>
    <t>89-01-23</t>
  </si>
  <si>
    <t>89-01-24</t>
  </si>
  <si>
    <t>89-01-25</t>
  </si>
  <si>
    <t>89-01-26</t>
  </si>
  <si>
    <t>89-01-27</t>
  </si>
  <si>
    <t>89-01-28</t>
  </si>
  <si>
    <t>89-01-29</t>
  </si>
  <si>
    <t>89-01-30</t>
  </si>
  <si>
    <t>89-01-31</t>
  </si>
  <si>
    <t>89-02-01</t>
  </si>
  <si>
    <t>89-02-02</t>
  </si>
  <si>
    <t>89-02-03</t>
  </si>
  <si>
    <t>89-02-04</t>
  </si>
  <si>
    <t>89-02-05</t>
  </si>
  <si>
    <t>89-02-06</t>
  </si>
  <si>
    <t>89-02-07</t>
  </si>
  <si>
    <t>89-02-08</t>
  </si>
  <si>
    <t>89-02-09</t>
  </si>
  <si>
    <t>89-02-10</t>
  </si>
  <si>
    <t>89-02-11</t>
  </si>
  <si>
    <t>89-02-12</t>
  </si>
  <si>
    <t>89-02-13</t>
  </si>
  <si>
    <t>89-02-14</t>
  </si>
  <si>
    <t>89-02-15</t>
  </si>
  <si>
    <t>89-02-16</t>
  </si>
  <si>
    <t>89-02-17</t>
  </si>
  <si>
    <t>89-02-18</t>
  </si>
  <si>
    <t>89-02-19</t>
  </si>
  <si>
    <t>89-02-20</t>
  </si>
  <si>
    <t>89-02-21</t>
  </si>
  <si>
    <t>89-02-22</t>
  </si>
  <si>
    <t>89-02-23</t>
  </si>
  <si>
    <t>89-02-24</t>
  </si>
  <si>
    <t>89-02-25</t>
  </si>
  <si>
    <t>89-02-26</t>
  </si>
  <si>
    <t>89-02-27</t>
  </si>
  <si>
    <t>89-02-28</t>
  </si>
  <si>
    <t>89-02-29</t>
  </si>
  <si>
    <t>89-02-30</t>
  </si>
  <si>
    <t>89-02-31</t>
  </si>
  <si>
    <t>89-03-01</t>
  </si>
  <si>
    <t>89-03-02</t>
  </si>
  <si>
    <t>89-03-03</t>
  </si>
  <si>
    <t>89-03-04</t>
  </si>
  <si>
    <t>89-03-05</t>
  </si>
  <si>
    <t>89-03-06</t>
  </si>
  <si>
    <t>89-03-07</t>
  </si>
  <si>
    <t>89-03-08</t>
  </si>
  <si>
    <t>89-03-09</t>
  </si>
  <si>
    <t>89-03-10</t>
  </si>
  <si>
    <t>89-03-11</t>
  </si>
  <si>
    <t>89-03-12</t>
  </si>
  <si>
    <t>89-03-13</t>
  </si>
  <si>
    <t>89-03-14</t>
  </si>
  <si>
    <t>89-03-15</t>
  </si>
  <si>
    <t>89-03-16</t>
  </si>
  <si>
    <t>89-03-17</t>
  </si>
  <si>
    <t>89-03-18</t>
  </si>
  <si>
    <t>89-03-19</t>
  </si>
  <si>
    <t>89-03-20</t>
  </si>
  <si>
    <t>89-03-21</t>
  </si>
  <si>
    <t>89-03-22</t>
  </si>
  <si>
    <t>89-03-23</t>
  </si>
  <si>
    <t>89-03-24</t>
  </si>
  <si>
    <t>89-03-25</t>
  </si>
  <si>
    <t>89-03-26</t>
  </si>
  <si>
    <t>89-03-27</t>
  </si>
  <si>
    <t>89-03-28</t>
  </si>
  <si>
    <t>89-03-29</t>
  </si>
  <si>
    <t>89-03-30</t>
  </si>
  <si>
    <t>89-03-31</t>
  </si>
  <si>
    <t>89-04-01</t>
  </si>
  <si>
    <t>89-04-02</t>
  </si>
  <si>
    <t>89-04-03</t>
  </si>
  <si>
    <t>89-04-04</t>
  </si>
  <si>
    <t>89-04-05</t>
  </si>
  <si>
    <t>89-04-06</t>
  </si>
  <si>
    <t>89-04-07</t>
  </si>
  <si>
    <t>89-04-08</t>
  </si>
  <si>
    <t>89-04-09</t>
  </si>
  <si>
    <t>89-04-10</t>
  </si>
  <si>
    <t>89-04-11</t>
  </si>
  <si>
    <t>89-04-12</t>
  </si>
  <si>
    <t>89-04-13</t>
  </si>
  <si>
    <t>89-04-14</t>
  </si>
  <si>
    <t>89-04-15</t>
  </si>
  <si>
    <t>89-04-16</t>
  </si>
  <si>
    <t>89-04-17</t>
  </si>
  <si>
    <t>89-04-18</t>
  </si>
  <si>
    <t>89-04-19</t>
  </si>
  <si>
    <t>89-04-20</t>
  </si>
  <si>
    <t>89-04-21</t>
  </si>
  <si>
    <t>89-04-22</t>
  </si>
  <si>
    <t>89-04-23</t>
  </si>
  <si>
    <t>89-04-24</t>
  </si>
  <si>
    <t>89-04-25</t>
  </si>
  <si>
    <t>89-04-26</t>
  </si>
  <si>
    <t>89-04-27</t>
  </si>
  <si>
    <t>89-04-28</t>
  </si>
  <si>
    <t>89-04-29</t>
  </si>
  <si>
    <t>89-04-30</t>
  </si>
  <si>
    <t>89-04-31</t>
  </si>
  <si>
    <t>89-05-01</t>
  </si>
  <si>
    <t>89-05-02</t>
  </si>
  <si>
    <t>89-05-03</t>
  </si>
  <si>
    <t>89-05-04</t>
  </si>
  <si>
    <t>89-05-05</t>
  </si>
  <si>
    <t>89-05-06</t>
  </si>
  <si>
    <t>89-05-07</t>
  </si>
  <si>
    <t>89-05-08</t>
  </si>
  <si>
    <t>89-05-09</t>
  </si>
  <si>
    <t>89-05-10</t>
  </si>
  <si>
    <t>89-05-11</t>
  </si>
  <si>
    <t>89-05-12</t>
  </si>
  <si>
    <t>89-05-13</t>
  </si>
  <si>
    <t>89-05-14</t>
  </si>
  <si>
    <t>89-05-15</t>
  </si>
  <si>
    <t>89-05-16</t>
  </si>
  <si>
    <t>89-05-17</t>
  </si>
  <si>
    <t>89-05-18</t>
  </si>
  <si>
    <t>89-05-19</t>
  </si>
  <si>
    <t>89-05-20</t>
  </si>
  <si>
    <t>89-05-21</t>
  </si>
  <si>
    <t>89-05-22</t>
  </si>
  <si>
    <t>89-05-23</t>
  </si>
  <si>
    <t>89-05-24</t>
  </si>
  <si>
    <t>89-05-25</t>
  </si>
  <si>
    <t>89-05-26</t>
  </si>
  <si>
    <t>89-05-27</t>
  </si>
  <si>
    <t>89-05-28</t>
  </si>
  <si>
    <t>89-05-29</t>
  </si>
  <si>
    <t>89-05-30</t>
  </si>
  <si>
    <t>89-05-31</t>
  </si>
  <si>
    <t>89-06-01</t>
  </si>
  <si>
    <t>89-06-02</t>
  </si>
  <si>
    <t>89-06-03</t>
  </si>
  <si>
    <t>89-06-04</t>
  </si>
  <si>
    <t>89-06-05</t>
  </si>
  <si>
    <t>89-06-06</t>
  </si>
  <si>
    <t>89-06-07</t>
  </si>
  <si>
    <t>89-06-08</t>
  </si>
  <si>
    <t>89-06-09</t>
  </si>
  <si>
    <t>89-06-10</t>
  </si>
  <si>
    <t>89-06-11</t>
  </si>
  <si>
    <t>89-06-12</t>
  </si>
  <si>
    <t>89-06-13</t>
  </si>
  <si>
    <t>89-06-14</t>
  </si>
  <si>
    <t>89-06-15</t>
  </si>
  <si>
    <t>89-06-16</t>
  </si>
  <si>
    <t>89-06-17</t>
  </si>
  <si>
    <t>89-06-18</t>
  </si>
  <si>
    <t>89-06-19</t>
  </si>
  <si>
    <t>89-06-20</t>
  </si>
  <si>
    <t>89-06-21</t>
  </si>
  <si>
    <t>89-06-22</t>
  </si>
  <si>
    <t>89-06-23</t>
  </si>
  <si>
    <t>89-06-24</t>
  </si>
  <si>
    <t>89-06-25</t>
  </si>
  <si>
    <t>89-06-26</t>
  </si>
  <si>
    <t>89-06-27</t>
  </si>
  <si>
    <t>89-06-28</t>
  </si>
  <si>
    <t>89-06-29</t>
  </si>
  <si>
    <t>89-06-30</t>
  </si>
  <si>
    <t>89-06-31</t>
  </si>
  <si>
    <t>89-07-01</t>
  </si>
  <si>
    <t>89-07-02</t>
  </si>
  <si>
    <t>89-07-03</t>
  </si>
  <si>
    <t>89-07-04</t>
  </si>
  <si>
    <t>89-07-05</t>
  </si>
  <si>
    <t>89-07-06</t>
  </si>
  <si>
    <t>89-07-07</t>
  </si>
  <si>
    <t>89-07-08</t>
  </si>
  <si>
    <t>89-07-09</t>
  </si>
  <si>
    <t>89-07-10</t>
  </si>
  <si>
    <t>89-07-11</t>
  </si>
  <si>
    <t>89-07-12</t>
  </si>
  <si>
    <t>89-07-13</t>
  </si>
  <si>
    <t>89-07-14</t>
  </si>
  <si>
    <t>89-07-15</t>
  </si>
  <si>
    <t>89-07-16</t>
  </si>
  <si>
    <t>89-07-17</t>
  </si>
  <si>
    <t>89-07-18</t>
  </si>
  <si>
    <t>89-07-19</t>
  </si>
  <si>
    <t>89-07-20</t>
  </si>
  <si>
    <t>89-07-21</t>
  </si>
  <si>
    <t>89-07-22</t>
  </si>
  <si>
    <t>89-07-23</t>
  </si>
  <si>
    <t>89-07-24</t>
  </si>
  <si>
    <t>89-07-25</t>
  </si>
  <si>
    <t>89-07-26</t>
  </si>
  <si>
    <t>89-07-27</t>
  </si>
  <si>
    <t>89-07-28</t>
  </si>
  <si>
    <t>89-07-29</t>
  </si>
  <si>
    <t>89-07-30</t>
  </si>
  <si>
    <t>89-08-01</t>
  </si>
  <si>
    <t>89-08-02</t>
  </si>
  <si>
    <t>89-08-03</t>
  </si>
  <si>
    <t>89-08-04</t>
  </si>
  <si>
    <t>89-08-05</t>
  </si>
  <si>
    <t>89-08-06</t>
  </si>
  <si>
    <t>89-08-07</t>
  </si>
  <si>
    <t>89-08-08</t>
  </si>
  <si>
    <t>89-08-09</t>
  </si>
  <si>
    <t>89-08-10</t>
  </si>
  <si>
    <t>89-08-11</t>
  </si>
  <si>
    <t>89-08-12</t>
  </si>
  <si>
    <t>89-08-13</t>
  </si>
  <si>
    <t>89-08-14</t>
  </si>
  <si>
    <t>89-08-15</t>
  </si>
  <si>
    <t>89-08-16</t>
  </si>
  <si>
    <t>89-08-17</t>
  </si>
  <si>
    <t>89-08-18</t>
  </si>
  <si>
    <t>89-08-19</t>
  </si>
  <si>
    <t>89-08-20</t>
  </si>
  <si>
    <t>89-08-21</t>
  </si>
  <si>
    <t>89-08-22</t>
  </si>
  <si>
    <t>89-08-23</t>
  </si>
  <si>
    <t>89-08-24</t>
  </si>
  <si>
    <t>89-08-25</t>
  </si>
  <si>
    <t>89-08-26</t>
  </si>
  <si>
    <t>89-08-27</t>
  </si>
  <si>
    <t>89-08-28</t>
  </si>
  <si>
    <t>89-08-29</t>
  </si>
  <si>
    <t>89-08-30</t>
  </si>
  <si>
    <t>89-09-01</t>
  </si>
  <si>
    <t>89-09-02</t>
  </si>
  <si>
    <t>89-09-03</t>
  </si>
  <si>
    <t>89-09-04</t>
  </si>
  <si>
    <t>89-09-05</t>
  </si>
  <si>
    <t>89-09-06</t>
  </si>
  <si>
    <t>89-09-07</t>
  </si>
  <si>
    <t>89-09-08</t>
  </si>
  <si>
    <t>89-09-09</t>
  </si>
  <si>
    <t>89-09-10</t>
  </si>
  <si>
    <t>89-09-11</t>
  </si>
  <si>
    <t>89-09-12</t>
  </si>
  <si>
    <t>89-09-13</t>
  </si>
  <si>
    <t>89-09-14</t>
  </si>
  <si>
    <t>89-09-15</t>
  </si>
  <si>
    <t>89-09-16</t>
  </si>
  <si>
    <t>89-09-17</t>
  </si>
  <si>
    <t>89-09-18</t>
  </si>
  <si>
    <t>89-09-19</t>
  </si>
  <si>
    <t>89-09-20</t>
  </si>
  <si>
    <t>89-09-21</t>
  </si>
  <si>
    <t>89-09-22</t>
  </si>
  <si>
    <t>89-09-23</t>
  </si>
  <si>
    <t>89-09-24</t>
  </si>
  <si>
    <t>89-09-25</t>
  </si>
  <si>
    <t>89-09-26</t>
  </si>
  <si>
    <t>89-09-27</t>
  </si>
  <si>
    <t>89-09-28</t>
  </si>
  <si>
    <t>89-09-29</t>
  </si>
  <si>
    <t>89-09-30</t>
  </si>
  <si>
    <t>89-10-01</t>
  </si>
  <si>
    <t>89-10-02</t>
  </si>
  <si>
    <t>89-10-03</t>
  </si>
  <si>
    <t>89-10-04</t>
  </si>
  <si>
    <t>89-10-05</t>
  </si>
  <si>
    <t>89-10-06</t>
  </si>
  <si>
    <t>89-10-07</t>
  </si>
  <si>
    <t>89-10-08</t>
  </si>
  <si>
    <t>89-10-09</t>
  </si>
  <si>
    <t>89-10-10</t>
  </si>
  <si>
    <t>89-10-11</t>
  </si>
  <si>
    <t>89-10-12</t>
  </si>
  <si>
    <t>89-10-13</t>
  </si>
  <si>
    <t>89-10-14</t>
  </si>
  <si>
    <t>89-10-15</t>
  </si>
  <si>
    <t>89-10-16</t>
  </si>
  <si>
    <t>89-10-17</t>
  </si>
  <si>
    <t>89-10-18</t>
  </si>
  <si>
    <t>89-10-19</t>
  </si>
  <si>
    <t>89-10-20</t>
  </si>
  <si>
    <t>89-10-21</t>
  </si>
  <si>
    <t>89-10-22</t>
  </si>
  <si>
    <t>89-10-23</t>
  </si>
  <si>
    <t>89-10-24</t>
  </si>
  <si>
    <t>89-10-25</t>
  </si>
  <si>
    <t>89-10-26</t>
  </si>
  <si>
    <t>89-10-27</t>
  </si>
  <si>
    <t>89-10-28</t>
  </si>
  <si>
    <t>89-10-29</t>
  </si>
  <si>
    <t>89-10-30</t>
  </si>
  <si>
    <t>89-11-01</t>
  </si>
  <si>
    <t>89-11-02</t>
  </si>
  <si>
    <t>89-11-03</t>
  </si>
  <si>
    <t>89-11-04</t>
  </si>
  <si>
    <t>89-11-05</t>
  </si>
  <si>
    <t>89-11-06</t>
  </si>
  <si>
    <t>89-11-07</t>
  </si>
  <si>
    <t>89-11-08</t>
  </si>
  <si>
    <t>89-11-09</t>
  </si>
  <si>
    <t>89-11-10</t>
  </si>
  <si>
    <t>89-11-11</t>
  </si>
  <si>
    <t>89-11-12</t>
  </si>
  <si>
    <t>89-11-13</t>
  </si>
  <si>
    <t>89-11-14</t>
  </si>
  <si>
    <t>89-11-15</t>
  </si>
  <si>
    <t>89-11-16</t>
  </si>
  <si>
    <t>89-11-17</t>
  </si>
  <si>
    <t>89-11-18</t>
  </si>
  <si>
    <t>89-11-19</t>
  </si>
  <si>
    <t>89-11-20</t>
  </si>
  <si>
    <t>89-11-21</t>
  </si>
  <si>
    <t>89-11-22</t>
  </si>
  <si>
    <t>89-11-23</t>
  </si>
  <si>
    <t>89-11-24</t>
  </si>
  <si>
    <t>89-11-25</t>
  </si>
  <si>
    <t>89-11-26</t>
  </si>
  <si>
    <t>89-11-27</t>
  </si>
  <si>
    <t>89-11-28</t>
  </si>
  <si>
    <t>89-11-29</t>
  </si>
  <si>
    <t>89-11-30</t>
  </si>
  <si>
    <t>89-12-01</t>
  </si>
  <si>
    <t>89-12-02</t>
  </si>
  <si>
    <t>89-12-03</t>
  </si>
  <si>
    <t>89-12-04</t>
  </si>
  <si>
    <t>89-12-05</t>
  </si>
  <si>
    <t>89-12-06</t>
  </si>
  <si>
    <t>89-12-07</t>
  </si>
  <si>
    <t>89-12-08</t>
  </si>
  <si>
    <t>89-12-09</t>
  </si>
  <si>
    <t>89-12-10</t>
  </si>
  <si>
    <t>89-12-11</t>
  </si>
  <si>
    <t>89-12-12</t>
  </si>
  <si>
    <t>89-12-13</t>
  </si>
  <si>
    <t>89-12-14</t>
  </si>
  <si>
    <t>89-12-15</t>
  </si>
  <si>
    <t>89-12-16</t>
  </si>
  <si>
    <t>89-12-17</t>
  </si>
  <si>
    <t>89-12-18</t>
  </si>
  <si>
    <t>89-12-19</t>
  </si>
  <si>
    <t>89-12-20</t>
  </si>
  <si>
    <t>89-12-21</t>
  </si>
  <si>
    <t>89-12-22</t>
  </si>
  <si>
    <t>89-12-23</t>
  </si>
  <si>
    <t>89-12-24</t>
  </si>
  <si>
    <t>89-12-25</t>
  </si>
  <si>
    <t>89-12-26</t>
  </si>
  <si>
    <t>89-12-27</t>
  </si>
  <si>
    <t>89-12-28</t>
  </si>
  <si>
    <t>89-12-29</t>
  </si>
  <si>
    <t>1377/10/29</t>
  </si>
  <si>
    <t>1377/10/30</t>
  </si>
  <si>
    <t>1377/11/1</t>
  </si>
  <si>
    <t>1377/11/2</t>
  </si>
  <si>
    <t>1377/11/5</t>
  </si>
  <si>
    <t>1377/11/6</t>
  </si>
  <si>
    <t>1377/11/7</t>
  </si>
  <si>
    <t>1377/11/8</t>
  </si>
  <si>
    <t>1377/11/11</t>
  </si>
  <si>
    <t>1377/11/13</t>
  </si>
  <si>
    <t>1377/11/14</t>
  </si>
  <si>
    <t>1377/11/17</t>
  </si>
  <si>
    <t>1377/11/19</t>
  </si>
  <si>
    <t>1377/11/21</t>
  </si>
  <si>
    <t>1377/11/27</t>
  </si>
  <si>
    <t>1377/11/28</t>
  </si>
  <si>
    <t>1377/11/29</t>
  </si>
  <si>
    <t>1377/12/1</t>
  </si>
  <si>
    <t>1377/12/3</t>
  </si>
  <si>
    <t>1377/12/7</t>
  </si>
  <si>
    <t>1377/12/8</t>
  </si>
  <si>
    <t>1377/12/12</t>
  </si>
  <si>
    <t>1377/12/16</t>
  </si>
  <si>
    <t>1377/12/17</t>
  </si>
  <si>
    <t>1377/12/18</t>
  </si>
  <si>
    <t>1377/12/23</t>
  </si>
  <si>
    <t>1377/12/24</t>
  </si>
  <si>
    <t>1377/12/25</t>
  </si>
  <si>
    <t>1377/12/26</t>
  </si>
  <si>
    <t>1378/1/5</t>
  </si>
  <si>
    <t>1378/1/10</t>
  </si>
  <si>
    <t>1378/1/12</t>
  </si>
  <si>
    <t>1378/1/18</t>
  </si>
  <si>
    <t>1378/1/23</t>
  </si>
  <si>
    <t>1378/1/26</t>
  </si>
  <si>
    <t>1378/1/29</t>
  </si>
  <si>
    <t>1378/1/30</t>
  </si>
  <si>
    <t>1378/2/2</t>
  </si>
  <si>
    <t>1378/2/6</t>
  </si>
  <si>
    <t>1378/2/10</t>
  </si>
  <si>
    <t>1378/2/15</t>
  </si>
  <si>
    <t>1378/2/18</t>
  </si>
  <si>
    <t>1378/2/21</t>
  </si>
  <si>
    <t>1378/2/25</t>
  </si>
  <si>
    <t>1378/2/28</t>
  </si>
  <si>
    <t>1378/3/2</t>
  </si>
  <si>
    <t>1378/3/5</t>
  </si>
  <si>
    <t>1378/3/9</t>
  </si>
  <si>
    <t>1378/3/14</t>
  </si>
  <si>
    <t>1378/3/19</t>
  </si>
  <si>
    <t>1378/3/23</t>
  </si>
  <si>
    <t>1378/3/26</t>
  </si>
  <si>
    <t>1378/3/30</t>
  </si>
  <si>
    <t>1378/4/3</t>
  </si>
  <si>
    <t>1378/4/7</t>
  </si>
  <si>
    <t>1378/4/11</t>
  </si>
  <si>
    <t>1378/4/15</t>
  </si>
  <si>
    <t>1378/4/18</t>
  </si>
  <si>
    <t>1378/4/20</t>
  </si>
  <si>
    <t>1378/4/28</t>
  </si>
  <si>
    <t>1378/5/1</t>
  </si>
  <si>
    <t>1378/5/5</t>
  </si>
  <si>
    <t>1378/5/7</t>
  </si>
  <si>
    <t>1378/5/18</t>
  </si>
  <si>
    <t>1378/5/22</t>
  </si>
  <si>
    <t>1378/5/27</t>
  </si>
  <si>
    <t>1378/5/31</t>
  </si>
  <si>
    <t>1378/6/13</t>
  </si>
  <si>
    <t>1378/6/19</t>
  </si>
  <si>
    <t>1378/6/26</t>
  </si>
  <si>
    <t>1378/7/3</t>
  </si>
  <si>
    <t>1378/7/8</t>
  </si>
  <si>
    <t>1378/7/14</t>
  </si>
  <si>
    <t>1378/7/19</t>
  </si>
  <si>
    <t>1378/8/1</t>
  </si>
  <si>
    <t>1378/8/5</t>
  </si>
  <si>
    <t>1378/8/19</t>
  </si>
  <si>
    <t>1378/9/20</t>
  </si>
  <si>
    <t>1378/9/28</t>
  </si>
  <si>
    <t>1378/10/4</t>
  </si>
  <si>
    <t>1378/10/16</t>
  </si>
  <si>
    <t>1378/10/21</t>
  </si>
  <si>
    <t>1378/11/3</t>
  </si>
  <si>
    <t>1378/11/11</t>
  </si>
  <si>
    <t>1378/11/21</t>
  </si>
  <si>
    <t>1378/12/1</t>
  </si>
  <si>
    <t>1378/12/7</t>
  </si>
  <si>
    <t>1378/12/15</t>
  </si>
  <si>
    <t>1378/12/27</t>
  </si>
  <si>
    <t>1379/1/18</t>
  </si>
  <si>
    <t>1379/1/25</t>
  </si>
  <si>
    <t>1379/1/28</t>
  </si>
  <si>
    <t>1379/2/10</t>
  </si>
  <si>
    <t>1379/2/16</t>
  </si>
  <si>
    <t>1379/2/24</t>
  </si>
  <si>
    <t>1379/3/2</t>
  </si>
  <si>
    <t>1379/3/4</t>
  </si>
  <si>
    <t>1379/3/13</t>
  </si>
  <si>
    <t>1379/3/22</t>
  </si>
  <si>
    <t>1379/4/23</t>
  </si>
  <si>
    <t>1379/5/7</t>
  </si>
  <si>
    <t>1379/5/21</t>
  </si>
  <si>
    <t>1379/5/26</t>
  </si>
  <si>
    <t>1379/6/1</t>
  </si>
  <si>
    <t>1379/7/3</t>
  </si>
  <si>
    <t>1379/7/9</t>
  </si>
  <si>
    <t>1379/7/18</t>
  </si>
  <si>
    <t>1379/8/4</t>
  </si>
  <si>
    <t>1379/8/23</t>
  </si>
  <si>
    <t>1379/8/25</t>
  </si>
  <si>
    <t>1379/9/7</t>
  </si>
  <si>
    <t>1379/10/7</t>
  </si>
  <si>
    <t>1379/10/22</t>
  </si>
  <si>
    <t>1379/10/29</t>
  </si>
  <si>
    <t>1379/11/23</t>
  </si>
  <si>
    <t>1379/11/25</t>
  </si>
  <si>
    <t>1379/12/8</t>
  </si>
  <si>
    <t>1379/12/9</t>
  </si>
  <si>
    <t>1379/12/23</t>
  </si>
  <si>
    <t>1379/12/30</t>
  </si>
  <si>
    <t>27/6/1382</t>
  </si>
  <si>
    <t>8/8/1382</t>
  </si>
  <si>
    <t>9/10/1382</t>
  </si>
  <si>
    <t>12/12/1382</t>
  </si>
  <si>
    <t>12/01/1383</t>
  </si>
  <si>
    <t>11/02/1383</t>
  </si>
  <si>
    <t>13/03/1383</t>
  </si>
  <si>
    <t>13/04/1383</t>
  </si>
  <si>
    <t>26/05/1383</t>
  </si>
  <si>
    <t>24/06/1383</t>
  </si>
  <si>
    <t>22/08/1383</t>
  </si>
  <si>
    <t>10/10/1383</t>
  </si>
  <si>
    <t>15/11/1383</t>
  </si>
  <si>
    <t>15/12/1383</t>
  </si>
  <si>
    <t>11/04/1384</t>
  </si>
  <si>
    <t>15/04/1384</t>
  </si>
  <si>
    <t>15/05/1384</t>
  </si>
  <si>
    <t>19/06/1384</t>
  </si>
  <si>
    <t>19/07/1384</t>
  </si>
  <si>
    <t>14/08/1384</t>
  </si>
  <si>
    <t>18/09/1384</t>
  </si>
  <si>
    <t>19/10/1384</t>
  </si>
  <si>
    <t>17/11/1384</t>
  </si>
  <si>
    <t>16/12/1384</t>
  </si>
  <si>
    <t>16/01/1385</t>
  </si>
  <si>
    <t>18/02/1385</t>
  </si>
  <si>
    <t>03/28/1385</t>
  </si>
  <si>
    <t>1385/04/20</t>
  </si>
  <si>
    <t>1385/05/22</t>
  </si>
  <si>
    <t>1385/06/18</t>
  </si>
  <si>
    <t>1385/07/19</t>
  </si>
  <si>
    <t>1385/08/22</t>
  </si>
  <si>
    <t>1385/09/23</t>
  </si>
  <si>
    <t>1385/10/20</t>
  </si>
  <si>
    <t>1385/11/18</t>
  </si>
  <si>
    <t>1386/01/25</t>
  </si>
  <si>
    <t>1386/02/25</t>
  </si>
  <si>
    <t>1386/03/27</t>
  </si>
  <si>
    <t>1386/04/23</t>
  </si>
  <si>
    <t>1386/05/26</t>
  </si>
  <si>
    <t>1386/06/24</t>
  </si>
  <si>
    <t>1386/07/22</t>
  </si>
  <si>
    <t>1386/08/20</t>
  </si>
  <si>
    <t>1386/09/28</t>
  </si>
  <si>
    <t>1386/10/26</t>
  </si>
  <si>
    <t>1386/11/27</t>
  </si>
  <si>
    <t>1386/12/26</t>
  </si>
  <si>
    <t>1387/01/26</t>
  </si>
  <si>
    <t>1387/02/27</t>
  </si>
  <si>
    <t>1387/05/25</t>
  </si>
  <si>
    <t>1387/08/26</t>
  </si>
  <si>
    <t>1387/09/24</t>
  </si>
  <si>
    <t>1387/10/26</t>
  </si>
  <si>
    <t>1387/11/27</t>
  </si>
  <si>
    <t>1387/12/28</t>
  </si>
  <si>
    <t>1388/01/26</t>
  </si>
  <si>
    <t>1388/02/27</t>
  </si>
  <si>
    <t>1388/03/26</t>
  </si>
  <si>
    <t>1388/04/25</t>
  </si>
  <si>
    <t>1388/05/28</t>
  </si>
  <si>
    <t>1388/06/29</t>
  </si>
  <si>
    <t>1388/07/27</t>
  </si>
  <si>
    <t>1388/08/22</t>
  </si>
  <si>
    <t>1388/11/21</t>
  </si>
  <si>
    <t>1388/12/27</t>
  </si>
  <si>
    <t>Test Result</t>
  </si>
  <si>
    <t>BS                  ( 0 )</t>
  </si>
  <si>
    <t>BS              ( 0 )</t>
  </si>
  <si>
    <t>روند تغییرات چاه از ابتدای تولید</t>
  </si>
  <si>
    <t>دلایل</t>
  </si>
  <si>
    <t xml:space="preserve">وضعیت فعلی (89/2/23) </t>
  </si>
  <si>
    <t>نسخه پیشنهادی</t>
  </si>
  <si>
    <t>زمان اجرا</t>
  </si>
  <si>
    <t>نتیجه تغییر</t>
  </si>
  <si>
    <t>88/5/28  →  88/12/27</t>
  </si>
  <si>
    <t>87/8/26 →  88/5/28</t>
  </si>
  <si>
    <t>85/1/16  →  87/8/26</t>
  </si>
  <si>
    <t>Q  ↑       (+ 500)</t>
  </si>
  <si>
    <t>GOR        ( Cte)</t>
  </si>
  <si>
    <t>WHT        ( Cte)</t>
  </si>
  <si>
    <t>WHP       ( Cte )</t>
  </si>
  <si>
    <t>Q  ↑↑    (+1000)</t>
  </si>
  <si>
    <t>WHT ↑       ( +4)</t>
  </si>
  <si>
    <t>WHP ↓↓↓    ( - 18 )</t>
  </si>
  <si>
    <t>Q ↑↑         ( +1000)</t>
  </si>
  <si>
    <t>WHT ↑           ( +4)</t>
  </si>
  <si>
    <t>WHP        ( Cte )</t>
  </si>
  <si>
    <t>Q  ↕↕        ( Cte)</t>
  </si>
  <si>
    <t>BS               ( 0 )</t>
  </si>
  <si>
    <t>GOR  ↕↕     ( Cte)</t>
  </si>
  <si>
    <t>WHT          ( Cte)</t>
  </si>
  <si>
    <t>GOR ↑↓      ( - 200)</t>
  </si>
  <si>
    <t>کاهش فشار با افزایش تولید همراه است البته بایستی مراقب بود WHP در حد مطلوب بالا نگه داشته شود و جهت تولید صیانتی WHP را بیش از حد کاهش ندهیم .</t>
  </si>
  <si>
    <t>انجام خیلی منظم تستها جهت مانیتور دقیق و کنترل وضعیت مطلوب</t>
  </si>
  <si>
    <t>GOR       ( Cte)</t>
  </si>
  <si>
    <t>WHP  ↓↓    ( - 8 )</t>
  </si>
  <si>
    <t>1389/03/02</t>
  </si>
  <si>
    <r>
      <t xml:space="preserve">Oil gross </t>
    </r>
    <r>
      <rPr>
        <b/>
        <sz val="10"/>
        <color theme="1"/>
        <rFont val="Times New Roman"/>
        <family val="1"/>
      </rPr>
      <t>(STBD)</t>
    </r>
  </si>
  <si>
    <r>
      <t xml:space="preserve">تولید آب صفر است ، از سال 78  GOR  افزایش یافته ولی از سال 86 کاهش و اکنون تقریبا ثابت شده است . </t>
    </r>
    <r>
      <rPr>
        <sz val="11"/>
        <color rgb="FFFF0000"/>
        <rFont val="B Homa"/>
        <charset val="178"/>
      </rPr>
      <t>(قابل ذکر است که این چاه با لایه گازی در ارتباط است)</t>
    </r>
    <r>
      <rPr>
        <sz val="11"/>
        <color rgb="FF000000"/>
        <rFont val="B Homa"/>
        <charset val="178"/>
      </rPr>
      <t xml:space="preserve"> در این چاه همواره افت WHP با افزایش Q همراه بوده است ، حتی در یک برهه زمانی در سال 88-87 با وجود ثابت بودن WHP ، افزایش 1000 بشکه Q را شاهد بوده ایم . (در کل چاه پتانسیل بسیار بالایی  جهت افزایش تولید دارد اما بایستی دقت شود با توجه به حساسیت زیاد چاه ، تغییرات خیلی آرام باشند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</si>
</sst>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\-yy"/>
  </numFmts>
  <fonts count="23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indexed="81"/>
      <name val="Tahoma"/>
      <family val="2"/>
    </font>
    <font>
      <b/>
      <sz val="2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C00000"/>
      <name val="Times New Roman"/>
      <family val="1"/>
    </font>
    <font>
      <b/>
      <sz val="10"/>
      <color rgb="FF002060"/>
      <name val="Times New Roman"/>
      <family val="1"/>
    </font>
    <font>
      <sz val="11"/>
      <color rgb="FF0000FF"/>
      <name val="Times New Roman"/>
      <family val="1"/>
    </font>
    <font>
      <sz val="11"/>
      <color theme="5" tint="-0.499984740745262"/>
      <name val="Times New Roman"/>
      <family val="1"/>
    </font>
    <font>
      <sz val="11"/>
      <color rgb="FF00B050"/>
      <name val="Times New Roman"/>
      <family val="1"/>
    </font>
    <font>
      <sz val="12"/>
      <color rgb="FFFF3300"/>
      <name val="Times New Roman"/>
      <family val="1"/>
    </font>
    <font>
      <sz val="11"/>
      <color rgb="FF000000"/>
      <name val="B Homa"/>
      <charset val="178"/>
    </font>
    <font>
      <sz val="11"/>
      <color rgb="FFFF0000"/>
      <name val="B Homa"/>
      <charset val="178"/>
    </font>
    <font>
      <sz val="12"/>
      <color rgb="FFC00000"/>
      <name val="B Jadid"/>
      <charset val="178"/>
    </font>
    <font>
      <sz val="11"/>
      <name val="B Homa"/>
      <charset val="178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auto="1"/>
      </patternFill>
    </fill>
    <fill>
      <gradientFill degree="90">
        <stop position="0">
          <color theme="0"/>
        </stop>
        <stop position="0.5">
          <color rgb="FFFFFF0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00B0F0"/>
        </stop>
        <stop position="1">
          <color theme="0"/>
        </stop>
      </gradient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gradientFill degree="90">
        <stop position="0">
          <color theme="0"/>
        </stop>
        <stop position="1">
          <color theme="3" tint="0.40000610370189521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99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2" fillId="8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14" fontId="8" fillId="13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164" fontId="8" fillId="8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8" fillId="15" borderId="1" xfId="0" applyFont="1" applyFill="1" applyBorder="1" applyAlignment="1">
      <alignment horizontal="center" vertical="center" wrapText="1"/>
    </xf>
    <xf numFmtId="14" fontId="10" fillId="0" borderId="0" xfId="0" applyNumberFormat="1" applyFont="1" applyFill="1" applyBorder="1" applyAlignment="1">
      <alignment horizontal="center" vertical="center" wrapText="1" readingOrder="1"/>
    </xf>
    <xf numFmtId="0" fontId="11" fillId="0" borderId="0" xfId="0" applyFont="1" applyFill="1" applyBorder="1" applyAlignment="1">
      <alignment horizontal="center" vertical="center" wrapText="1" readingOrder="1"/>
    </xf>
    <xf numFmtId="0" fontId="7" fillId="0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5" fontId="7" fillId="15" borderId="5" xfId="0" applyNumberFormat="1" applyFont="1" applyFill="1" applyBorder="1" applyAlignment="1">
      <alignment horizontal="center" vertical="center"/>
    </xf>
    <xf numFmtId="15" fontId="7" fillId="15" borderId="7" xfId="0" applyNumberFormat="1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" fontId="7" fillId="12" borderId="8" xfId="0" applyNumberFormat="1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/>
    </xf>
    <xf numFmtId="1" fontId="7" fillId="13" borderId="9" xfId="0" applyNumberFormat="1" applyFont="1" applyFill="1" applyBorder="1" applyAlignment="1">
      <alignment horizontal="center" vertical="center" wrapText="1"/>
    </xf>
    <xf numFmtId="1" fontId="7" fillId="13" borderId="5" xfId="0" applyNumberFormat="1" applyFont="1" applyFill="1" applyBorder="1" applyAlignment="1">
      <alignment horizontal="center" vertical="center" wrapText="1"/>
    </xf>
    <xf numFmtId="1" fontId="7" fillId="8" borderId="9" xfId="0" applyNumberFormat="1" applyFont="1" applyFill="1" applyBorder="1" applyAlignment="1">
      <alignment horizontal="center" vertical="center" wrapText="1"/>
    </xf>
    <xf numFmtId="164" fontId="7" fillId="8" borderId="9" xfId="0" applyNumberFormat="1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1" fontId="7" fillId="7" borderId="5" xfId="0" applyNumberFormat="1" applyFont="1" applyFill="1" applyBorder="1" applyAlignment="1">
      <alignment horizontal="center" vertical="center"/>
    </xf>
    <xf numFmtId="15" fontId="7" fillId="15" borderId="6" xfId="0" applyNumberFormat="1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" fontId="7" fillId="12" borderId="6" xfId="0" applyNumberFormat="1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/>
    </xf>
    <xf numFmtId="1" fontId="7" fillId="13" borderId="6" xfId="0" applyNumberFormat="1" applyFont="1" applyFill="1" applyBorder="1" applyAlignment="1">
      <alignment horizontal="center" vertical="center" wrapText="1"/>
    </xf>
    <xf numFmtId="1" fontId="7" fillId="8" borderId="6" xfId="0" applyNumberFormat="1" applyFont="1" applyFill="1" applyBorder="1" applyAlignment="1">
      <alignment horizontal="center" vertical="center" wrapText="1"/>
    </xf>
    <xf numFmtId="164" fontId="7" fillId="8" borderId="6" xfId="0" applyNumberFormat="1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1" fontId="7" fillId="7" borderId="6" xfId="0" applyNumberFormat="1" applyFont="1" applyFill="1" applyBorder="1" applyAlignment="1">
      <alignment horizontal="center" vertical="center"/>
    </xf>
    <xf numFmtId="1" fontId="7" fillId="13" borderId="6" xfId="0" applyNumberFormat="1" applyFont="1" applyFill="1" applyBorder="1" applyAlignment="1">
      <alignment horizontal="center" vertical="center"/>
    </xf>
    <xf numFmtId="1" fontId="7" fillId="8" borderId="6" xfId="0" applyNumberFormat="1" applyFont="1" applyFill="1" applyBorder="1" applyAlignment="1">
      <alignment horizontal="center" vertical="center"/>
    </xf>
    <xf numFmtId="164" fontId="7" fillId="8" borderId="6" xfId="0" applyNumberFormat="1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  <xf numFmtId="164" fontId="7" fillId="14" borderId="6" xfId="0" applyNumberFormat="1" applyFont="1" applyFill="1" applyBorder="1" applyAlignment="1">
      <alignment horizontal="center" vertical="center"/>
    </xf>
    <xf numFmtId="1" fontId="8" fillId="13" borderId="6" xfId="0" applyNumberFormat="1" applyFont="1" applyFill="1" applyBorder="1" applyAlignment="1">
      <alignment horizontal="center" vertical="center"/>
    </xf>
    <xf numFmtId="1" fontId="8" fillId="8" borderId="6" xfId="0" applyNumberFormat="1" applyFont="1" applyFill="1" applyBorder="1" applyAlignment="1">
      <alignment horizontal="center" vertical="center"/>
    </xf>
    <xf numFmtId="164" fontId="8" fillId="8" borderId="6" xfId="0" applyNumberFormat="1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14" fontId="12" fillId="15" borderId="6" xfId="0" applyNumberFormat="1" applyFont="1" applyFill="1" applyBorder="1" applyAlignment="1">
      <alignment horizontal="center" vertical="center" wrapText="1" readingOrder="1"/>
    </xf>
    <xf numFmtId="164" fontId="7" fillId="14" borderId="5" xfId="0" applyNumberFormat="1" applyFont="1" applyFill="1" applyBorder="1" applyAlignment="1">
      <alignment horizontal="center" vertical="center" wrapText="1"/>
    </xf>
    <xf numFmtId="164" fontId="7" fillId="14" borderId="6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readingOrder="1"/>
    </xf>
    <xf numFmtId="14" fontId="1" fillId="18" borderId="1" xfId="0" applyNumberFormat="1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164" fontId="2" fillId="18" borderId="1" xfId="0" applyNumberFormat="1" applyFont="1" applyFill="1" applyBorder="1" applyAlignment="1">
      <alignment horizontal="center" vertical="center"/>
    </xf>
    <xf numFmtId="14" fontId="1" fillId="12" borderId="1" xfId="0" applyNumberFormat="1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0" fontId="11" fillId="11" borderId="11" xfId="0" applyFont="1" applyFill="1" applyBorder="1" applyAlignment="1">
      <alignment horizontal="center" vertical="center" wrapText="1" readingOrder="1"/>
    </xf>
    <xf numFmtId="0" fontId="0" fillId="0" borderId="11" xfId="0" applyFont="1" applyBorder="1"/>
    <xf numFmtId="0" fontId="15" fillId="11" borderId="13" xfId="0" applyFont="1" applyFill="1" applyBorder="1" applyAlignment="1">
      <alignment horizontal="center" vertical="center" wrapText="1" readingOrder="1"/>
    </xf>
    <xf numFmtId="0" fontId="16" fillId="11" borderId="13" xfId="0" applyFont="1" applyFill="1" applyBorder="1" applyAlignment="1">
      <alignment horizontal="center" vertical="center" wrapText="1" readingOrder="1"/>
    </xf>
    <xf numFmtId="0" fontId="17" fillId="11" borderId="13" xfId="0" applyFont="1" applyFill="1" applyBorder="1" applyAlignment="1">
      <alignment horizontal="center" vertical="center" wrapText="1" readingOrder="1"/>
    </xf>
    <xf numFmtId="0" fontId="18" fillId="11" borderId="14" xfId="0" applyFont="1" applyFill="1" applyBorder="1" applyAlignment="1">
      <alignment horizontal="center" vertical="center" wrapText="1"/>
    </xf>
    <xf numFmtId="0" fontId="18" fillId="11" borderId="14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14" fontId="13" fillId="16" borderId="10" xfId="0" applyNumberFormat="1" applyFont="1" applyFill="1" applyBorder="1" applyAlignment="1">
      <alignment horizontal="center" vertical="center" wrapText="1" readingOrder="1"/>
    </xf>
    <xf numFmtId="0" fontId="13" fillId="16" borderId="10" xfId="0" applyFont="1" applyFill="1" applyBorder="1" applyAlignment="1">
      <alignment horizontal="center" vertical="center" wrapText="1" readingOrder="1"/>
    </xf>
    <xf numFmtId="0" fontId="11" fillId="11" borderId="12" xfId="0" applyFont="1" applyFill="1" applyBorder="1" applyAlignment="1">
      <alignment horizontal="center" vertical="center" wrapText="1" readingOrder="1"/>
    </xf>
    <xf numFmtId="0" fontId="19" fillId="15" borderId="15" xfId="0" applyFont="1" applyFill="1" applyBorder="1" applyAlignment="1">
      <alignment horizontal="center" vertical="center" wrapText="1" readingOrder="2"/>
    </xf>
    <xf numFmtId="0" fontId="19" fillId="15" borderId="16" xfId="0" applyFont="1" applyFill="1" applyBorder="1" applyAlignment="1">
      <alignment horizontal="center" vertical="center" wrapText="1" readingOrder="2"/>
    </xf>
    <xf numFmtId="0" fontId="19" fillId="15" borderId="12" xfId="0" applyFont="1" applyFill="1" applyBorder="1" applyAlignment="1">
      <alignment horizontal="center" vertical="center" wrapText="1" readingOrder="2"/>
    </xf>
    <xf numFmtId="0" fontId="21" fillId="17" borderId="15" xfId="0" applyFont="1" applyFill="1" applyBorder="1" applyAlignment="1">
      <alignment horizontal="center" vertical="center" wrapText="1"/>
    </xf>
    <xf numFmtId="0" fontId="21" fillId="17" borderId="16" xfId="0" applyFont="1" applyFill="1" applyBorder="1" applyAlignment="1">
      <alignment horizontal="center" vertical="center" wrapText="1"/>
    </xf>
    <xf numFmtId="0" fontId="21" fillId="17" borderId="12" xfId="0" applyFont="1" applyFill="1" applyBorder="1" applyAlignment="1">
      <alignment horizontal="center" vertical="center" wrapText="1"/>
    </xf>
    <xf numFmtId="0" fontId="19" fillId="15" borderId="17" xfId="0" applyFont="1" applyFill="1" applyBorder="1" applyAlignment="1">
      <alignment horizontal="center" vertical="center" wrapText="1" readingOrder="2"/>
    </xf>
    <xf numFmtId="0" fontId="21" fillId="17" borderId="17" xfId="0" applyFont="1" applyFill="1" applyBorder="1" applyAlignment="1">
      <alignment horizontal="center" vertical="center"/>
    </xf>
    <xf numFmtId="0" fontId="19" fillId="15" borderId="18" xfId="0" applyFont="1" applyFill="1" applyBorder="1" applyAlignment="1">
      <alignment horizontal="center" vertical="center" wrapText="1" readingOrder="2"/>
    </xf>
    <xf numFmtId="0" fontId="21" fillId="17" borderId="18" xfId="0" applyFont="1" applyFill="1" applyBorder="1" applyAlignment="1">
      <alignment horizontal="center" vertical="center"/>
    </xf>
    <xf numFmtId="0" fontId="21" fillId="17" borderId="16" xfId="0" applyFont="1" applyFill="1" applyBorder="1" applyAlignment="1">
      <alignment horizontal="center" vertical="center"/>
    </xf>
    <xf numFmtId="0" fontId="22" fillId="15" borderId="19" xfId="0" applyFont="1" applyFill="1" applyBorder="1" applyAlignment="1">
      <alignment horizontal="center" vertical="center" wrapText="1"/>
    </xf>
    <xf numFmtId="0" fontId="21" fillId="17" borderId="19" xfId="0" applyFont="1" applyFill="1" applyBorder="1" applyAlignment="1">
      <alignment horizontal="center" vertical="center"/>
    </xf>
    <xf numFmtId="0" fontId="22" fillId="15" borderId="18" xfId="0" applyFont="1" applyFill="1" applyBorder="1" applyAlignment="1">
      <alignment horizontal="center" vertical="center" wrapText="1"/>
    </xf>
    <xf numFmtId="0" fontId="22" fillId="15" borderId="16" xfId="0" applyFont="1" applyFill="1" applyBorder="1" applyAlignment="1">
      <alignment horizontal="center" vertical="center" wrapText="1"/>
    </xf>
    <xf numFmtId="0" fontId="22" fillId="15" borderId="12" xfId="0" applyFont="1" applyFill="1" applyBorder="1" applyAlignment="1">
      <alignment horizontal="center" vertical="center" wrapText="1"/>
    </xf>
    <xf numFmtId="0" fontId="21" fillId="17" borderId="12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21" fillId="17" borderId="13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0033CC"/>
      <color rgb="FFFF3300"/>
      <color rgb="FFFFCCFF"/>
      <color rgb="FFFF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History'!$A$4:$A$236</c:f>
              <c:strCache>
                <c:ptCount val="222"/>
                <c:pt idx="0">
                  <c:v>1377/10/29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1377/11/5</c:v>
                </c:pt>
                <c:pt idx="5">
                  <c:v>1377/11/6</c:v>
                </c:pt>
                <c:pt idx="6">
                  <c:v>1377/11/7</c:v>
                </c:pt>
                <c:pt idx="7">
                  <c:v>1377/11/8</c:v>
                </c:pt>
                <c:pt idx="8">
                  <c:v>1377/11/11</c:v>
                </c:pt>
                <c:pt idx="9">
                  <c:v>1377/11/13</c:v>
                </c:pt>
                <c:pt idx="10">
                  <c:v>1377/11/14</c:v>
                </c:pt>
                <c:pt idx="11">
                  <c:v>1377/11/17</c:v>
                </c:pt>
                <c:pt idx="12">
                  <c:v>1377/11/19</c:v>
                </c:pt>
                <c:pt idx="13">
                  <c:v>1377/11/21</c:v>
                </c:pt>
                <c:pt idx="14">
                  <c:v>1377/11/27</c:v>
                </c:pt>
                <c:pt idx="15">
                  <c:v>1377/11/28</c:v>
                </c:pt>
                <c:pt idx="16">
                  <c:v>1377/11/29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1377/12/7</c:v>
                </c:pt>
                <c:pt idx="20">
                  <c:v>1377/12/8</c:v>
                </c:pt>
                <c:pt idx="21">
                  <c:v>1377/12/12</c:v>
                </c:pt>
                <c:pt idx="22">
                  <c:v>1377/12/16</c:v>
                </c:pt>
                <c:pt idx="23">
                  <c:v>1377/12/17</c:v>
                </c:pt>
                <c:pt idx="24">
                  <c:v>1377/12/18</c:v>
                </c:pt>
                <c:pt idx="25">
                  <c:v>1377/12/23</c:v>
                </c:pt>
                <c:pt idx="26">
                  <c:v>1377/12/24</c:v>
                </c:pt>
                <c:pt idx="27">
                  <c:v>1377/12/25</c:v>
                </c:pt>
                <c:pt idx="28">
                  <c:v>1377/12/26</c:v>
                </c:pt>
                <c:pt idx="29">
                  <c:v>1378/1/5</c:v>
                </c:pt>
                <c:pt idx="30">
                  <c:v>1378/1/10</c:v>
                </c:pt>
                <c:pt idx="31">
                  <c:v>1378/1/12</c:v>
                </c:pt>
                <c:pt idx="32">
                  <c:v>1378/1/18</c:v>
                </c:pt>
                <c:pt idx="33">
                  <c:v>1378/1/23</c:v>
                </c:pt>
                <c:pt idx="34">
                  <c:v>1378/1/26</c:v>
                </c:pt>
                <c:pt idx="35">
                  <c:v>1378/1/29</c:v>
                </c:pt>
                <c:pt idx="36">
                  <c:v>1378/1/30</c:v>
                </c:pt>
                <c:pt idx="37">
                  <c:v>1378/2/2</c:v>
                </c:pt>
                <c:pt idx="38">
                  <c:v>1378/2/6</c:v>
                </c:pt>
                <c:pt idx="39">
                  <c:v>1378/2/10</c:v>
                </c:pt>
                <c:pt idx="40">
                  <c:v>1378/2/15</c:v>
                </c:pt>
                <c:pt idx="41">
                  <c:v>1378/2/18</c:v>
                </c:pt>
                <c:pt idx="42">
                  <c:v>1378/2/21</c:v>
                </c:pt>
                <c:pt idx="43">
                  <c:v>1378/2/25</c:v>
                </c:pt>
                <c:pt idx="44">
                  <c:v>1378/2/28</c:v>
                </c:pt>
                <c:pt idx="45">
                  <c:v>1378/3/2</c:v>
                </c:pt>
                <c:pt idx="46">
                  <c:v>1378/3/5</c:v>
                </c:pt>
                <c:pt idx="47">
                  <c:v>1378/3/9</c:v>
                </c:pt>
                <c:pt idx="48">
                  <c:v>1378/3/14</c:v>
                </c:pt>
                <c:pt idx="49">
                  <c:v>1378/3/19</c:v>
                </c:pt>
                <c:pt idx="50">
                  <c:v>1378/3/23</c:v>
                </c:pt>
                <c:pt idx="51">
                  <c:v>1378/3/26</c:v>
                </c:pt>
                <c:pt idx="52">
                  <c:v>1378/3/30</c:v>
                </c:pt>
                <c:pt idx="53">
                  <c:v>1378/4/3</c:v>
                </c:pt>
                <c:pt idx="54">
                  <c:v>1378/4/7</c:v>
                </c:pt>
                <c:pt idx="55">
                  <c:v>1378/4/11</c:v>
                </c:pt>
                <c:pt idx="56">
                  <c:v>1378/4/15</c:v>
                </c:pt>
                <c:pt idx="57">
                  <c:v>1378/4/18</c:v>
                </c:pt>
                <c:pt idx="58">
                  <c:v>1378/4/20</c:v>
                </c:pt>
                <c:pt idx="59">
                  <c:v>1378/4/28</c:v>
                </c:pt>
                <c:pt idx="60">
                  <c:v>1378/5/1</c:v>
                </c:pt>
                <c:pt idx="61">
                  <c:v>1378/5/5</c:v>
                </c:pt>
                <c:pt idx="62">
                  <c:v>1378/5/7</c:v>
                </c:pt>
                <c:pt idx="63">
                  <c:v>1378/5/18</c:v>
                </c:pt>
                <c:pt idx="64">
                  <c:v>1378/5/22</c:v>
                </c:pt>
                <c:pt idx="65">
                  <c:v>1378/5/27</c:v>
                </c:pt>
                <c:pt idx="66">
                  <c:v>1378/5/31</c:v>
                </c:pt>
                <c:pt idx="67">
                  <c:v>1378/6/13</c:v>
                </c:pt>
                <c:pt idx="68">
                  <c:v>1378/6/19</c:v>
                </c:pt>
                <c:pt idx="69">
                  <c:v>1378/6/26</c:v>
                </c:pt>
                <c:pt idx="70">
                  <c:v>1378/7/3</c:v>
                </c:pt>
                <c:pt idx="71">
                  <c:v>1378/7/8</c:v>
                </c:pt>
                <c:pt idx="72">
                  <c:v>1378/7/14</c:v>
                </c:pt>
                <c:pt idx="73">
                  <c:v>1378/7/19</c:v>
                </c:pt>
                <c:pt idx="74">
                  <c:v>1378/8/1</c:v>
                </c:pt>
                <c:pt idx="75">
                  <c:v>1378/8/5</c:v>
                </c:pt>
                <c:pt idx="76">
                  <c:v>1378/8/19</c:v>
                </c:pt>
                <c:pt idx="77">
                  <c:v>1378/9/20</c:v>
                </c:pt>
                <c:pt idx="78">
                  <c:v>1378/9/28</c:v>
                </c:pt>
                <c:pt idx="79">
                  <c:v>1378/10/4</c:v>
                </c:pt>
                <c:pt idx="80">
                  <c:v>1378/10/16</c:v>
                </c:pt>
                <c:pt idx="81">
                  <c:v>1378/10/21</c:v>
                </c:pt>
                <c:pt idx="82">
                  <c:v>1378/11/3</c:v>
                </c:pt>
                <c:pt idx="83">
                  <c:v>1378/11/11</c:v>
                </c:pt>
                <c:pt idx="84">
                  <c:v>1378/11/21</c:v>
                </c:pt>
                <c:pt idx="85">
                  <c:v>1378/12/1</c:v>
                </c:pt>
                <c:pt idx="86">
                  <c:v>1378/12/7</c:v>
                </c:pt>
                <c:pt idx="87">
                  <c:v>1378/12/15</c:v>
                </c:pt>
                <c:pt idx="88">
                  <c:v>1378/12/27</c:v>
                </c:pt>
                <c:pt idx="89">
                  <c:v>1379/1/18</c:v>
                </c:pt>
                <c:pt idx="90">
                  <c:v>1379/1/25</c:v>
                </c:pt>
                <c:pt idx="91">
                  <c:v>1379/1/28</c:v>
                </c:pt>
                <c:pt idx="92">
                  <c:v>1379/2/10</c:v>
                </c:pt>
                <c:pt idx="93">
                  <c:v>1379/2/16</c:v>
                </c:pt>
                <c:pt idx="94">
                  <c:v>1379/2/24</c:v>
                </c:pt>
                <c:pt idx="95">
                  <c:v>1379/3/2</c:v>
                </c:pt>
                <c:pt idx="96">
                  <c:v>1379/3/4</c:v>
                </c:pt>
                <c:pt idx="97">
                  <c:v>1379/3/13</c:v>
                </c:pt>
                <c:pt idx="98">
                  <c:v>1379/3/22</c:v>
                </c:pt>
                <c:pt idx="99">
                  <c:v>1379/4/23</c:v>
                </c:pt>
                <c:pt idx="100">
                  <c:v>1379/5/7</c:v>
                </c:pt>
                <c:pt idx="101">
                  <c:v>1379/5/21</c:v>
                </c:pt>
                <c:pt idx="102">
                  <c:v>1379/5/26</c:v>
                </c:pt>
                <c:pt idx="103">
                  <c:v>1379/6/1</c:v>
                </c:pt>
                <c:pt idx="104">
                  <c:v>1379/7/3</c:v>
                </c:pt>
                <c:pt idx="105">
                  <c:v>1379/7/9</c:v>
                </c:pt>
                <c:pt idx="106">
                  <c:v>1379/7/18</c:v>
                </c:pt>
                <c:pt idx="107">
                  <c:v>1379/8/4</c:v>
                </c:pt>
                <c:pt idx="108">
                  <c:v>1379/8/23</c:v>
                </c:pt>
                <c:pt idx="109">
                  <c:v>1379/8/25</c:v>
                </c:pt>
                <c:pt idx="110">
                  <c:v>1379/9/7</c:v>
                </c:pt>
                <c:pt idx="111">
                  <c:v>1379/10/7</c:v>
                </c:pt>
                <c:pt idx="112">
                  <c:v>1379/10/22</c:v>
                </c:pt>
                <c:pt idx="113">
                  <c:v>1379/10/29</c:v>
                </c:pt>
                <c:pt idx="114">
                  <c:v>1379/11/23</c:v>
                </c:pt>
                <c:pt idx="115">
                  <c:v>1379/11/25</c:v>
                </c:pt>
                <c:pt idx="116">
                  <c:v>1379/12/8</c:v>
                </c:pt>
                <c:pt idx="117">
                  <c:v>1379/12/9</c:v>
                </c:pt>
                <c:pt idx="118">
                  <c:v>1379/12/23</c:v>
                </c:pt>
                <c:pt idx="119">
                  <c:v>1379/12/30</c:v>
                </c:pt>
                <c:pt idx="153">
                  <c:v>27/6/1382</c:v>
                </c:pt>
                <c:pt idx="154">
                  <c:v>8/8/1382</c:v>
                </c:pt>
                <c:pt idx="155">
                  <c:v>9/10/1382</c:v>
                </c:pt>
                <c:pt idx="156">
                  <c:v>12/12/1382</c:v>
                </c:pt>
                <c:pt idx="157">
                  <c:v>12/01/1383</c:v>
                </c:pt>
                <c:pt idx="158">
                  <c:v>11/02/1383</c:v>
                </c:pt>
                <c:pt idx="159">
                  <c:v>13/03/1383</c:v>
                </c:pt>
                <c:pt idx="160">
                  <c:v>13/04/1383</c:v>
                </c:pt>
                <c:pt idx="161">
                  <c:v>26/05/1383</c:v>
                </c:pt>
                <c:pt idx="162">
                  <c:v>24/06/1383</c:v>
                </c:pt>
                <c:pt idx="163">
                  <c:v>22/08/1383</c:v>
                </c:pt>
                <c:pt idx="164">
                  <c:v>10/10/1383</c:v>
                </c:pt>
                <c:pt idx="165">
                  <c:v>15/11/1383</c:v>
                </c:pt>
                <c:pt idx="166">
                  <c:v>15/12/1383</c:v>
                </c:pt>
                <c:pt idx="167">
                  <c:v>11/04/1384</c:v>
                </c:pt>
                <c:pt idx="168">
                  <c:v>15/04/1384</c:v>
                </c:pt>
                <c:pt idx="169">
                  <c:v>15/05/1384</c:v>
                </c:pt>
                <c:pt idx="170">
                  <c:v>19/06/1384</c:v>
                </c:pt>
                <c:pt idx="171">
                  <c:v>19/07/1384</c:v>
                </c:pt>
                <c:pt idx="172">
                  <c:v>14/08/1384</c:v>
                </c:pt>
                <c:pt idx="173">
                  <c:v>18/09/1384</c:v>
                </c:pt>
                <c:pt idx="174">
                  <c:v>19/10/1384</c:v>
                </c:pt>
                <c:pt idx="175">
                  <c:v>17/11/1384</c:v>
                </c:pt>
                <c:pt idx="176">
                  <c:v>16/12/1384</c:v>
                </c:pt>
                <c:pt idx="177">
                  <c:v>16/01/1385</c:v>
                </c:pt>
                <c:pt idx="178">
                  <c:v>18/02/1385</c:v>
                </c:pt>
                <c:pt idx="179">
                  <c:v>03/28/1385</c:v>
                </c:pt>
                <c:pt idx="180">
                  <c:v>1385/04/20</c:v>
                </c:pt>
                <c:pt idx="181">
                  <c:v>1385/05/22</c:v>
                </c:pt>
                <c:pt idx="182">
                  <c:v>1385/06/18</c:v>
                </c:pt>
                <c:pt idx="183">
                  <c:v>1385/07/19</c:v>
                </c:pt>
                <c:pt idx="184">
                  <c:v>1385/08/22</c:v>
                </c:pt>
                <c:pt idx="185">
                  <c:v>1385/09/23</c:v>
                </c:pt>
                <c:pt idx="186">
                  <c:v>1385/10/20</c:v>
                </c:pt>
                <c:pt idx="187">
                  <c:v>1385/11/18</c:v>
                </c:pt>
                <c:pt idx="188">
                  <c:v>1385/12/18</c:v>
                </c:pt>
                <c:pt idx="189">
                  <c:v>1386/01/25</c:v>
                </c:pt>
                <c:pt idx="190">
                  <c:v>1386/02/25</c:v>
                </c:pt>
                <c:pt idx="191">
                  <c:v>1386/03/27</c:v>
                </c:pt>
                <c:pt idx="192">
                  <c:v>1386/04/23</c:v>
                </c:pt>
                <c:pt idx="193">
                  <c:v>1386/05/26</c:v>
                </c:pt>
                <c:pt idx="194">
                  <c:v>1386/06/24</c:v>
                </c:pt>
                <c:pt idx="195">
                  <c:v>1386/07/22</c:v>
                </c:pt>
                <c:pt idx="196">
                  <c:v>1386/08/20</c:v>
                </c:pt>
                <c:pt idx="197">
                  <c:v>1386/09/28</c:v>
                </c:pt>
                <c:pt idx="198">
                  <c:v>1386/10/26</c:v>
                </c:pt>
                <c:pt idx="199">
                  <c:v>1386/11/27</c:v>
                </c:pt>
                <c:pt idx="200">
                  <c:v>1386/12/26</c:v>
                </c:pt>
                <c:pt idx="201">
                  <c:v>1387/01/26</c:v>
                </c:pt>
                <c:pt idx="202">
                  <c:v>1387/02/27</c:v>
                </c:pt>
                <c:pt idx="203">
                  <c:v>1387/05/25</c:v>
                </c:pt>
                <c:pt idx="204">
                  <c:v>1387/06/30</c:v>
                </c:pt>
                <c:pt idx="205">
                  <c:v>1387/07/27</c:v>
                </c:pt>
                <c:pt idx="206">
                  <c:v>1387/08/26</c:v>
                </c:pt>
                <c:pt idx="207">
                  <c:v>1387/09/24</c:v>
                </c:pt>
                <c:pt idx="208">
                  <c:v>1387/10/26</c:v>
                </c:pt>
                <c:pt idx="209">
                  <c:v>1387/11/27</c:v>
                </c:pt>
                <c:pt idx="210">
                  <c:v>1387/12/28</c:v>
                </c:pt>
                <c:pt idx="211">
                  <c:v>1388/01/26</c:v>
                </c:pt>
                <c:pt idx="212">
                  <c:v>1388/02/27</c:v>
                </c:pt>
                <c:pt idx="213">
                  <c:v>1388/03/26</c:v>
                </c:pt>
                <c:pt idx="214">
                  <c:v>1388/04/25</c:v>
                </c:pt>
                <c:pt idx="215">
                  <c:v>1388/05/28</c:v>
                </c:pt>
                <c:pt idx="216">
                  <c:v>1388/06/29</c:v>
                </c:pt>
                <c:pt idx="217">
                  <c:v>1388/07/27</c:v>
                </c:pt>
                <c:pt idx="218">
                  <c:v>1388/08/22</c:v>
                </c:pt>
                <c:pt idx="219">
                  <c:v>1388/11/21</c:v>
                </c:pt>
                <c:pt idx="220">
                  <c:v>1388/12/27</c:v>
                </c:pt>
                <c:pt idx="221">
                  <c:v>1389/03/02</c:v>
                </c:pt>
              </c:strCache>
            </c:strRef>
          </c:cat>
          <c:val>
            <c:numRef>
              <c:f>'Full History'!$G$4:$G$236</c:f>
              <c:numCache>
                <c:formatCode>0</c:formatCode>
                <c:ptCount val="233"/>
                <c:pt idx="0">
                  <c:v>11092</c:v>
                </c:pt>
                <c:pt idx="1">
                  <c:v>11784</c:v>
                </c:pt>
                <c:pt idx="2">
                  <c:v>11637</c:v>
                </c:pt>
                <c:pt idx="3">
                  <c:v>11305</c:v>
                </c:pt>
                <c:pt idx="4">
                  <c:v>13307</c:v>
                </c:pt>
                <c:pt idx="5">
                  <c:v>12916</c:v>
                </c:pt>
                <c:pt idx="6">
                  <c:v>12386</c:v>
                </c:pt>
                <c:pt idx="7">
                  <c:v>13477</c:v>
                </c:pt>
                <c:pt idx="8">
                  <c:v>12291</c:v>
                </c:pt>
                <c:pt idx="9">
                  <c:v>11243</c:v>
                </c:pt>
                <c:pt idx="10">
                  <c:v>11154</c:v>
                </c:pt>
                <c:pt idx="11">
                  <c:v>11097</c:v>
                </c:pt>
                <c:pt idx="12">
                  <c:v>10171</c:v>
                </c:pt>
                <c:pt idx="13">
                  <c:v>11030</c:v>
                </c:pt>
                <c:pt idx="14">
                  <c:v>10690</c:v>
                </c:pt>
                <c:pt idx="15">
                  <c:v>11533</c:v>
                </c:pt>
                <c:pt idx="16">
                  <c:v>11478</c:v>
                </c:pt>
                <c:pt idx="17">
                  <c:v>11403</c:v>
                </c:pt>
                <c:pt idx="18">
                  <c:v>11482</c:v>
                </c:pt>
                <c:pt idx="19">
                  <c:v>10246</c:v>
                </c:pt>
                <c:pt idx="20">
                  <c:v>11169</c:v>
                </c:pt>
                <c:pt idx="21">
                  <c:v>9881</c:v>
                </c:pt>
                <c:pt idx="22">
                  <c:v>11033</c:v>
                </c:pt>
                <c:pt idx="23">
                  <c:v>7199.3</c:v>
                </c:pt>
                <c:pt idx="24">
                  <c:v>4779.7700000000004</c:v>
                </c:pt>
                <c:pt idx="25">
                  <c:v>5353.24</c:v>
                </c:pt>
                <c:pt idx="26">
                  <c:v>9029.81</c:v>
                </c:pt>
                <c:pt idx="27">
                  <c:v>10854.03</c:v>
                </c:pt>
                <c:pt idx="28">
                  <c:v>12397.98</c:v>
                </c:pt>
                <c:pt idx="29">
                  <c:v>4576.51</c:v>
                </c:pt>
                <c:pt idx="30">
                  <c:v>4964.5600000000004</c:v>
                </c:pt>
                <c:pt idx="31">
                  <c:v>6758.16</c:v>
                </c:pt>
                <c:pt idx="32">
                  <c:v>7165.3</c:v>
                </c:pt>
                <c:pt idx="33">
                  <c:v>7612.91</c:v>
                </c:pt>
                <c:pt idx="34">
                  <c:v>11872.38</c:v>
                </c:pt>
                <c:pt idx="35">
                  <c:v>6696.21</c:v>
                </c:pt>
                <c:pt idx="36">
                  <c:v>11161</c:v>
                </c:pt>
                <c:pt idx="37">
                  <c:v>10948</c:v>
                </c:pt>
                <c:pt idx="38">
                  <c:v>10899</c:v>
                </c:pt>
                <c:pt idx="39">
                  <c:v>10806</c:v>
                </c:pt>
                <c:pt idx="40">
                  <c:v>10792</c:v>
                </c:pt>
                <c:pt idx="41">
                  <c:v>11165</c:v>
                </c:pt>
                <c:pt idx="42">
                  <c:v>11061</c:v>
                </c:pt>
                <c:pt idx="43">
                  <c:v>11042</c:v>
                </c:pt>
                <c:pt idx="44">
                  <c:v>11028</c:v>
                </c:pt>
                <c:pt idx="45">
                  <c:v>11257</c:v>
                </c:pt>
                <c:pt idx="46">
                  <c:v>11127</c:v>
                </c:pt>
                <c:pt idx="47">
                  <c:v>11115</c:v>
                </c:pt>
                <c:pt idx="48">
                  <c:v>11242</c:v>
                </c:pt>
                <c:pt idx="49">
                  <c:v>10945.85</c:v>
                </c:pt>
                <c:pt idx="50">
                  <c:v>10911.3</c:v>
                </c:pt>
                <c:pt idx="51">
                  <c:v>10996.3</c:v>
                </c:pt>
                <c:pt idx="52">
                  <c:v>10885.371428571429</c:v>
                </c:pt>
                <c:pt idx="53">
                  <c:v>11067.2</c:v>
                </c:pt>
                <c:pt idx="54">
                  <c:v>10875.6</c:v>
                </c:pt>
                <c:pt idx="55">
                  <c:v>10825</c:v>
                </c:pt>
                <c:pt idx="56">
                  <c:v>10768.4</c:v>
                </c:pt>
                <c:pt idx="57">
                  <c:v>12434.6</c:v>
                </c:pt>
                <c:pt idx="58">
                  <c:v>12168.4</c:v>
                </c:pt>
                <c:pt idx="59">
                  <c:v>12215.9</c:v>
                </c:pt>
                <c:pt idx="60">
                  <c:v>12109</c:v>
                </c:pt>
                <c:pt idx="61">
                  <c:v>12168.6</c:v>
                </c:pt>
                <c:pt idx="62">
                  <c:v>12980.2</c:v>
                </c:pt>
                <c:pt idx="63">
                  <c:v>11647.2</c:v>
                </c:pt>
                <c:pt idx="64">
                  <c:v>11718.2</c:v>
                </c:pt>
                <c:pt idx="65">
                  <c:v>11773.4</c:v>
                </c:pt>
                <c:pt idx="66">
                  <c:v>11763</c:v>
                </c:pt>
                <c:pt idx="67">
                  <c:v>11838.2</c:v>
                </c:pt>
                <c:pt idx="68">
                  <c:v>11680.5</c:v>
                </c:pt>
                <c:pt idx="69">
                  <c:v>11519.4</c:v>
                </c:pt>
                <c:pt idx="70">
                  <c:v>11408</c:v>
                </c:pt>
                <c:pt idx="71">
                  <c:v>11547.1</c:v>
                </c:pt>
                <c:pt idx="72">
                  <c:v>12584.9</c:v>
                </c:pt>
                <c:pt idx="73">
                  <c:v>12397.7</c:v>
                </c:pt>
                <c:pt idx="74">
                  <c:v>10402.299999999999</c:v>
                </c:pt>
                <c:pt idx="75">
                  <c:v>6425.5</c:v>
                </c:pt>
                <c:pt idx="76">
                  <c:v>6489</c:v>
                </c:pt>
                <c:pt idx="77">
                  <c:v>6545</c:v>
                </c:pt>
                <c:pt idx="78">
                  <c:v>6856</c:v>
                </c:pt>
                <c:pt idx="79">
                  <c:v>6802</c:v>
                </c:pt>
                <c:pt idx="80">
                  <c:v>6929</c:v>
                </c:pt>
                <c:pt idx="81">
                  <c:v>4183.2</c:v>
                </c:pt>
                <c:pt idx="82">
                  <c:v>4129.6000000000004</c:v>
                </c:pt>
                <c:pt idx="83">
                  <c:v>4132.3999999999996</c:v>
                </c:pt>
                <c:pt idx="84">
                  <c:v>4114.7</c:v>
                </c:pt>
                <c:pt idx="85">
                  <c:v>4483.6000000000004</c:v>
                </c:pt>
                <c:pt idx="86">
                  <c:v>4455.2</c:v>
                </c:pt>
                <c:pt idx="87">
                  <c:v>4425.8999999999996</c:v>
                </c:pt>
                <c:pt idx="88">
                  <c:v>4335.3</c:v>
                </c:pt>
                <c:pt idx="89">
                  <c:v>4508</c:v>
                </c:pt>
                <c:pt idx="90">
                  <c:v>4472.7</c:v>
                </c:pt>
                <c:pt idx="91">
                  <c:v>4504.7</c:v>
                </c:pt>
                <c:pt idx="92">
                  <c:v>4483.5</c:v>
                </c:pt>
                <c:pt idx="93">
                  <c:v>4773.3999999999996</c:v>
                </c:pt>
                <c:pt idx="94">
                  <c:v>5239.1000000000004</c:v>
                </c:pt>
                <c:pt idx="95">
                  <c:v>3825.4</c:v>
                </c:pt>
                <c:pt idx="96">
                  <c:v>2828.7</c:v>
                </c:pt>
                <c:pt idx="97">
                  <c:v>2610</c:v>
                </c:pt>
                <c:pt idx="98">
                  <c:v>2188.6999999999998</c:v>
                </c:pt>
                <c:pt idx="99">
                  <c:v>4726</c:v>
                </c:pt>
                <c:pt idx="100">
                  <c:v>4456</c:v>
                </c:pt>
                <c:pt idx="101">
                  <c:v>4178</c:v>
                </c:pt>
                <c:pt idx="102">
                  <c:v>4181</c:v>
                </c:pt>
                <c:pt idx="103">
                  <c:v>5097</c:v>
                </c:pt>
                <c:pt idx="104">
                  <c:v>5351</c:v>
                </c:pt>
                <c:pt idx="105">
                  <c:v>3922</c:v>
                </c:pt>
                <c:pt idx="106">
                  <c:v>3590</c:v>
                </c:pt>
                <c:pt idx="107">
                  <c:v>2962</c:v>
                </c:pt>
                <c:pt idx="108">
                  <c:v>3291</c:v>
                </c:pt>
                <c:pt idx="109">
                  <c:v>3286</c:v>
                </c:pt>
                <c:pt idx="110">
                  <c:v>3396</c:v>
                </c:pt>
                <c:pt idx="111">
                  <c:v>4327</c:v>
                </c:pt>
                <c:pt idx="112">
                  <c:v>4229</c:v>
                </c:pt>
                <c:pt idx="113">
                  <c:v>4277</c:v>
                </c:pt>
                <c:pt idx="114">
                  <c:v>4615</c:v>
                </c:pt>
                <c:pt idx="115">
                  <c:v>4590</c:v>
                </c:pt>
                <c:pt idx="116">
                  <c:v>4611</c:v>
                </c:pt>
                <c:pt idx="117">
                  <c:v>4613</c:v>
                </c:pt>
                <c:pt idx="118">
                  <c:v>4788.5</c:v>
                </c:pt>
                <c:pt idx="119">
                  <c:v>4741.7</c:v>
                </c:pt>
                <c:pt idx="120">
                  <c:v>4767.8999999999996</c:v>
                </c:pt>
                <c:pt idx="121">
                  <c:v>3272.1</c:v>
                </c:pt>
                <c:pt idx="122">
                  <c:v>3303.4</c:v>
                </c:pt>
                <c:pt idx="123" formatCode="General">
                  <c:v>3180.8</c:v>
                </c:pt>
                <c:pt idx="124">
                  <c:v>3246.1</c:v>
                </c:pt>
                <c:pt idx="125">
                  <c:v>3557.6</c:v>
                </c:pt>
                <c:pt idx="126">
                  <c:v>2595</c:v>
                </c:pt>
                <c:pt idx="127">
                  <c:v>5285</c:v>
                </c:pt>
                <c:pt idx="128">
                  <c:v>5834.2</c:v>
                </c:pt>
                <c:pt idx="129">
                  <c:v>5539.2</c:v>
                </c:pt>
                <c:pt idx="130">
                  <c:v>3385</c:v>
                </c:pt>
                <c:pt idx="131">
                  <c:v>2996.2</c:v>
                </c:pt>
                <c:pt idx="132">
                  <c:v>2923.4</c:v>
                </c:pt>
                <c:pt idx="133">
                  <c:v>3908</c:v>
                </c:pt>
                <c:pt idx="134">
                  <c:v>3702</c:v>
                </c:pt>
                <c:pt idx="135">
                  <c:v>3687.4</c:v>
                </c:pt>
                <c:pt idx="136">
                  <c:v>4078.6</c:v>
                </c:pt>
                <c:pt idx="137">
                  <c:v>4271.6000000000004</c:v>
                </c:pt>
                <c:pt idx="138">
                  <c:v>3545.6</c:v>
                </c:pt>
                <c:pt idx="139">
                  <c:v>3856</c:v>
                </c:pt>
                <c:pt idx="140">
                  <c:v>3894.7</c:v>
                </c:pt>
                <c:pt idx="141">
                  <c:v>3773.7</c:v>
                </c:pt>
                <c:pt idx="142">
                  <c:v>3693.7</c:v>
                </c:pt>
                <c:pt idx="143">
                  <c:v>3933</c:v>
                </c:pt>
                <c:pt idx="144">
                  <c:v>3859.8</c:v>
                </c:pt>
                <c:pt idx="145">
                  <c:v>3898.7</c:v>
                </c:pt>
                <c:pt idx="146">
                  <c:v>3885.4</c:v>
                </c:pt>
                <c:pt idx="147">
                  <c:v>4005.2</c:v>
                </c:pt>
                <c:pt idx="148">
                  <c:v>3686.5</c:v>
                </c:pt>
                <c:pt idx="149">
                  <c:v>3807.3</c:v>
                </c:pt>
                <c:pt idx="150">
                  <c:v>3546.6</c:v>
                </c:pt>
                <c:pt idx="151">
                  <c:v>3635.5</c:v>
                </c:pt>
                <c:pt idx="152">
                  <c:v>3372.2</c:v>
                </c:pt>
                <c:pt idx="153">
                  <c:v>3609.5</c:v>
                </c:pt>
                <c:pt idx="154">
                  <c:v>3720.8</c:v>
                </c:pt>
                <c:pt idx="155">
                  <c:v>3743.2</c:v>
                </c:pt>
                <c:pt idx="156">
                  <c:v>3819.2</c:v>
                </c:pt>
                <c:pt idx="157">
                  <c:v>3861.4</c:v>
                </c:pt>
                <c:pt idx="158">
                  <c:v>4101.1000000000004</c:v>
                </c:pt>
                <c:pt idx="159">
                  <c:v>4231.8</c:v>
                </c:pt>
                <c:pt idx="160">
                  <c:v>3292.5</c:v>
                </c:pt>
                <c:pt idx="161">
                  <c:v>3406.7</c:v>
                </c:pt>
                <c:pt idx="162">
                  <c:v>3679.3</c:v>
                </c:pt>
                <c:pt idx="163">
                  <c:v>3533.4</c:v>
                </c:pt>
                <c:pt idx="164">
                  <c:v>3491.5</c:v>
                </c:pt>
                <c:pt idx="165">
                  <c:v>3126.7</c:v>
                </c:pt>
                <c:pt idx="166">
                  <c:v>3789.7</c:v>
                </c:pt>
                <c:pt idx="167">
                  <c:v>3062.2</c:v>
                </c:pt>
                <c:pt idx="168">
                  <c:v>3651.8</c:v>
                </c:pt>
                <c:pt idx="169">
                  <c:v>3540.3</c:v>
                </c:pt>
                <c:pt idx="170">
                  <c:v>3660.3</c:v>
                </c:pt>
                <c:pt idx="171">
                  <c:v>3658.9</c:v>
                </c:pt>
                <c:pt idx="172">
                  <c:v>3696.8</c:v>
                </c:pt>
                <c:pt idx="173">
                  <c:v>3579</c:v>
                </c:pt>
                <c:pt idx="174">
                  <c:v>3626.2</c:v>
                </c:pt>
                <c:pt idx="175">
                  <c:v>3628</c:v>
                </c:pt>
                <c:pt idx="176">
                  <c:v>3383.9</c:v>
                </c:pt>
                <c:pt idx="177">
                  <c:v>3075</c:v>
                </c:pt>
                <c:pt idx="178">
                  <c:v>3161.8</c:v>
                </c:pt>
                <c:pt idx="179">
                  <c:v>3296.7</c:v>
                </c:pt>
                <c:pt idx="180">
                  <c:v>3317.8</c:v>
                </c:pt>
                <c:pt idx="181">
                  <c:v>3382</c:v>
                </c:pt>
                <c:pt idx="182">
                  <c:v>3373</c:v>
                </c:pt>
                <c:pt idx="183">
                  <c:v>3362.5</c:v>
                </c:pt>
                <c:pt idx="184">
                  <c:v>3487</c:v>
                </c:pt>
                <c:pt idx="185">
                  <c:v>3041</c:v>
                </c:pt>
                <c:pt idx="186">
                  <c:v>3532.8</c:v>
                </c:pt>
                <c:pt idx="187">
                  <c:v>3325.5</c:v>
                </c:pt>
                <c:pt idx="188">
                  <c:v>3472</c:v>
                </c:pt>
                <c:pt idx="189">
                  <c:v>3662.9</c:v>
                </c:pt>
                <c:pt idx="190">
                  <c:v>3558</c:v>
                </c:pt>
                <c:pt idx="191">
                  <c:v>3747</c:v>
                </c:pt>
                <c:pt idx="192">
                  <c:v>3866</c:v>
                </c:pt>
                <c:pt idx="193">
                  <c:v>3855</c:v>
                </c:pt>
                <c:pt idx="194">
                  <c:v>3880</c:v>
                </c:pt>
                <c:pt idx="195">
                  <c:v>3815</c:v>
                </c:pt>
                <c:pt idx="196">
                  <c:v>3917</c:v>
                </c:pt>
                <c:pt idx="197">
                  <c:v>3943.8</c:v>
                </c:pt>
                <c:pt idx="198">
                  <c:v>3984</c:v>
                </c:pt>
                <c:pt idx="199">
                  <c:v>3961.7</c:v>
                </c:pt>
                <c:pt idx="200">
                  <c:v>3960</c:v>
                </c:pt>
                <c:pt idx="201">
                  <c:v>3966</c:v>
                </c:pt>
                <c:pt idx="202">
                  <c:v>3950</c:v>
                </c:pt>
                <c:pt idx="203">
                  <c:v>3984</c:v>
                </c:pt>
                <c:pt idx="204">
                  <c:v>3954</c:v>
                </c:pt>
                <c:pt idx="205">
                  <c:v>3957</c:v>
                </c:pt>
                <c:pt idx="206">
                  <c:v>4057</c:v>
                </c:pt>
                <c:pt idx="207">
                  <c:v>4452</c:v>
                </c:pt>
                <c:pt idx="208">
                  <c:v>4452</c:v>
                </c:pt>
                <c:pt idx="209">
                  <c:v>4962</c:v>
                </c:pt>
                <c:pt idx="210">
                  <c:v>4818</c:v>
                </c:pt>
                <c:pt idx="211">
                  <c:v>4858</c:v>
                </c:pt>
                <c:pt idx="212">
                  <c:v>4998</c:v>
                </c:pt>
                <c:pt idx="213">
                  <c:v>5075</c:v>
                </c:pt>
                <c:pt idx="214">
                  <c:v>5176</c:v>
                </c:pt>
                <c:pt idx="215">
                  <c:v>5090</c:v>
                </c:pt>
                <c:pt idx="216">
                  <c:v>5250</c:v>
                </c:pt>
                <c:pt idx="217">
                  <c:v>5294</c:v>
                </c:pt>
                <c:pt idx="218">
                  <c:v>5338</c:v>
                </c:pt>
                <c:pt idx="219">
                  <c:v>5395</c:v>
                </c:pt>
                <c:pt idx="220">
                  <c:v>5628</c:v>
                </c:pt>
                <c:pt idx="221">
                  <c:v>5438</c:v>
                </c:pt>
              </c:numCache>
            </c:numRef>
          </c:val>
          <c:smooth val="0"/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4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History'!$A$4:$A$236</c:f>
              <c:strCache>
                <c:ptCount val="222"/>
                <c:pt idx="0">
                  <c:v>1377/10/29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1377/11/5</c:v>
                </c:pt>
                <c:pt idx="5">
                  <c:v>1377/11/6</c:v>
                </c:pt>
                <c:pt idx="6">
                  <c:v>1377/11/7</c:v>
                </c:pt>
                <c:pt idx="7">
                  <c:v>1377/11/8</c:v>
                </c:pt>
                <c:pt idx="8">
                  <c:v>1377/11/11</c:v>
                </c:pt>
                <c:pt idx="9">
                  <c:v>1377/11/13</c:v>
                </c:pt>
                <c:pt idx="10">
                  <c:v>1377/11/14</c:v>
                </c:pt>
                <c:pt idx="11">
                  <c:v>1377/11/17</c:v>
                </c:pt>
                <c:pt idx="12">
                  <c:v>1377/11/19</c:v>
                </c:pt>
                <c:pt idx="13">
                  <c:v>1377/11/21</c:v>
                </c:pt>
                <c:pt idx="14">
                  <c:v>1377/11/27</c:v>
                </c:pt>
                <c:pt idx="15">
                  <c:v>1377/11/28</c:v>
                </c:pt>
                <c:pt idx="16">
                  <c:v>1377/11/29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1377/12/7</c:v>
                </c:pt>
                <c:pt idx="20">
                  <c:v>1377/12/8</c:v>
                </c:pt>
                <c:pt idx="21">
                  <c:v>1377/12/12</c:v>
                </c:pt>
                <c:pt idx="22">
                  <c:v>1377/12/16</c:v>
                </c:pt>
                <c:pt idx="23">
                  <c:v>1377/12/17</c:v>
                </c:pt>
                <c:pt idx="24">
                  <c:v>1377/12/18</c:v>
                </c:pt>
                <c:pt idx="25">
                  <c:v>1377/12/23</c:v>
                </c:pt>
                <c:pt idx="26">
                  <c:v>1377/12/24</c:v>
                </c:pt>
                <c:pt idx="27">
                  <c:v>1377/12/25</c:v>
                </c:pt>
                <c:pt idx="28">
                  <c:v>1377/12/26</c:v>
                </c:pt>
                <c:pt idx="29">
                  <c:v>1378/1/5</c:v>
                </c:pt>
                <c:pt idx="30">
                  <c:v>1378/1/10</c:v>
                </c:pt>
                <c:pt idx="31">
                  <c:v>1378/1/12</c:v>
                </c:pt>
                <c:pt idx="32">
                  <c:v>1378/1/18</c:v>
                </c:pt>
                <c:pt idx="33">
                  <c:v>1378/1/23</c:v>
                </c:pt>
                <c:pt idx="34">
                  <c:v>1378/1/26</c:v>
                </c:pt>
                <c:pt idx="35">
                  <c:v>1378/1/29</c:v>
                </c:pt>
                <c:pt idx="36">
                  <c:v>1378/1/30</c:v>
                </c:pt>
                <c:pt idx="37">
                  <c:v>1378/2/2</c:v>
                </c:pt>
                <c:pt idx="38">
                  <c:v>1378/2/6</c:v>
                </c:pt>
                <c:pt idx="39">
                  <c:v>1378/2/10</c:v>
                </c:pt>
                <c:pt idx="40">
                  <c:v>1378/2/15</c:v>
                </c:pt>
                <c:pt idx="41">
                  <c:v>1378/2/18</c:v>
                </c:pt>
                <c:pt idx="42">
                  <c:v>1378/2/21</c:v>
                </c:pt>
                <c:pt idx="43">
                  <c:v>1378/2/25</c:v>
                </c:pt>
                <c:pt idx="44">
                  <c:v>1378/2/28</c:v>
                </c:pt>
                <c:pt idx="45">
                  <c:v>1378/3/2</c:v>
                </c:pt>
                <c:pt idx="46">
                  <c:v>1378/3/5</c:v>
                </c:pt>
                <c:pt idx="47">
                  <c:v>1378/3/9</c:v>
                </c:pt>
                <c:pt idx="48">
                  <c:v>1378/3/14</c:v>
                </c:pt>
                <c:pt idx="49">
                  <c:v>1378/3/19</c:v>
                </c:pt>
                <c:pt idx="50">
                  <c:v>1378/3/23</c:v>
                </c:pt>
                <c:pt idx="51">
                  <c:v>1378/3/26</c:v>
                </c:pt>
                <c:pt idx="52">
                  <c:v>1378/3/30</c:v>
                </c:pt>
                <c:pt idx="53">
                  <c:v>1378/4/3</c:v>
                </c:pt>
                <c:pt idx="54">
                  <c:v>1378/4/7</c:v>
                </c:pt>
                <c:pt idx="55">
                  <c:v>1378/4/11</c:v>
                </c:pt>
                <c:pt idx="56">
                  <c:v>1378/4/15</c:v>
                </c:pt>
                <c:pt idx="57">
                  <c:v>1378/4/18</c:v>
                </c:pt>
                <c:pt idx="58">
                  <c:v>1378/4/20</c:v>
                </c:pt>
                <c:pt idx="59">
                  <c:v>1378/4/28</c:v>
                </c:pt>
                <c:pt idx="60">
                  <c:v>1378/5/1</c:v>
                </c:pt>
                <c:pt idx="61">
                  <c:v>1378/5/5</c:v>
                </c:pt>
                <c:pt idx="62">
                  <c:v>1378/5/7</c:v>
                </c:pt>
                <c:pt idx="63">
                  <c:v>1378/5/18</c:v>
                </c:pt>
                <c:pt idx="64">
                  <c:v>1378/5/22</c:v>
                </c:pt>
                <c:pt idx="65">
                  <c:v>1378/5/27</c:v>
                </c:pt>
                <c:pt idx="66">
                  <c:v>1378/5/31</c:v>
                </c:pt>
                <c:pt idx="67">
                  <c:v>1378/6/13</c:v>
                </c:pt>
                <c:pt idx="68">
                  <c:v>1378/6/19</c:v>
                </c:pt>
                <c:pt idx="69">
                  <c:v>1378/6/26</c:v>
                </c:pt>
                <c:pt idx="70">
                  <c:v>1378/7/3</c:v>
                </c:pt>
                <c:pt idx="71">
                  <c:v>1378/7/8</c:v>
                </c:pt>
                <c:pt idx="72">
                  <c:v>1378/7/14</c:v>
                </c:pt>
                <c:pt idx="73">
                  <c:v>1378/7/19</c:v>
                </c:pt>
                <c:pt idx="74">
                  <c:v>1378/8/1</c:v>
                </c:pt>
                <c:pt idx="75">
                  <c:v>1378/8/5</c:v>
                </c:pt>
                <c:pt idx="76">
                  <c:v>1378/8/19</c:v>
                </c:pt>
                <c:pt idx="77">
                  <c:v>1378/9/20</c:v>
                </c:pt>
                <c:pt idx="78">
                  <c:v>1378/9/28</c:v>
                </c:pt>
                <c:pt idx="79">
                  <c:v>1378/10/4</c:v>
                </c:pt>
                <c:pt idx="80">
                  <c:v>1378/10/16</c:v>
                </c:pt>
                <c:pt idx="81">
                  <c:v>1378/10/21</c:v>
                </c:pt>
                <c:pt idx="82">
                  <c:v>1378/11/3</c:v>
                </c:pt>
                <c:pt idx="83">
                  <c:v>1378/11/11</c:v>
                </c:pt>
                <c:pt idx="84">
                  <c:v>1378/11/21</c:v>
                </c:pt>
                <c:pt idx="85">
                  <c:v>1378/12/1</c:v>
                </c:pt>
                <c:pt idx="86">
                  <c:v>1378/12/7</c:v>
                </c:pt>
                <c:pt idx="87">
                  <c:v>1378/12/15</c:v>
                </c:pt>
                <c:pt idx="88">
                  <c:v>1378/12/27</c:v>
                </c:pt>
                <c:pt idx="89">
                  <c:v>1379/1/18</c:v>
                </c:pt>
                <c:pt idx="90">
                  <c:v>1379/1/25</c:v>
                </c:pt>
                <c:pt idx="91">
                  <c:v>1379/1/28</c:v>
                </c:pt>
                <c:pt idx="92">
                  <c:v>1379/2/10</c:v>
                </c:pt>
                <c:pt idx="93">
                  <c:v>1379/2/16</c:v>
                </c:pt>
                <c:pt idx="94">
                  <c:v>1379/2/24</c:v>
                </c:pt>
                <c:pt idx="95">
                  <c:v>1379/3/2</c:v>
                </c:pt>
                <c:pt idx="96">
                  <c:v>1379/3/4</c:v>
                </c:pt>
                <c:pt idx="97">
                  <c:v>1379/3/13</c:v>
                </c:pt>
                <c:pt idx="98">
                  <c:v>1379/3/22</c:v>
                </c:pt>
                <c:pt idx="99">
                  <c:v>1379/4/23</c:v>
                </c:pt>
                <c:pt idx="100">
                  <c:v>1379/5/7</c:v>
                </c:pt>
                <c:pt idx="101">
                  <c:v>1379/5/21</c:v>
                </c:pt>
                <c:pt idx="102">
                  <c:v>1379/5/26</c:v>
                </c:pt>
                <c:pt idx="103">
                  <c:v>1379/6/1</c:v>
                </c:pt>
                <c:pt idx="104">
                  <c:v>1379/7/3</c:v>
                </c:pt>
                <c:pt idx="105">
                  <c:v>1379/7/9</c:v>
                </c:pt>
                <c:pt idx="106">
                  <c:v>1379/7/18</c:v>
                </c:pt>
                <c:pt idx="107">
                  <c:v>1379/8/4</c:v>
                </c:pt>
                <c:pt idx="108">
                  <c:v>1379/8/23</c:v>
                </c:pt>
                <c:pt idx="109">
                  <c:v>1379/8/25</c:v>
                </c:pt>
                <c:pt idx="110">
                  <c:v>1379/9/7</c:v>
                </c:pt>
                <c:pt idx="111">
                  <c:v>1379/10/7</c:v>
                </c:pt>
                <c:pt idx="112">
                  <c:v>1379/10/22</c:v>
                </c:pt>
                <c:pt idx="113">
                  <c:v>1379/10/29</c:v>
                </c:pt>
                <c:pt idx="114">
                  <c:v>1379/11/23</c:v>
                </c:pt>
                <c:pt idx="115">
                  <c:v>1379/11/25</c:v>
                </c:pt>
                <c:pt idx="116">
                  <c:v>1379/12/8</c:v>
                </c:pt>
                <c:pt idx="117">
                  <c:v>1379/12/9</c:v>
                </c:pt>
                <c:pt idx="118">
                  <c:v>1379/12/23</c:v>
                </c:pt>
                <c:pt idx="119">
                  <c:v>1379/12/30</c:v>
                </c:pt>
                <c:pt idx="153">
                  <c:v>27/6/1382</c:v>
                </c:pt>
                <c:pt idx="154">
                  <c:v>8/8/1382</c:v>
                </c:pt>
                <c:pt idx="155">
                  <c:v>9/10/1382</c:v>
                </c:pt>
                <c:pt idx="156">
                  <c:v>12/12/1382</c:v>
                </c:pt>
                <c:pt idx="157">
                  <c:v>12/01/1383</c:v>
                </c:pt>
                <c:pt idx="158">
                  <c:v>11/02/1383</c:v>
                </c:pt>
                <c:pt idx="159">
                  <c:v>13/03/1383</c:v>
                </c:pt>
                <c:pt idx="160">
                  <c:v>13/04/1383</c:v>
                </c:pt>
                <c:pt idx="161">
                  <c:v>26/05/1383</c:v>
                </c:pt>
                <c:pt idx="162">
                  <c:v>24/06/1383</c:v>
                </c:pt>
                <c:pt idx="163">
                  <c:v>22/08/1383</c:v>
                </c:pt>
                <c:pt idx="164">
                  <c:v>10/10/1383</c:v>
                </c:pt>
                <c:pt idx="165">
                  <c:v>15/11/1383</c:v>
                </c:pt>
                <c:pt idx="166">
                  <c:v>15/12/1383</c:v>
                </c:pt>
                <c:pt idx="167">
                  <c:v>11/04/1384</c:v>
                </c:pt>
                <c:pt idx="168">
                  <c:v>15/04/1384</c:v>
                </c:pt>
                <c:pt idx="169">
                  <c:v>15/05/1384</c:v>
                </c:pt>
                <c:pt idx="170">
                  <c:v>19/06/1384</c:v>
                </c:pt>
                <c:pt idx="171">
                  <c:v>19/07/1384</c:v>
                </c:pt>
                <c:pt idx="172">
                  <c:v>14/08/1384</c:v>
                </c:pt>
                <c:pt idx="173">
                  <c:v>18/09/1384</c:v>
                </c:pt>
                <c:pt idx="174">
                  <c:v>19/10/1384</c:v>
                </c:pt>
                <c:pt idx="175">
                  <c:v>17/11/1384</c:v>
                </c:pt>
                <c:pt idx="176">
                  <c:v>16/12/1384</c:v>
                </c:pt>
                <c:pt idx="177">
                  <c:v>16/01/1385</c:v>
                </c:pt>
                <c:pt idx="178">
                  <c:v>18/02/1385</c:v>
                </c:pt>
                <c:pt idx="179">
                  <c:v>03/28/1385</c:v>
                </c:pt>
                <c:pt idx="180">
                  <c:v>1385/04/20</c:v>
                </c:pt>
                <c:pt idx="181">
                  <c:v>1385/05/22</c:v>
                </c:pt>
                <c:pt idx="182">
                  <c:v>1385/06/18</c:v>
                </c:pt>
                <c:pt idx="183">
                  <c:v>1385/07/19</c:v>
                </c:pt>
                <c:pt idx="184">
                  <c:v>1385/08/22</c:v>
                </c:pt>
                <c:pt idx="185">
                  <c:v>1385/09/23</c:v>
                </c:pt>
                <c:pt idx="186">
                  <c:v>1385/10/20</c:v>
                </c:pt>
                <c:pt idx="187">
                  <c:v>1385/11/18</c:v>
                </c:pt>
                <c:pt idx="188">
                  <c:v>1385/12/18</c:v>
                </c:pt>
                <c:pt idx="189">
                  <c:v>1386/01/25</c:v>
                </c:pt>
                <c:pt idx="190">
                  <c:v>1386/02/25</c:v>
                </c:pt>
                <c:pt idx="191">
                  <c:v>1386/03/27</c:v>
                </c:pt>
                <c:pt idx="192">
                  <c:v>1386/04/23</c:v>
                </c:pt>
                <c:pt idx="193">
                  <c:v>1386/05/26</c:v>
                </c:pt>
                <c:pt idx="194">
                  <c:v>1386/06/24</c:v>
                </c:pt>
                <c:pt idx="195">
                  <c:v>1386/07/22</c:v>
                </c:pt>
                <c:pt idx="196">
                  <c:v>1386/08/20</c:v>
                </c:pt>
                <c:pt idx="197">
                  <c:v>1386/09/28</c:v>
                </c:pt>
                <c:pt idx="198">
                  <c:v>1386/10/26</c:v>
                </c:pt>
                <c:pt idx="199">
                  <c:v>1386/11/27</c:v>
                </c:pt>
                <c:pt idx="200">
                  <c:v>1386/12/26</c:v>
                </c:pt>
                <c:pt idx="201">
                  <c:v>1387/01/26</c:v>
                </c:pt>
                <c:pt idx="202">
                  <c:v>1387/02/27</c:v>
                </c:pt>
                <c:pt idx="203">
                  <c:v>1387/05/25</c:v>
                </c:pt>
                <c:pt idx="204">
                  <c:v>1387/06/30</c:v>
                </c:pt>
                <c:pt idx="205">
                  <c:v>1387/07/27</c:v>
                </c:pt>
                <c:pt idx="206">
                  <c:v>1387/08/26</c:v>
                </c:pt>
                <c:pt idx="207">
                  <c:v>1387/09/24</c:v>
                </c:pt>
                <c:pt idx="208">
                  <c:v>1387/10/26</c:v>
                </c:pt>
                <c:pt idx="209">
                  <c:v>1387/11/27</c:v>
                </c:pt>
                <c:pt idx="210">
                  <c:v>1387/12/28</c:v>
                </c:pt>
                <c:pt idx="211">
                  <c:v>1388/01/26</c:v>
                </c:pt>
                <c:pt idx="212">
                  <c:v>1388/02/27</c:v>
                </c:pt>
                <c:pt idx="213">
                  <c:v>1388/03/26</c:v>
                </c:pt>
                <c:pt idx="214">
                  <c:v>1388/04/25</c:v>
                </c:pt>
                <c:pt idx="215">
                  <c:v>1388/05/28</c:v>
                </c:pt>
                <c:pt idx="216">
                  <c:v>1388/06/29</c:v>
                </c:pt>
                <c:pt idx="217">
                  <c:v>1388/07/27</c:v>
                </c:pt>
                <c:pt idx="218">
                  <c:v>1388/08/22</c:v>
                </c:pt>
                <c:pt idx="219">
                  <c:v>1388/11/21</c:v>
                </c:pt>
                <c:pt idx="220">
                  <c:v>1388/12/27</c:v>
                </c:pt>
                <c:pt idx="221">
                  <c:v>1389/03/02</c:v>
                </c:pt>
              </c:strCache>
            </c:strRef>
          </c:cat>
          <c:val>
            <c:numRef>
              <c:f>'Full History'!$L$4:$L$236</c:f>
              <c:numCache>
                <c:formatCode>0</c:formatCode>
                <c:ptCount val="233"/>
                <c:pt idx="0">
                  <c:v>787.10782545979089</c:v>
                </c:pt>
                <c:pt idx="1">
                  <c:v>853.97148676171082</c:v>
                </c:pt>
                <c:pt idx="2">
                  <c:v>856.57815588210019</c:v>
                </c:pt>
                <c:pt idx="3">
                  <c:v>863.61786819991153</c:v>
                </c:pt>
                <c:pt idx="4">
                  <c:v>897.69294356353794</c:v>
                </c:pt>
                <c:pt idx="5">
                  <c:v>905.59306286776086</c:v>
                </c:pt>
                <c:pt idx="6">
                  <c:v>913.36993379622152</c:v>
                </c:pt>
                <c:pt idx="7">
                  <c:v>888.0908213994212</c:v>
                </c:pt>
                <c:pt idx="8">
                  <c:v>870.75095598405335</c:v>
                </c:pt>
                <c:pt idx="9">
                  <c:v>864.53793471493373</c:v>
                </c:pt>
                <c:pt idx="10">
                  <c:v>866.59494351802039</c:v>
                </c:pt>
                <c:pt idx="11">
                  <c:v>862.82779129494463</c:v>
                </c:pt>
                <c:pt idx="12">
                  <c:v>1031.6881329269493</c:v>
                </c:pt>
                <c:pt idx="13">
                  <c:v>868.17769718948318</c:v>
                </c:pt>
                <c:pt idx="14">
                  <c:v>812.72217025257248</c:v>
                </c:pt>
                <c:pt idx="15">
                  <c:v>1053.9183213387671</c:v>
                </c:pt>
                <c:pt idx="16">
                  <c:v>1056.9785676947204</c:v>
                </c:pt>
                <c:pt idx="17">
                  <c:v>1051.6530737525213</c:v>
                </c:pt>
                <c:pt idx="18">
                  <c:v>1032.2243511583347</c:v>
                </c:pt>
                <c:pt idx="19">
                  <c:v>1407.3784891665041</c:v>
                </c:pt>
                <c:pt idx="20">
                  <c:v>864.33521353746983</c:v>
                </c:pt>
                <c:pt idx="21">
                  <c:v>933.50875417467864</c:v>
                </c:pt>
                <c:pt idx="22">
                  <c:v>756.27662467144023</c:v>
                </c:pt>
                <c:pt idx="23">
                  <c:v>730.73771061075377</c:v>
                </c:pt>
                <c:pt idx="24">
                  <c:v>789.57774118838347</c:v>
                </c:pt>
                <c:pt idx="25">
                  <c:v>739.73892446443654</c:v>
                </c:pt>
                <c:pt idx="26">
                  <c:v>788.05644858529695</c:v>
                </c:pt>
                <c:pt idx="27">
                  <c:v>799.88723082578542</c:v>
                </c:pt>
                <c:pt idx="28">
                  <c:v>829.44157032032638</c:v>
                </c:pt>
                <c:pt idx="29">
                  <c:v>763.02684796930407</c:v>
                </c:pt>
                <c:pt idx="30">
                  <c:v>767.84246740899493</c:v>
                </c:pt>
                <c:pt idx="31">
                  <c:v>790.03752500680662</c:v>
                </c:pt>
                <c:pt idx="32">
                  <c:v>792.15106136519057</c:v>
                </c:pt>
                <c:pt idx="33">
                  <c:v>795.49081757173019</c:v>
                </c:pt>
                <c:pt idx="34">
                  <c:v>853.74625812179193</c:v>
                </c:pt>
                <c:pt idx="35">
                  <c:v>729.96515939613607</c:v>
                </c:pt>
                <c:pt idx="36">
                  <c:v>890.9595914344593</c:v>
                </c:pt>
                <c:pt idx="37">
                  <c:v>892.76580197296312</c:v>
                </c:pt>
                <c:pt idx="38">
                  <c:v>888.06312505734468</c:v>
                </c:pt>
                <c:pt idx="39">
                  <c:v>897.55691282620762</c:v>
                </c:pt>
                <c:pt idx="40">
                  <c:v>893.90289103039288</c:v>
                </c:pt>
                <c:pt idx="41">
                  <c:v>896.73085535154496</c:v>
                </c:pt>
                <c:pt idx="42">
                  <c:v>898.56251695145102</c:v>
                </c:pt>
                <c:pt idx="43">
                  <c:v>899.56529614200326</c:v>
                </c:pt>
                <c:pt idx="44">
                  <c:v>895.90134203844764</c:v>
                </c:pt>
                <c:pt idx="45">
                  <c:v>897.2195078617749</c:v>
                </c:pt>
                <c:pt idx="46">
                  <c:v>903.92738384110726</c:v>
                </c:pt>
                <c:pt idx="47">
                  <c:v>902.65407107512374</c:v>
                </c:pt>
                <c:pt idx="48">
                  <c:v>898.41665184130943</c:v>
                </c:pt>
                <c:pt idx="49">
                  <c:v>885.50820630649969</c:v>
                </c:pt>
                <c:pt idx="50">
                  <c:v>890.54466470539717</c:v>
                </c:pt>
                <c:pt idx="51">
                  <c:v>889.24456408064532</c:v>
                </c:pt>
                <c:pt idx="52">
                  <c:v>894.69615840918868</c:v>
                </c:pt>
                <c:pt idx="53">
                  <c:v>889.11377764926988</c:v>
                </c:pt>
                <c:pt idx="54">
                  <c:v>887.03152010004044</c:v>
                </c:pt>
                <c:pt idx="55">
                  <c:v>889.93071593533489</c:v>
                </c:pt>
                <c:pt idx="56">
                  <c:v>894.09754466773154</c:v>
                </c:pt>
                <c:pt idx="57">
                  <c:v>886.9444935904653</c:v>
                </c:pt>
                <c:pt idx="58">
                  <c:v>895.36011307978049</c:v>
                </c:pt>
                <c:pt idx="59">
                  <c:v>935.99325469265466</c:v>
                </c:pt>
                <c:pt idx="60">
                  <c:v>939.27657114542899</c:v>
                </c:pt>
                <c:pt idx="61">
                  <c:v>940.0177506040136</c:v>
                </c:pt>
                <c:pt idx="62">
                  <c:v>1180.3516124558944</c:v>
                </c:pt>
                <c:pt idx="63">
                  <c:v>952.74400714334774</c:v>
                </c:pt>
                <c:pt idx="64">
                  <c:v>955.0613575463808</c:v>
                </c:pt>
                <c:pt idx="65">
                  <c:v>961.59987769038685</c:v>
                </c:pt>
                <c:pt idx="66">
                  <c:v>972.88106775482447</c:v>
                </c:pt>
                <c:pt idx="67">
                  <c:v>986.74629588957771</c:v>
                </c:pt>
                <c:pt idx="68">
                  <c:v>1009.9396429947349</c:v>
                </c:pt>
                <c:pt idx="69">
                  <c:v>1033.6649478271438</c:v>
                </c:pt>
                <c:pt idx="70">
                  <c:v>890.86605890603084</c:v>
                </c:pt>
                <c:pt idx="71">
                  <c:v>913.94376077110269</c:v>
                </c:pt>
                <c:pt idx="72">
                  <c:v>910.12244833093632</c:v>
                </c:pt>
                <c:pt idx="73">
                  <c:v>942.49739871105123</c:v>
                </c:pt>
                <c:pt idx="74">
                  <c:v>1185.4493717735502</c:v>
                </c:pt>
                <c:pt idx="75">
                  <c:v>1130.9625710061473</c:v>
                </c:pt>
                <c:pt idx="76">
                  <c:v>1147.5728155339805</c:v>
                </c:pt>
                <c:pt idx="77">
                  <c:v>1197.7081741787624</c:v>
                </c:pt>
                <c:pt idx="78">
                  <c:v>1280.3383897316219</c:v>
                </c:pt>
                <c:pt idx="79">
                  <c:v>1325.3454866215818</c:v>
                </c:pt>
                <c:pt idx="80">
                  <c:v>1397.7197286765768</c:v>
                </c:pt>
                <c:pt idx="81">
                  <c:v>1129.0877796901893</c:v>
                </c:pt>
                <c:pt idx="82">
                  <c:v>1270.6799690042617</c:v>
                </c:pt>
                <c:pt idx="83">
                  <c:v>1287.8714548446424</c:v>
                </c:pt>
                <c:pt idx="84">
                  <c:v>1310.3993000704791</c:v>
                </c:pt>
                <c:pt idx="85">
                  <c:v>1350.4995985368898</c:v>
                </c:pt>
                <c:pt idx="86">
                  <c:v>1371.1842341533491</c:v>
                </c:pt>
                <c:pt idx="87">
                  <c:v>1399.9412548860121</c:v>
                </c:pt>
                <c:pt idx="88">
                  <c:v>1450.8799852374691</c:v>
                </c:pt>
                <c:pt idx="89">
                  <c:v>1452.0851818988465</c:v>
                </c:pt>
                <c:pt idx="90">
                  <c:v>1450.2649406398821</c:v>
                </c:pt>
                <c:pt idx="91">
                  <c:v>1472.0181144138346</c:v>
                </c:pt>
                <c:pt idx="92">
                  <c:v>1764.7373703579792</c:v>
                </c:pt>
                <c:pt idx="93">
                  <c:v>1686.6175053421043</c:v>
                </c:pt>
                <c:pt idx="94">
                  <c:v>1632.3796071844399</c:v>
                </c:pt>
                <c:pt idx="95">
                  <c:v>1734.9296805562817</c:v>
                </c:pt>
                <c:pt idx="96">
                  <c:v>1741.3652914766501</c:v>
                </c:pt>
                <c:pt idx="97">
                  <c:v>1649.4252873563219</c:v>
                </c:pt>
                <c:pt idx="98">
                  <c:v>1539.8638461187006</c:v>
                </c:pt>
                <c:pt idx="99">
                  <c:v>1627.1688531527718</c:v>
                </c:pt>
                <c:pt idx="100">
                  <c:v>1877.019748653501</c:v>
                </c:pt>
                <c:pt idx="101">
                  <c:v>2117.0416467209193</c:v>
                </c:pt>
                <c:pt idx="102">
                  <c:v>2087.538866299928</c:v>
                </c:pt>
                <c:pt idx="103">
                  <c:v>1742.5936825583676</c:v>
                </c:pt>
                <c:pt idx="104">
                  <c:v>1116.0530741917398</c:v>
                </c:pt>
                <c:pt idx="105">
                  <c:v>1389.8521162672107</c:v>
                </c:pt>
                <c:pt idx="106">
                  <c:v>1510.5849582172702</c:v>
                </c:pt>
                <c:pt idx="107">
                  <c:v>1432.8156650911546</c:v>
                </c:pt>
                <c:pt idx="108">
                  <c:v>1957.4597386812518</c:v>
                </c:pt>
                <c:pt idx="109">
                  <c:v>1963.7857577601947</c:v>
                </c:pt>
                <c:pt idx="110">
                  <c:v>1956.7137809187279</c:v>
                </c:pt>
                <c:pt idx="111">
                  <c:v>1357.75363993529</c:v>
                </c:pt>
                <c:pt idx="112">
                  <c:v>1719.0825254197209</c:v>
                </c:pt>
                <c:pt idx="113">
                  <c:v>1325.4617722702828</c:v>
                </c:pt>
                <c:pt idx="114">
                  <c:v>1596.7497291440955</c:v>
                </c:pt>
                <c:pt idx="115">
                  <c:v>1589.5424836601308</c:v>
                </c:pt>
                <c:pt idx="116">
                  <c:v>1354.1531121231837</c:v>
                </c:pt>
                <c:pt idx="117">
                  <c:v>1331.0210275308909</c:v>
                </c:pt>
                <c:pt idx="118">
                  <c:v>1895.3325676098987</c:v>
                </c:pt>
                <c:pt idx="119">
                  <c:v>1928.9495328679589</c:v>
                </c:pt>
                <c:pt idx="120">
                  <c:v>1908.8487594119006</c:v>
                </c:pt>
                <c:pt idx="121">
                  <c:v>1746.3708321872805</c:v>
                </c:pt>
                <c:pt idx="122">
                  <c:v>1583.3081067990554</c:v>
                </c:pt>
                <c:pt idx="123">
                  <c:v>1638.770120724346</c:v>
                </c:pt>
                <c:pt idx="124">
                  <c:v>1634.268814885555</c:v>
                </c:pt>
                <c:pt idx="125">
                  <c:v>1651.5347425230493</c:v>
                </c:pt>
                <c:pt idx="126">
                  <c:v>1369.0944123314066</c:v>
                </c:pt>
                <c:pt idx="127">
                  <c:v>1731.3150425733206</c:v>
                </c:pt>
                <c:pt idx="128">
                  <c:v>1815.1760309896815</c:v>
                </c:pt>
                <c:pt idx="129">
                  <c:v>1930.3329000577701</c:v>
                </c:pt>
                <c:pt idx="130">
                  <c:v>1630.901033973412</c:v>
                </c:pt>
                <c:pt idx="131">
                  <c:v>1510.8470729590815</c:v>
                </c:pt>
                <c:pt idx="132">
                  <c:v>1340.5965656427447</c:v>
                </c:pt>
                <c:pt idx="133">
                  <c:v>1333.1627430910951</c:v>
                </c:pt>
                <c:pt idx="134">
                  <c:v>1674.0140464613721</c:v>
                </c:pt>
                <c:pt idx="135">
                  <c:v>1690.3780441503498</c:v>
                </c:pt>
                <c:pt idx="136">
                  <c:v>1772.7896827342715</c:v>
                </c:pt>
                <c:pt idx="137">
                  <c:v>1872.1088116864873</c:v>
                </c:pt>
                <c:pt idx="138">
                  <c:v>1770.5042870036102</c:v>
                </c:pt>
                <c:pt idx="139">
                  <c:v>1647.4844398340249</c:v>
                </c:pt>
                <c:pt idx="140">
                  <c:v>1846.3039515238659</c:v>
                </c:pt>
                <c:pt idx="141">
                  <c:v>2007.0752842038319</c:v>
                </c:pt>
                <c:pt idx="142">
                  <c:v>2078.0247448358018</c:v>
                </c:pt>
                <c:pt idx="144">
                  <c:v>2225.4261878853827</c:v>
                </c:pt>
                <c:pt idx="145">
                  <c:v>2320.0041039320799</c:v>
                </c:pt>
                <c:pt idx="146">
                  <c:v>2411.5149019405981</c:v>
                </c:pt>
                <c:pt idx="147">
                  <c:v>2244.6070108858485</c:v>
                </c:pt>
                <c:pt idx="148">
                  <c:v>2081.9205208192052</c:v>
                </c:pt>
                <c:pt idx="149">
                  <c:v>1972.2638089985028</c:v>
                </c:pt>
                <c:pt idx="150">
                  <c:v>1856.3130885918908</c:v>
                </c:pt>
                <c:pt idx="151">
                  <c:v>1736.9000137532664</c:v>
                </c:pt>
                <c:pt idx="152">
                  <c:v>1747.1087124132614</c:v>
                </c:pt>
                <c:pt idx="153">
                  <c:v>1632.4144618368196</c:v>
                </c:pt>
                <c:pt idx="154">
                  <c:v>1628.2788647602665</c:v>
                </c:pt>
                <c:pt idx="155">
                  <c:v>1632.6672365890149</c:v>
                </c:pt>
                <c:pt idx="156">
                  <c:v>1547.9157938835358</c:v>
                </c:pt>
                <c:pt idx="157">
                  <c:v>1510.3330398301134</c:v>
                </c:pt>
                <c:pt idx="158">
                  <c:v>1437.0534734583402</c:v>
                </c:pt>
                <c:pt idx="159">
                  <c:v>1585.3301195708682</c:v>
                </c:pt>
                <c:pt idx="160">
                  <c:v>1844.9506454062262</c:v>
                </c:pt>
                <c:pt idx="161">
                  <c:v>1663.1637655208854</c:v>
                </c:pt>
                <c:pt idx="162">
                  <c:v>1634.3326176174814</c:v>
                </c:pt>
                <c:pt idx="163">
                  <c:v>1658.8271919397746</c:v>
                </c:pt>
                <c:pt idx="164">
                  <c:v>1711.4993555778319</c:v>
                </c:pt>
                <c:pt idx="165">
                  <c:v>1803.6588096075736</c:v>
                </c:pt>
                <c:pt idx="166">
                  <c:v>2381.0855740559941</c:v>
                </c:pt>
                <c:pt idx="167">
                  <c:v>2063.4511135784733</c:v>
                </c:pt>
                <c:pt idx="168">
                  <c:v>1791.3631633714879</c:v>
                </c:pt>
                <c:pt idx="169">
                  <c:v>1723.0460695421291</c:v>
                </c:pt>
                <c:pt idx="170">
                  <c:v>1710.9526541540311</c:v>
                </c:pt>
                <c:pt idx="171">
                  <c:v>1706.1138593566372</c:v>
                </c:pt>
                <c:pt idx="172">
                  <c:v>1625.5951092837047</c:v>
                </c:pt>
                <c:pt idx="173">
                  <c:v>1440.905280804694</c:v>
                </c:pt>
                <c:pt idx="174">
                  <c:v>1178.5999999999999</c:v>
                </c:pt>
                <c:pt idx="175">
                  <c:v>1120</c:v>
                </c:pt>
                <c:pt idx="176">
                  <c:v>1317</c:v>
                </c:pt>
                <c:pt idx="177">
                  <c:v>1280</c:v>
                </c:pt>
                <c:pt idx="178">
                  <c:v>1264.4000000000001</c:v>
                </c:pt>
                <c:pt idx="179">
                  <c:v>1565.3835653835654</c:v>
                </c:pt>
                <c:pt idx="180">
                  <c:v>1542.7090240520827</c:v>
                </c:pt>
                <c:pt idx="181">
                  <c:v>1612.3595505617977</c:v>
                </c:pt>
                <c:pt idx="182">
                  <c:v>1613.5487696412688</c:v>
                </c:pt>
                <c:pt idx="183">
                  <c:v>1602.8252788104089</c:v>
                </c:pt>
                <c:pt idx="184">
                  <c:v>1589.3318038428449</c:v>
                </c:pt>
                <c:pt idx="185">
                  <c:v>1665.8993752055244</c:v>
                </c:pt>
                <c:pt idx="186">
                  <c:v>1722.9959239130435</c:v>
                </c:pt>
                <c:pt idx="187">
                  <c:v>1799.7293640054127</c:v>
                </c:pt>
                <c:pt idx="188">
                  <c:v>1513.8248847926268</c:v>
                </c:pt>
                <c:pt idx="189">
                  <c:v>1672.9913456550819</c:v>
                </c:pt>
                <c:pt idx="190">
                  <c:v>1380.2698145025295</c:v>
                </c:pt>
                <c:pt idx="191">
                  <c:v>1376.5679210034693</c:v>
                </c:pt>
                <c:pt idx="192">
                  <c:v>1384.3766166580444</c:v>
                </c:pt>
                <c:pt idx="193">
                  <c:v>1374.31906614786</c:v>
                </c:pt>
                <c:pt idx="194">
                  <c:v>1350</c:v>
                </c:pt>
                <c:pt idx="195">
                  <c:v>1344.4298820445611</c:v>
                </c:pt>
                <c:pt idx="196">
                  <c:v>1380.1378606076078</c:v>
                </c:pt>
                <c:pt idx="197">
                  <c:v>1351.1334246158526</c:v>
                </c:pt>
                <c:pt idx="198">
                  <c:v>1285.140562248996</c:v>
                </c:pt>
                <c:pt idx="199">
                  <c:v>1317.1113410909459</c:v>
                </c:pt>
                <c:pt idx="200">
                  <c:v>1281.8181818181818</c:v>
                </c:pt>
                <c:pt idx="201">
                  <c:v>1254.4125063035804</c:v>
                </c:pt>
                <c:pt idx="202">
                  <c:v>1282.0253164556962</c:v>
                </c:pt>
                <c:pt idx="203">
                  <c:v>1073.0421686746988</c:v>
                </c:pt>
                <c:pt idx="204">
                  <c:v>1084.9772382397573</c:v>
                </c:pt>
                <c:pt idx="205">
                  <c:v>1252.9694212787465</c:v>
                </c:pt>
                <c:pt idx="206">
                  <c:v>1058</c:v>
                </c:pt>
                <c:pt idx="207">
                  <c:v>1190</c:v>
                </c:pt>
                <c:pt idx="208">
                  <c:v>1131</c:v>
                </c:pt>
                <c:pt idx="209">
                  <c:v>1109.2</c:v>
                </c:pt>
                <c:pt idx="210">
                  <c:v>1111</c:v>
                </c:pt>
                <c:pt idx="211">
                  <c:v>1081.9267188143269</c:v>
                </c:pt>
                <c:pt idx="212">
                  <c:v>1004.2016806722689</c:v>
                </c:pt>
                <c:pt idx="213">
                  <c:v>1068.9655172413793</c:v>
                </c:pt>
                <c:pt idx="214">
                  <c:v>1101.0432766615147</c:v>
                </c:pt>
                <c:pt idx="215">
                  <c:v>1063.6542239685657</c:v>
                </c:pt>
                <c:pt idx="216">
                  <c:v>1020.7619047619048</c:v>
                </c:pt>
                <c:pt idx="217">
                  <c:v>1077.2572723838307</c:v>
                </c:pt>
                <c:pt idx="218">
                  <c:v>1075.8711127763206</c:v>
                </c:pt>
                <c:pt idx="219">
                  <c:v>1068.952734012975</c:v>
                </c:pt>
                <c:pt idx="220">
                  <c:v>1087.2423596304193</c:v>
                </c:pt>
                <c:pt idx="221">
                  <c:v>1123.9426259654285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78776"/>
        <c:axId val="229035080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4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History'!$A$4:$A$236</c:f>
              <c:strCache>
                <c:ptCount val="222"/>
                <c:pt idx="0">
                  <c:v>1377/10/29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1377/11/5</c:v>
                </c:pt>
                <c:pt idx="5">
                  <c:v>1377/11/6</c:v>
                </c:pt>
                <c:pt idx="6">
                  <c:v>1377/11/7</c:v>
                </c:pt>
                <c:pt idx="7">
                  <c:v>1377/11/8</c:v>
                </c:pt>
                <c:pt idx="8">
                  <c:v>1377/11/11</c:v>
                </c:pt>
                <c:pt idx="9">
                  <c:v>1377/11/13</c:v>
                </c:pt>
                <c:pt idx="10">
                  <c:v>1377/11/14</c:v>
                </c:pt>
                <c:pt idx="11">
                  <c:v>1377/11/17</c:v>
                </c:pt>
                <c:pt idx="12">
                  <c:v>1377/11/19</c:v>
                </c:pt>
                <c:pt idx="13">
                  <c:v>1377/11/21</c:v>
                </c:pt>
                <c:pt idx="14">
                  <c:v>1377/11/27</c:v>
                </c:pt>
                <c:pt idx="15">
                  <c:v>1377/11/28</c:v>
                </c:pt>
                <c:pt idx="16">
                  <c:v>1377/11/29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1377/12/7</c:v>
                </c:pt>
                <c:pt idx="20">
                  <c:v>1377/12/8</c:v>
                </c:pt>
                <c:pt idx="21">
                  <c:v>1377/12/12</c:v>
                </c:pt>
                <c:pt idx="22">
                  <c:v>1377/12/16</c:v>
                </c:pt>
                <c:pt idx="23">
                  <c:v>1377/12/17</c:v>
                </c:pt>
                <c:pt idx="24">
                  <c:v>1377/12/18</c:v>
                </c:pt>
                <c:pt idx="25">
                  <c:v>1377/12/23</c:v>
                </c:pt>
                <c:pt idx="26">
                  <c:v>1377/12/24</c:v>
                </c:pt>
                <c:pt idx="27">
                  <c:v>1377/12/25</c:v>
                </c:pt>
                <c:pt idx="28">
                  <c:v>1377/12/26</c:v>
                </c:pt>
                <c:pt idx="29">
                  <c:v>1378/1/5</c:v>
                </c:pt>
                <c:pt idx="30">
                  <c:v>1378/1/10</c:v>
                </c:pt>
                <c:pt idx="31">
                  <c:v>1378/1/12</c:v>
                </c:pt>
                <c:pt idx="32">
                  <c:v>1378/1/18</c:v>
                </c:pt>
                <c:pt idx="33">
                  <c:v>1378/1/23</c:v>
                </c:pt>
                <c:pt idx="34">
                  <c:v>1378/1/26</c:v>
                </c:pt>
                <c:pt idx="35">
                  <c:v>1378/1/29</c:v>
                </c:pt>
                <c:pt idx="36">
                  <c:v>1378/1/30</c:v>
                </c:pt>
                <c:pt idx="37">
                  <c:v>1378/2/2</c:v>
                </c:pt>
                <c:pt idx="38">
                  <c:v>1378/2/6</c:v>
                </c:pt>
                <c:pt idx="39">
                  <c:v>1378/2/10</c:v>
                </c:pt>
                <c:pt idx="40">
                  <c:v>1378/2/15</c:v>
                </c:pt>
                <c:pt idx="41">
                  <c:v>1378/2/18</c:v>
                </c:pt>
                <c:pt idx="42">
                  <c:v>1378/2/21</c:v>
                </c:pt>
                <c:pt idx="43">
                  <c:v>1378/2/25</c:v>
                </c:pt>
                <c:pt idx="44">
                  <c:v>1378/2/28</c:v>
                </c:pt>
                <c:pt idx="45">
                  <c:v>1378/3/2</c:v>
                </c:pt>
                <c:pt idx="46">
                  <c:v>1378/3/5</c:v>
                </c:pt>
                <c:pt idx="47">
                  <c:v>1378/3/9</c:v>
                </c:pt>
                <c:pt idx="48">
                  <c:v>1378/3/14</c:v>
                </c:pt>
                <c:pt idx="49">
                  <c:v>1378/3/19</c:v>
                </c:pt>
                <c:pt idx="50">
                  <c:v>1378/3/23</c:v>
                </c:pt>
                <c:pt idx="51">
                  <c:v>1378/3/26</c:v>
                </c:pt>
                <c:pt idx="52">
                  <c:v>1378/3/30</c:v>
                </c:pt>
                <c:pt idx="53">
                  <c:v>1378/4/3</c:v>
                </c:pt>
                <c:pt idx="54">
                  <c:v>1378/4/7</c:v>
                </c:pt>
                <c:pt idx="55">
                  <c:v>1378/4/11</c:v>
                </c:pt>
                <c:pt idx="56">
                  <c:v>1378/4/15</c:v>
                </c:pt>
                <c:pt idx="57">
                  <c:v>1378/4/18</c:v>
                </c:pt>
                <c:pt idx="58">
                  <c:v>1378/4/20</c:v>
                </c:pt>
                <c:pt idx="59">
                  <c:v>1378/4/28</c:v>
                </c:pt>
                <c:pt idx="60">
                  <c:v>1378/5/1</c:v>
                </c:pt>
                <c:pt idx="61">
                  <c:v>1378/5/5</c:v>
                </c:pt>
                <c:pt idx="62">
                  <c:v>1378/5/7</c:v>
                </c:pt>
                <c:pt idx="63">
                  <c:v>1378/5/18</c:v>
                </c:pt>
                <c:pt idx="64">
                  <c:v>1378/5/22</c:v>
                </c:pt>
                <c:pt idx="65">
                  <c:v>1378/5/27</c:v>
                </c:pt>
                <c:pt idx="66">
                  <c:v>1378/5/31</c:v>
                </c:pt>
                <c:pt idx="67">
                  <c:v>1378/6/13</c:v>
                </c:pt>
                <c:pt idx="68">
                  <c:v>1378/6/19</c:v>
                </c:pt>
                <c:pt idx="69">
                  <c:v>1378/6/26</c:v>
                </c:pt>
                <c:pt idx="70">
                  <c:v>1378/7/3</c:v>
                </c:pt>
                <c:pt idx="71">
                  <c:v>1378/7/8</c:v>
                </c:pt>
                <c:pt idx="72">
                  <c:v>1378/7/14</c:v>
                </c:pt>
                <c:pt idx="73">
                  <c:v>1378/7/19</c:v>
                </c:pt>
                <c:pt idx="74">
                  <c:v>1378/8/1</c:v>
                </c:pt>
                <c:pt idx="75">
                  <c:v>1378/8/5</c:v>
                </c:pt>
                <c:pt idx="76">
                  <c:v>1378/8/19</c:v>
                </c:pt>
                <c:pt idx="77">
                  <c:v>1378/9/20</c:v>
                </c:pt>
                <c:pt idx="78">
                  <c:v>1378/9/28</c:v>
                </c:pt>
                <c:pt idx="79">
                  <c:v>1378/10/4</c:v>
                </c:pt>
                <c:pt idx="80">
                  <c:v>1378/10/16</c:v>
                </c:pt>
                <c:pt idx="81">
                  <c:v>1378/10/21</c:v>
                </c:pt>
                <c:pt idx="82">
                  <c:v>1378/11/3</c:v>
                </c:pt>
                <c:pt idx="83">
                  <c:v>1378/11/11</c:v>
                </c:pt>
                <c:pt idx="84">
                  <c:v>1378/11/21</c:v>
                </c:pt>
                <c:pt idx="85">
                  <c:v>1378/12/1</c:v>
                </c:pt>
                <c:pt idx="86">
                  <c:v>1378/12/7</c:v>
                </c:pt>
                <c:pt idx="87">
                  <c:v>1378/12/15</c:v>
                </c:pt>
                <c:pt idx="88">
                  <c:v>1378/12/27</c:v>
                </c:pt>
                <c:pt idx="89">
                  <c:v>1379/1/18</c:v>
                </c:pt>
                <c:pt idx="90">
                  <c:v>1379/1/25</c:v>
                </c:pt>
                <c:pt idx="91">
                  <c:v>1379/1/28</c:v>
                </c:pt>
                <c:pt idx="92">
                  <c:v>1379/2/10</c:v>
                </c:pt>
                <c:pt idx="93">
                  <c:v>1379/2/16</c:v>
                </c:pt>
                <c:pt idx="94">
                  <c:v>1379/2/24</c:v>
                </c:pt>
                <c:pt idx="95">
                  <c:v>1379/3/2</c:v>
                </c:pt>
                <c:pt idx="96">
                  <c:v>1379/3/4</c:v>
                </c:pt>
                <c:pt idx="97">
                  <c:v>1379/3/13</c:v>
                </c:pt>
                <c:pt idx="98">
                  <c:v>1379/3/22</c:v>
                </c:pt>
                <c:pt idx="99">
                  <c:v>1379/4/23</c:v>
                </c:pt>
                <c:pt idx="100">
                  <c:v>1379/5/7</c:v>
                </c:pt>
                <c:pt idx="101">
                  <c:v>1379/5/21</c:v>
                </c:pt>
                <c:pt idx="102">
                  <c:v>1379/5/26</c:v>
                </c:pt>
                <c:pt idx="103">
                  <c:v>1379/6/1</c:v>
                </c:pt>
                <c:pt idx="104">
                  <c:v>1379/7/3</c:v>
                </c:pt>
                <c:pt idx="105">
                  <c:v>1379/7/9</c:v>
                </c:pt>
                <c:pt idx="106">
                  <c:v>1379/7/18</c:v>
                </c:pt>
                <c:pt idx="107">
                  <c:v>1379/8/4</c:v>
                </c:pt>
                <c:pt idx="108">
                  <c:v>1379/8/23</c:v>
                </c:pt>
                <c:pt idx="109">
                  <c:v>1379/8/25</c:v>
                </c:pt>
                <c:pt idx="110">
                  <c:v>1379/9/7</c:v>
                </c:pt>
                <c:pt idx="111">
                  <c:v>1379/10/7</c:v>
                </c:pt>
                <c:pt idx="112">
                  <c:v>1379/10/22</c:v>
                </c:pt>
                <c:pt idx="113">
                  <c:v>1379/10/29</c:v>
                </c:pt>
                <c:pt idx="114">
                  <c:v>1379/11/23</c:v>
                </c:pt>
                <c:pt idx="115">
                  <c:v>1379/11/25</c:v>
                </c:pt>
                <c:pt idx="116">
                  <c:v>1379/12/8</c:v>
                </c:pt>
                <c:pt idx="117">
                  <c:v>1379/12/9</c:v>
                </c:pt>
                <c:pt idx="118">
                  <c:v>1379/12/23</c:v>
                </c:pt>
                <c:pt idx="119">
                  <c:v>1379/12/30</c:v>
                </c:pt>
                <c:pt idx="153">
                  <c:v>27/6/1382</c:v>
                </c:pt>
                <c:pt idx="154">
                  <c:v>8/8/1382</c:v>
                </c:pt>
                <c:pt idx="155">
                  <c:v>9/10/1382</c:v>
                </c:pt>
                <c:pt idx="156">
                  <c:v>12/12/1382</c:v>
                </c:pt>
                <c:pt idx="157">
                  <c:v>12/01/1383</c:v>
                </c:pt>
                <c:pt idx="158">
                  <c:v>11/02/1383</c:v>
                </c:pt>
                <c:pt idx="159">
                  <c:v>13/03/1383</c:v>
                </c:pt>
                <c:pt idx="160">
                  <c:v>13/04/1383</c:v>
                </c:pt>
                <c:pt idx="161">
                  <c:v>26/05/1383</c:v>
                </c:pt>
                <c:pt idx="162">
                  <c:v>24/06/1383</c:v>
                </c:pt>
                <c:pt idx="163">
                  <c:v>22/08/1383</c:v>
                </c:pt>
                <c:pt idx="164">
                  <c:v>10/10/1383</c:v>
                </c:pt>
                <c:pt idx="165">
                  <c:v>15/11/1383</c:v>
                </c:pt>
                <c:pt idx="166">
                  <c:v>15/12/1383</c:v>
                </c:pt>
                <c:pt idx="167">
                  <c:v>11/04/1384</c:v>
                </c:pt>
                <c:pt idx="168">
                  <c:v>15/04/1384</c:v>
                </c:pt>
                <c:pt idx="169">
                  <c:v>15/05/1384</c:v>
                </c:pt>
                <c:pt idx="170">
                  <c:v>19/06/1384</c:v>
                </c:pt>
                <c:pt idx="171">
                  <c:v>19/07/1384</c:v>
                </c:pt>
                <c:pt idx="172">
                  <c:v>14/08/1384</c:v>
                </c:pt>
                <c:pt idx="173">
                  <c:v>18/09/1384</c:v>
                </c:pt>
                <c:pt idx="174">
                  <c:v>19/10/1384</c:v>
                </c:pt>
                <c:pt idx="175">
                  <c:v>17/11/1384</c:v>
                </c:pt>
                <c:pt idx="176">
                  <c:v>16/12/1384</c:v>
                </c:pt>
                <c:pt idx="177">
                  <c:v>16/01/1385</c:v>
                </c:pt>
                <c:pt idx="178">
                  <c:v>18/02/1385</c:v>
                </c:pt>
                <c:pt idx="179">
                  <c:v>03/28/1385</c:v>
                </c:pt>
                <c:pt idx="180">
                  <c:v>1385/04/20</c:v>
                </c:pt>
                <c:pt idx="181">
                  <c:v>1385/05/22</c:v>
                </c:pt>
                <c:pt idx="182">
                  <c:v>1385/06/18</c:v>
                </c:pt>
                <c:pt idx="183">
                  <c:v>1385/07/19</c:v>
                </c:pt>
                <c:pt idx="184">
                  <c:v>1385/08/22</c:v>
                </c:pt>
                <c:pt idx="185">
                  <c:v>1385/09/23</c:v>
                </c:pt>
                <c:pt idx="186">
                  <c:v>1385/10/20</c:v>
                </c:pt>
                <c:pt idx="187">
                  <c:v>1385/11/18</c:v>
                </c:pt>
                <c:pt idx="188">
                  <c:v>1385/12/18</c:v>
                </c:pt>
                <c:pt idx="189">
                  <c:v>1386/01/25</c:v>
                </c:pt>
                <c:pt idx="190">
                  <c:v>1386/02/25</c:v>
                </c:pt>
                <c:pt idx="191">
                  <c:v>1386/03/27</c:v>
                </c:pt>
                <c:pt idx="192">
                  <c:v>1386/04/23</c:v>
                </c:pt>
                <c:pt idx="193">
                  <c:v>1386/05/26</c:v>
                </c:pt>
                <c:pt idx="194">
                  <c:v>1386/06/24</c:v>
                </c:pt>
                <c:pt idx="195">
                  <c:v>1386/07/22</c:v>
                </c:pt>
                <c:pt idx="196">
                  <c:v>1386/08/20</c:v>
                </c:pt>
                <c:pt idx="197">
                  <c:v>1386/09/28</c:v>
                </c:pt>
                <c:pt idx="198">
                  <c:v>1386/10/26</c:v>
                </c:pt>
                <c:pt idx="199">
                  <c:v>1386/11/27</c:v>
                </c:pt>
                <c:pt idx="200">
                  <c:v>1386/12/26</c:v>
                </c:pt>
                <c:pt idx="201">
                  <c:v>1387/01/26</c:v>
                </c:pt>
                <c:pt idx="202">
                  <c:v>1387/02/27</c:v>
                </c:pt>
                <c:pt idx="203">
                  <c:v>1387/05/25</c:v>
                </c:pt>
                <c:pt idx="204">
                  <c:v>1387/06/30</c:v>
                </c:pt>
                <c:pt idx="205">
                  <c:v>1387/07/27</c:v>
                </c:pt>
                <c:pt idx="206">
                  <c:v>1387/08/26</c:v>
                </c:pt>
                <c:pt idx="207">
                  <c:v>1387/09/24</c:v>
                </c:pt>
                <c:pt idx="208">
                  <c:v>1387/10/26</c:v>
                </c:pt>
                <c:pt idx="209">
                  <c:v>1387/11/27</c:v>
                </c:pt>
                <c:pt idx="210">
                  <c:v>1387/12/28</c:v>
                </c:pt>
                <c:pt idx="211">
                  <c:v>1388/01/26</c:v>
                </c:pt>
                <c:pt idx="212">
                  <c:v>1388/02/27</c:v>
                </c:pt>
                <c:pt idx="213">
                  <c:v>1388/03/26</c:v>
                </c:pt>
                <c:pt idx="214">
                  <c:v>1388/04/25</c:v>
                </c:pt>
                <c:pt idx="215">
                  <c:v>1388/05/28</c:v>
                </c:pt>
                <c:pt idx="216">
                  <c:v>1388/06/29</c:v>
                </c:pt>
                <c:pt idx="217">
                  <c:v>1388/07/27</c:v>
                </c:pt>
                <c:pt idx="218">
                  <c:v>1388/08/22</c:v>
                </c:pt>
                <c:pt idx="219">
                  <c:v>1388/11/21</c:v>
                </c:pt>
                <c:pt idx="220">
                  <c:v>1388/12/27</c:v>
                </c:pt>
                <c:pt idx="221">
                  <c:v>1389/03/02</c:v>
                </c:pt>
              </c:strCache>
            </c:strRef>
          </c:cat>
          <c:val>
            <c:numRef>
              <c:f>'Full History'!$J$4:$J$236</c:f>
              <c:numCache>
                <c:formatCode>0.0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0.04</c:v>
                </c:pt>
                <c:pt idx="10">
                  <c:v>5.1999999999999998E-2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0.22</c:v>
                </c:pt>
                <c:pt idx="43">
                  <c:v>0.1</c:v>
                </c:pt>
                <c:pt idx="44">
                  <c:v>0</c:v>
                </c:pt>
                <c:pt idx="45">
                  <c:v>0.5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0.05</c:v>
                </c:pt>
                <c:pt idx="136">
                  <c:v>0.06</c:v>
                </c:pt>
                <c:pt idx="137">
                  <c:v>0.1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0.03</c:v>
                </c:pt>
                <c:pt idx="161">
                  <c:v>0.03</c:v>
                </c:pt>
                <c:pt idx="162">
                  <c:v>0</c:v>
                </c:pt>
                <c:pt idx="163">
                  <c:v>0.02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0.15</c:v>
                </c:pt>
                <c:pt idx="192">
                  <c:v>0.15</c:v>
                </c:pt>
                <c:pt idx="193">
                  <c:v>0.25</c:v>
                </c:pt>
                <c:pt idx="194">
                  <c:v>0.2</c:v>
                </c:pt>
                <c:pt idx="195">
                  <c:v>0.2</c:v>
                </c:pt>
                <c:pt idx="196">
                  <c:v>0.5</c:v>
                </c:pt>
                <c:pt idx="197">
                  <c:v>0.5</c:v>
                </c:pt>
                <c:pt idx="198">
                  <c:v>0.38</c:v>
                </c:pt>
                <c:pt idx="199">
                  <c:v>0.5</c:v>
                </c:pt>
                <c:pt idx="200">
                  <c:v>0.5</c:v>
                </c:pt>
                <c:pt idx="201">
                  <c:v>0.6</c:v>
                </c:pt>
                <c:pt idx="202">
                  <c:v>0.3</c:v>
                </c:pt>
                <c:pt idx="203">
                  <c:v>0.15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0.5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0.3</c:v>
                </c:pt>
                <c:pt idx="219">
                  <c:v>0.8</c:v>
                </c:pt>
                <c:pt idx="220">
                  <c:v>0.1</c:v>
                </c:pt>
                <c:pt idx="221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History'!$A$4:$A$236</c:f>
              <c:strCache>
                <c:ptCount val="222"/>
                <c:pt idx="0">
                  <c:v>1377/10/29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1377/11/5</c:v>
                </c:pt>
                <c:pt idx="5">
                  <c:v>1377/11/6</c:v>
                </c:pt>
                <c:pt idx="6">
                  <c:v>1377/11/7</c:v>
                </c:pt>
                <c:pt idx="7">
                  <c:v>1377/11/8</c:v>
                </c:pt>
                <c:pt idx="8">
                  <c:v>1377/11/11</c:v>
                </c:pt>
                <c:pt idx="9">
                  <c:v>1377/11/13</c:v>
                </c:pt>
                <c:pt idx="10">
                  <c:v>1377/11/14</c:v>
                </c:pt>
                <c:pt idx="11">
                  <c:v>1377/11/17</c:v>
                </c:pt>
                <c:pt idx="12">
                  <c:v>1377/11/19</c:v>
                </c:pt>
                <c:pt idx="13">
                  <c:v>1377/11/21</c:v>
                </c:pt>
                <c:pt idx="14">
                  <c:v>1377/11/27</c:v>
                </c:pt>
                <c:pt idx="15">
                  <c:v>1377/11/28</c:v>
                </c:pt>
                <c:pt idx="16">
                  <c:v>1377/11/29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1377/12/7</c:v>
                </c:pt>
                <c:pt idx="20">
                  <c:v>1377/12/8</c:v>
                </c:pt>
                <c:pt idx="21">
                  <c:v>1377/12/12</c:v>
                </c:pt>
                <c:pt idx="22">
                  <c:v>1377/12/16</c:v>
                </c:pt>
                <c:pt idx="23">
                  <c:v>1377/12/17</c:v>
                </c:pt>
                <c:pt idx="24">
                  <c:v>1377/12/18</c:v>
                </c:pt>
                <c:pt idx="25">
                  <c:v>1377/12/23</c:v>
                </c:pt>
                <c:pt idx="26">
                  <c:v>1377/12/24</c:v>
                </c:pt>
                <c:pt idx="27">
                  <c:v>1377/12/25</c:v>
                </c:pt>
                <c:pt idx="28">
                  <c:v>1377/12/26</c:v>
                </c:pt>
                <c:pt idx="29">
                  <c:v>1378/1/5</c:v>
                </c:pt>
                <c:pt idx="30">
                  <c:v>1378/1/10</c:v>
                </c:pt>
                <c:pt idx="31">
                  <c:v>1378/1/12</c:v>
                </c:pt>
                <c:pt idx="32">
                  <c:v>1378/1/18</c:v>
                </c:pt>
                <c:pt idx="33">
                  <c:v>1378/1/23</c:v>
                </c:pt>
                <c:pt idx="34">
                  <c:v>1378/1/26</c:v>
                </c:pt>
                <c:pt idx="35">
                  <c:v>1378/1/29</c:v>
                </c:pt>
                <c:pt idx="36">
                  <c:v>1378/1/30</c:v>
                </c:pt>
                <c:pt idx="37">
                  <c:v>1378/2/2</c:v>
                </c:pt>
                <c:pt idx="38">
                  <c:v>1378/2/6</c:v>
                </c:pt>
                <c:pt idx="39">
                  <c:v>1378/2/10</c:v>
                </c:pt>
                <c:pt idx="40">
                  <c:v>1378/2/15</c:v>
                </c:pt>
                <c:pt idx="41">
                  <c:v>1378/2/18</c:v>
                </c:pt>
                <c:pt idx="42">
                  <c:v>1378/2/21</c:v>
                </c:pt>
                <c:pt idx="43">
                  <c:v>1378/2/25</c:v>
                </c:pt>
                <c:pt idx="44">
                  <c:v>1378/2/28</c:v>
                </c:pt>
                <c:pt idx="45">
                  <c:v>1378/3/2</c:v>
                </c:pt>
                <c:pt idx="46">
                  <c:v>1378/3/5</c:v>
                </c:pt>
                <c:pt idx="47">
                  <c:v>1378/3/9</c:v>
                </c:pt>
                <c:pt idx="48">
                  <c:v>1378/3/14</c:v>
                </c:pt>
                <c:pt idx="49">
                  <c:v>1378/3/19</c:v>
                </c:pt>
                <c:pt idx="50">
                  <c:v>1378/3/23</c:v>
                </c:pt>
                <c:pt idx="51">
                  <c:v>1378/3/26</c:v>
                </c:pt>
                <c:pt idx="52">
                  <c:v>1378/3/30</c:v>
                </c:pt>
                <c:pt idx="53">
                  <c:v>1378/4/3</c:v>
                </c:pt>
                <c:pt idx="54">
                  <c:v>1378/4/7</c:v>
                </c:pt>
                <c:pt idx="55">
                  <c:v>1378/4/11</c:v>
                </c:pt>
                <c:pt idx="56">
                  <c:v>1378/4/15</c:v>
                </c:pt>
                <c:pt idx="57">
                  <c:v>1378/4/18</c:v>
                </c:pt>
                <c:pt idx="58">
                  <c:v>1378/4/20</c:v>
                </c:pt>
                <c:pt idx="59">
                  <c:v>1378/4/28</c:v>
                </c:pt>
                <c:pt idx="60">
                  <c:v>1378/5/1</c:v>
                </c:pt>
                <c:pt idx="61">
                  <c:v>1378/5/5</c:v>
                </c:pt>
                <c:pt idx="62">
                  <c:v>1378/5/7</c:v>
                </c:pt>
                <c:pt idx="63">
                  <c:v>1378/5/18</c:v>
                </c:pt>
                <c:pt idx="64">
                  <c:v>1378/5/22</c:v>
                </c:pt>
                <c:pt idx="65">
                  <c:v>1378/5/27</c:v>
                </c:pt>
                <c:pt idx="66">
                  <c:v>1378/5/31</c:v>
                </c:pt>
                <c:pt idx="67">
                  <c:v>1378/6/13</c:v>
                </c:pt>
                <c:pt idx="68">
                  <c:v>1378/6/19</c:v>
                </c:pt>
                <c:pt idx="69">
                  <c:v>1378/6/26</c:v>
                </c:pt>
                <c:pt idx="70">
                  <c:v>1378/7/3</c:v>
                </c:pt>
                <c:pt idx="71">
                  <c:v>1378/7/8</c:v>
                </c:pt>
                <c:pt idx="72">
                  <c:v>1378/7/14</c:v>
                </c:pt>
                <c:pt idx="73">
                  <c:v>1378/7/19</c:v>
                </c:pt>
                <c:pt idx="74">
                  <c:v>1378/8/1</c:v>
                </c:pt>
                <c:pt idx="75">
                  <c:v>1378/8/5</c:v>
                </c:pt>
                <c:pt idx="76">
                  <c:v>1378/8/19</c:v>
                </c:pt>
                <c:pt idx="77">
                  <c:v>1378/9/20</c:v>
                </c:pt>
                <c:pt idx="78">
                  <c:v>1378/9/28</c:v>
                </c:pt>
                <c:pt idx="79">
                  <c:v>1378/10/4</c:v>
                </c:pt>
                <c:pt idx="80">
                  <c:v>1378/10/16</c:v>
                </c:pt>
                <c:pt idx="81">
                  <c:v>1378/10/21</c:v>
                </c:pt>
                <c:pt idx="82">
                  <c:v>1378/11/3</c:v>
                </c:pt>
                <c:pt idx="83">
                  <c:v>1378/11/11</c:v>
                </c:pt>
                <c:pt idx="84">
                  <c:v>1378/11/21</c:v>
                </c:pt>
                <c:pt idx="85">
                  <c:v>1378/12/1</c:v>
                </c:pt>
                <c:pt idx="86">
                  <c:v>1378/12/7</c:v>
                </c:pt>
                <c:pt idx="87">
                  <c:v>1378/12/15</c:v>
                </c:pt>
                <c:pt idx="88">
                  <c:v>1378/12/27</c:v>
                </c:pt>
                <c:pt idx="89">
                  <c:v>1379/1/18</c:v>
                </c:pt>
                <c:pt idx="90">
                  <c:v>1379/1/25</c:v>
                </c:pt>
                <c:pt idx="91">
                  <c:v>1379/1/28</c:v>
                </c:pt>
                <c:pt idx="92">
                  <c:v>1379/2/10</c:v>
                </c:pt>
                <c:pt idx="93">
                  <c:v>1379/2/16</c:v>
                </c:pt>
                <c:pt idx="94">
                  <c:v>1379/2/24</c:v>
                </c:pt>
                <c:pt idx="95">
                  <c:v>1379/3/2</c:v>
                </c:pt>
                <c:pt idx="96">
                  <c:v>1379/3/4</c:v>
                </c:pt>
                <c:pt idx="97">
                  <c:v>1379/3/13</c:v>
                </c:pt>
                <c:pt idx="98">
                  <c:v>1379/3/22</c:v>
                </c:pt>
                <c:pt idx="99">
                  <c:v>1379/4/23</c:v>
                </c:pt>
                <c:pt idx="100">
                  <c:v>1379/5/7</c:v>
                </c:pt>
                <c:pt idx="101">
                  <c:v>1379/5/21</c:v>
                </c:pt>
                <c:pt idx="102">
                  <c:v>1379/5/26</c:v>
                </c:pt>
                <c:pt idx="103">
                  <c:v>1379/6/1</c:v>
                </c:pt>
                <c:pt idx="104">
                  <c:v>1379/7/3</c:v>
                </c:pt>
                <c:pt idx="105">
                  <c:v>1379/7/9</c:v>
                </c:pt>
                <c:pt idx="106">
                  <c:v>1379/7/18</c:v>
                </c:pt>
                <c:pt idx="107">
                  <c:v>1379/8/4</c:v>
                </c:pt>
                <c:pt idx="108">
                  <c:v>1379/8/23</c:v>
                </c:pt>
                <c:pt idx="109">
                  <c:v>1379/8/25</c:v>
                </c:pt>
                <c:pt idx="110">
                  <c:v>1379/9/7</c:v>
                </c:pt>
                <c:pt idx="111">
                  <c:v>1379/10/7</c:v>
                </c:pt>
                <c:pt idx="112">
                  <c:v>1379/10/22</c:v>
                </c:pt>
                <c:pt idx="113">
                  <c:v>1379/10/29</c:v>
                </c:pt>
                <c:pt idx="114">
                  <c:v>1379/11/23</c:v>
                </c:pt>
                <c:pt idx="115">
                  <c:v>1379/11/25</c:v>
                </c:pt>
                <c:pt idx="116">
                  <c:v>1379/12/8</c:v>
                </c:pt>
                <c:pt idx="117">
                  <c:v>1379/12/9</c:v>
                </c:pt>
                <c:pt idx="118">
                  <c:v>1379/12/23</c:v>
                </c:pt>
                <c:pt idx="119">
                  <c:v>1379/12/30</c:v>
                </c:pt>
                <c:pt idx="153">
                  <c:v>27/6/1382</c:v>
                </c:pt>
                <c:pt idx="154">
                  <c:v>8/8/1382</c:v>
                </c:pt>
                <c:pt idx="155">
                  <c:v>9/10/1382</c:v>
                </c:pt>
                <c:pt idx="156">
                  <c:v>12/12/1382</c:v>
                </c:pt>
                <c:pt idx="157">
                  <c:v>12/01/1383</c:v>
                </c:pt>
                <c:pt idx="158">
                  <c:v>11/02/1383</c:v>
                </c:pt>
                <c:pt idx="159">
                  <c:v>13/03/1383</c:v>
                </c:pt>
                <c:pt idx="160">
                  <c:v>13/04/1383</c:v>
                </c:pt>
                <c:pt idx="161">
                  <c:v>26/05/1383</c:v>
                </c:pt>
                <c:pt idx="162">
                  <c:v>24/06/1383</c:v>
                </c:pt>
                <c:pt idx="163">
                  <c:v>22/08/1383</c:v>
                </c:pt>
                <c:pt idx="164">
                  <c:v>10/10/1383</c:v>
                </c:pt>
                <c:pt idx="165">
                  <c:v>15/11/1383</c:v>
                </c:pt>
                <c:pt idx="166">
                  <c:v>15/12/1383</c:v>
                </c:pt>
                <c:pt idx="167">
                  <c:v>11/04/1384</c:v>
                </c:pt>
                <c:pt idx="168">
                  <c:v>15/04/1384</c:v>
                </c:pt>
                <c:pt idx="169">
                  <c:v>15/05/1384</c:v>
                </c:pt>
                <c:pt idx="170">
                  <c:v>19/06/1384</c:v>
                </c:pt>
                <c:pt idx="171">
                  <c:v>19/07/1384</c:v>
                </c:pt>
                <c:pt idx="172">
                  <c:v>14/08/1384</c:v>
                </c:pt>
                <c:pt idx="173">
                  <c:v>18/09/1384</c:v>
                </c:pt>
                <c:pt idx="174">
                  <c:v>19/10/1384</c:v>
                </c:pt>
                <c:pt idx="175">
                  <c:v>17/11/1384</c:v>
                </c:pt>
                <c:pt idx="176">
                  <c:v>16/12/1384</c:v>
                </c:pt>
                <c:pt idx="177">
                  <c:v>16/01/1385</c:v>
                </c:pt>
                <c:pt idx="178">
                  <c:v>18/02/1385</c:v>
                </c:pt>
                <c:pt idx="179">
                  <c:v>03/28/1385</c:v>
                </c:pt>
                <c:pt idx="180">
                  <c:v>1385/04/20</c:v>
                </c:pt>
                <c:pt idx="181">
                  <c:v>1385/05/22</c:v>
                </c:pt>
                <c:pt idx="182">
                  <c:v>1385/06/18</c:v>
                </c:pt>
                <c:pt idx="183">
                  <c:v>1385/07/19</c:v>
                </c:pt>
                <c:pt idx="184">
                  <c:v>1385/08/22</c:v>
                </c:pt>
                <c:pt idx="185">
                  <c:v>1385/09/23</c:v>
                </c:pt>
                <c:pt idx="186">
                  <c:v>1385/10/20</c:v>
                </c:pt>
                <c:pt idx="187">
                  <c:v>1385/11/18</c:v>
                </c:pt>
                <c:pt idx="188">
                  <c:v>1385/12/18</c:v>
                </c:pt>
                <c:pt idx="189">
                  <c:v>1386/01/25</c:v>
                </c:pt>
                <c:pt idx="190">
                  <c:v>1386/02/25</c:v>
                </c:pt>
                <c:pt idx="191">
                  <c:v>1386/03/27</c:v>
                </c:pt>
                <c:pt idx="192">
                  <c:v>1386/04/23</c:v>
                </c:pt>
                <c:pt idx="193">
                  <c:v>1386/05/26</c:v>
                </c:pt>
                <c:pt idx="194">
                  <c:v>1386/06/24</c:v>
                </c:pt>
                <c:pt idx="195">
                  <c:v>1386/07/22</c:v>
                </c:pt>
                <c:pt idx="196">
                  <c:v>1386/08/20</c:v>
                </c:pt>
                <c:pt idx="197">
                  <c:v>1386/09/28</c:v>
                </c:pt>
                <c:pt idx="198">
                  <c:v>1386/10/26</c:v>
                </c:pt>
                <c:pt idx="199">
                  <c:v>1386/11/27</c:v>
                </c:pt>
                <c:pt idx="200">
                  <c:v>1386/12/26</c:v>
                </c:pt>
                <c:pt idx="201">
                  <c:v>1387/01/26</c:v>
                </c:pt>
                <c:pt idx="202">
                  <c:v>1387/02/27</c:v>
                </c:pt>
                <c:pt idx="203">
                  <c:v>1387/05/25</c:v>
                </c:pt>
                <c:pt idx="204">
                  <c:v>1387/06/30</c:v>
                </c:pt>
                <c:pt idx="205">
                  <c:v>1387/07/27</c:v>
                </c:pt>
                <c:pt idx="206">
                  <c:v>1387/08/26</c:v>
                </c:pt>
                <c:pt idx="207">
                  <c:v>1387/09/24</c:v>
                </c:pt>
                <c:pt idx="208">
                  <c:v>1387/10/26</c:v>
                </c:pt>
                <c:pt idx="209">
                  <c:v>1387/11/27</c:v>
                </c:pt>
                <c:pt idx="210">
                  <c:v>1387/12/28</c:v>
                </c:pt>
                <c:pt idx="211">
                  <c:v>1388/01/26</c:v>
                </c:pt>
                <c:pt idx="212">
                  <c:v>1388/02/27</c:v>
                </c:pt>
                <c:pt idx="213">
                  <c:v>1388/03/26</c:v>
                </c:pt>
                <c:pt idx="214">
                  <c:v>1388/04/25</c:v>
                </c:pt>
                <c:pt idx="215">
                  <c:v>1388/05/28</c:v>
                </c:pt>
                <c:pt idx="216">
                  <c:v>1388/06/29</c:v>
                </c:pt>
                <c:pt idx="217">
                  <c:v>1388/07/27</c:v>
                </c:pt>
                <c:pt idx="218">
                  <c:v>1388/08/22</c:v>
                </c:pt>
                <c:pt idx="219">
                  <c:v>1388/11/21</c:v>
                </c:pt>
                <c:pt idx="220">
                  <c:v>1388/12/27</c:v>
                </c:pt>
                <c:pt idx="221">
                  <c:v>1389/03/02</c:v>
                </c:pt>
              </c:strCache>
            </c:strRef>
          </c:cat>
          <c:val>
            <c:numRef>
              <c:f>'Full History'!$F$4:$F$236</c:f>
              <c:numCache>
                <c:formatCode>General</c:formatCode>
                <c:ptCount val="233"/>
                <c:pt idx="0">
                  <c:v>95.1</c:v>
                </c:pt>
                <c:pt idx="1">
                  <c:v>91.5</c:v>
                </c:pt>
                <c:pt idx="2">
                  <c:v>92.3</c:v>
                </c:pt>
                <c:pt idx="3">
                  <c:v>94</c:v>
                </c:pt>
                <c:pt idx="4">
                  <c:v>78.5</c:v>
                </c:pt>
                <c:pt idx="5">
                  <c:v>79.900000000000006</c:v>
                </c:pt>
                <c:pt idx="6">
                  <c:v>81.900000000000006</c:v>
                </c:pt>
                <c:pt idx="7">
                  <c:v>76</c:v>
                </c:pt>
                <c:pt idx="8">
                  <c:v>90</c:v>
                </c:pt>
                <c:pt idx="9">
                  <c:v>95.6</c:v>
                </c:pt>
                <c:pt idx="10">
                  <c:v>95.4</c:v>
                </c:pt>
                <c:pt idx="11">
                  <c:v>94.8</c:v>
                </c:pt>
                <c:pt idx="12">
                  <c:v>94.4</c:v>
                </c:pt>
                <c:pt idx="13">
                  <c:v>94.1</c:v>
                </c:pt>
                <c:pt idx="14">
                  <c:v>94.5</c:v>
                </c:pt>
                <c:pt idx="15">
                  <c:v>82.1</c:v>
                </c:pt>
                <c:pt idx="16">
                  <c:v>81.599999999999994</c:v>
                </c:pt>
                <c:pt idx="17">
                  <c:v>81.2</c:v>
                </c:pt>
                <c:pt idx="18">
                  <c:v>80.900000000000006</c:v>
                </c:pt>
                <c:pt idx="19">
                  <c:v>73.2</c:v>
                </c:pt>
                <c:pt idx="20">
                  <c:v>89.5</c:v>
                </c:pt>
                <c:pt idx="21">
                  <c:v>97</c:v>
                </c:pt>
                <c:pt idx="22">
                  <c:v>94.8</c:v>
                </c:pt>
                <c:pt idx="23">
                  <c:v>113.5</c:v>
                </c:pt>
                <c:pt idx="24">
                  <c:v>123.3</c:v>
                </c:pt>
                <c:pt idx="25">
                  <c:v>125</c:v>
                </c:pt>
                <c:pt idx="26">
                  <c:v>109.4</c:v>
                </c:pt>
                <c:pt idx="27">
                  <c:v>99.1</c:v>
                </c:pt>
                <c:pt idx="28">
                  <c:v>85.1</c:v>
                </c:pt>
                <c:pt idx="29">
                  <c:v>128</c:v>
                </c:pt>
                <c:pt idx="30">
                  <c:v>127</c:v>
                </c:pt>
                <c:pt idx="31">
                  <c:v>121.5</c:v>
                </c:pt>
                <c:pt idx="32">
                  <c:v>120</c:v>
                </c:pt>
                <c:pt idx="33">
                  <c:v>117.5</c:v>
                </c:pt>
                <c:pt idx="34">
                  <c:v>92.5</c:v>
                </c:pt>
                <c:pt idx="35">
                  <c:v>120.8</c:v>
                </c:pt>
                <c:pt idx="36">
                  <c:v>101.4</c:v>
                </c:pt>
                <c:pt idx="37">
                  <c:v>99.9</c:v>
                </c:pt>
                <c:pt idx="38">
                  <c:v>99</c:v>
                </c:pt>
                <c:pt idx="39">
                  <c:v>98.3</c:v>
                </c:pt>
                <c:pt idx="40">
                  <c:v>97.7</c:v>
                </c:pt>
                <c:pt idx="41">
                  <c:v>95.2</c:v>
                </c:pt>
                <c:pt idx="42">
                  <c:v>94.8</c:v>
                </c:pt>
                <c:pt idx="43">
                  <c:v>94.5</c:v>
                </c:pt>
                <c:pt idx="44">
                  <c:v>94.4</c:v>
                </c:pt>
                <c:pt idx="45">
                  <c:v>93.1</c:v>
                </c:pt>
                <c:pt idx="46">
                  <c:v>92.7</c:v>
                </c:pt>
                <c:pt idx="47">
                  <c:v>92.5</c:v>
                </c:pt>
                <c:pt idx="48">
                  <c:v>91.8</c:v>
                </c:pt>
                <c:pt idx="49">
                  <c:v>91.5</c:v>
                </c:pt>
                <c:pt idx="50">
                  <c:v>91.4</c:v>
                </c:pt>
                <c:pt idx="51">
                  <c:v>91.2</c:v>
                </c:pt>
                <c:pt idx="52">
                  <c:v>90.9</c:v>
                </c:pt>
                <c:pt idx="53">
                  <c:v>90.5</c:v>
                </c:pt>
                <c:pt idx="54">
                  <c:v>91.2</c:v>
                </c:pt>
                <c:pt idx="55">
                  <c:v>91</c:v>
                </c:pt>
                <c:pt idx="56">
                  <c:v>90.9</c:v>
                </c:pt>
                <c:pt idx="57">
                  <c:v>80.099999999999994</c:v>
                </c:pt>
                <c:pt idx="58">
                  <c:v>80.400000000000006</c:v>
                </c:pt>
                <c:pt idx="59">
                  <c:v>80</c:v>
                </c:pt>
                <c:pt idx="60">
                  <c:v>80.400000000000006</c:v>
                </c:pt>
                <c:pt idx="61">
                  <c:v>80.3</c:v>
                </c:pt>
                <c:pt idx="62">
                  <c:v>65.599999999999994</c:v>
                </c:pt>
                <c:pt idx="63">
                  <c:v>81.2</c:v>
                </c:pt>
                <c:pt idx="64">
                  <c:v>81.2</c:v>
                </c:pt>
                <c:pt idx="65">
                  <c:v>81.7</c:v>
                </c:pt>
                <c:pt idx="66">
                  <c:v>81.2</c:v>
                </c:pt>
                <c:pt idx="67">
                  <c:v>81.2</c:v>
                </c:pt>
                <c:pt idx="68">
                  <c:v>81.5</c:v>
                </c:pt>
                <c:pt idx="69">
                  <c:v>81.5</c:v>
                </c:pt>
                <c:pt idx="70">
                  <c:v>93.1</c:v>
                </c:pt>
                <c:pt idx="71">
                  <c:v>92.5</c:v>
                </c:pt>
                <c:pt idx="72">
                  <c:v>87.8</c:v>
                </c:pt>
                <c:pt idx="73">
                  <c:v>88.1</c:v>
                </c:pt>
                <c:pt idx="74">
                  <c:v>89.5</c:v>
                </c:pt>
                <c:pt idx="75">
                  <c:v>110.7</c:v>
                </c:pt>
                <c:pt idx="76">
                  <c:v>111</c:v>
                </c:pt>
                <c:pt idx="77">
                  <c:v>112</c:v>
                </c:pt>
                <c:pt idx="78">
                  <c:v>111.2</c:v>
                </c:pt>
                <c:pt idx="79">
                  <c:v>111.7</c:v>
                </c:pt>
                <c:pt idx="80">
                  <c:v>111.7</c:v>
                </c:pt>
                <c:pt idx="81">
                  <c:v>121.4</c:v>
                </c:pt>
                <c:pt idx="82">
                  <c:v>121.5</c:v>
                </c:pt>
                <c:pt idx="83">
                  <c:v>121.9</c:v>
                </c:pt>
                <c:pt idx="84">
                  <c:v>122.3</c:v>
                </c:pt>
                <c:pt idx="85">
                  <c:v>122.1</c:v>
                </c:pt>
                <c:pt idx="86">
                  <c:v>122.4</c:v>
                </c:pt>
                <c:pt idx="87">
                  <c:v>122.9</c:v>
                </c:pt>
                <c:pt idx="88">
                  <c:v>123.2</c:v>
                </c:pt>
                <c:pt idx="89">
                  <c:v>123</c:v>
                </c:pt>
                <c:pt idx="90">
                  <c:v>122.7</c:v>
                </c:pt>
                <c:pt idx="91">
                  <c:v>123.1</c:v>
                </c:pt>
                <c:pt idx="92">
                  <c:v>121.8</c:v>
                </c:pt>
                <c:pt idx="93">
                  <c:v>122.4</c:v>
                </c:pt>
                <c:pt idx="94">
                  <c:v>122.7</c:v>
                </c:pt>
                <c:pt idx="95">
                  <c:v>127.4</c:v>
                </c:pt>
                <c:pt idx="96">
                  <c:v>129</c:v>
                </c:pt>
                <c:pt idx="97">
                  <c:v>128.80000000000001</c:v>
                </c:pt>
                <c:pt idx="98">
                  <c:v>128.30000000000001</c:v>
                </c:pt>
                <c:pt idx="99">
                  <c:v>128.19999999999999</c:v>
                </c:pt>
                <c:pt idx="100">
                  <c:v>128.19999999999999</c:v>
                </c:pt>
                <c:pt idx="101">
                  <c:v>128.69999999999999</c:v>
                </c:pt>
                <c:pt idx="102">
                  <c:v>129</c:v>
                </c:pt>
                <c:pt idx="103">
                  <c:v>129.4</c:v>
                </c:pt>
                <c:pt idx="104">
                  <c:v>122.5</c:v>
                </c:pt>
                <c:pt idx="105">
                  <c:v>130.4</c:v>
                </c:pt>
                <c:pt idx="106">
                  <c:v>133.4</c:v>
                </c:pt>
                <c:pt idx="107">
                  <c:v>134.9</c:v>
                </c:pt>
                <c:pt idx="108">
                  <c:v>135.1</c:v>
                </c:pt>
                <c:pt idx="109">
                  <c:v>135.1</c:v>
                </c:pt>
                <c:pt idx="110">
                  <c:v>134.9</c:v>
                </c:pt>
                <c:pt idx="111">
                  <c:v>135.9</c:v>
                </c:pt>
                <c:pt idx="112">
                  <c:v>135.69999999999999</c:v>
                </c:pt>
                <c:pt idx="113">
                  <c:v>136.1</c:v>
                </c:pt>
                <c:pt idx="114">
                  <c:v>136</c:v>
                </c:pt>
                <c:pt idx="115">
                  <c:v>136.19999999999999</c:v>
                </c:pt>
                <c:pt idx="116">
                  <c:v>136.9</c:v>
                </c:pt>
                <c:pt idx="117">
                  <c:v>137</c:v>
                </c:pt>
                <c:pt idx="118">
                  <c:v>137</c:v>
                </c:pt>
                <c:pt idx="119">
                  <c:v>137.30000000000001</c:v>
                </c:pt>
                <c:pt idx="120">
                  <c:v>137.4</c:v>
                </c:pt>
                <c:pt idx="121">
                  <c:v>140.9</c:v>
                </c:pt>
                <c:pt idx="122">
                  <c:v>140.1</c:v>
                </c:pt>
                <c:pt idx="123">
                  <c:v>139.9</c:v>
                </c:pt>
                <c:pt idx="124">
                  <c:v>139.6</c:v>
                </c:pt>
                <c:pt idx="125">
                  <c:v>138.19999999999999</c:v>
                </c:pt>
                <c:pt idx="126">
                  <c:v>135.9</c:v>
                </c:pt>
                <c:pt idx="127">
                  <c:v>132</c:v>
                </c:pt>
                <c:pt idx="128">
                  <c:v>129.6</c:v>
                </c:pt>
                <c:pt idx="129">
                  <c:v>130</c:v>
                </c:pt>
                <c:pt idx="130">
                  <c:v>137.1</c:v>
                </c:pt>
                <c:pt idx="131">
                  <c:v>135.4</c:v>
                </c:pt>
                <c:pt idx="132">
                  <c:v>135.1</c:v>
                </c:pt>
                <c:pt idx="133">
                  <c:v>135.1</c:v>
                </c:pt>
                <c:pt idx="134">
                  <c:v>135.9</c:v>
                </c:pt>
                <c:pt idx="135">
                  <c:v>136.1</c:v>
                </c:pt>
                <c:pt idx="136">
                  <c:v>135.69999999999999</c:v>
                </c:pt>
                <c:pt idx="137">
                  <c:v>134</c:v>
                </c:pt>
                <c:pt idx="138">
                  <c:v>135</c:v>
                </c:pt>
                <c:pt idx="139">
                  <c:v>133</c:v>
                </c:pt>
                <c:pt idx="140">
                  <c:v>135.19999999999999</c:v>
                </c:pt>
                <c:pt idx="141">
                  <c:v>136.6</c:v>
                </c:pt>
                <c:pt idx="142">
                  <c:v>137.6</c:v>
                </c:pt>
                <c:pt idx="143">
                  <c:v>137.4</c:v>
                </c:pt>
                <c:pt idx="144">
                  <c:v>137</c:v>
                </c:pt>
                <c:pt idx="145">
                  <c:v>137.1</c:v>
                </c:pt>
                <c:pt idx="146">
                  <c:v>137.4</c:v>
                </c:pt>
                <c:pt idx="147">
                  <c:v>136.30000000000001</c:v>
                </c:pt>
                <c:pt idx="148">
                  <c:v>137</c:v>
                </c:pt>
                <c:pt idx="149">
                  <c:v>135.5</c:v>
                </c:pt>
                <c:pt idx="150">
                  <c:v>136.4</c:v>
                </c:pt>
                <c:pt idx="151">
                  <c:v>136.5</c:v>
                </c:pt>
                <c:pt idx="152">
                  <c:v>137.1</c:v>
                </c:pt>
                <c:pt idx="153">
                  <c:v>136.80000000000001</c:v>
                </c:pt>
                <c:pt idx="154">
                  <c:v>136.6</c:v>
                </c:pt>
                <c:pt idx="155">
                  <c:v>137.30000000000001</c:v>
                </c:pt>
                <c:pt idx="156">
                  <c:v>136.4</c:v>
                </c:pt>
                <c:pt idx="157">
                  <c:v>135.9</c:v>
                </c:pt>
                <c:pt idx="158">
                  <c:v>135.4</c:v>
                </c:pt>
                <c:pt idx="159">
                  <c:v>133.4</c:v>
                </c:pt>
                <c:pt idx="160">
                  <c:v>135.4</c:v>
                </c:pt>
                <c:pt idx="161">
                  <c:v>137.4</c:v>
                </c:pt>
                <c:pt idx="162">
                  <c:v>137.1</c:v>
                </c:pt>
                <c:pt idx="163">
                  <c:v>136.4</c:v>
                </c:pt>
                <c:pt idx="164">
                  <c:v>136</c:v>
                </c:pt>
                <c:pt idx="165">
                  <c:v>137.1</c:v>
                </c:pt>
                <c:pt idx="166">
                  <c:v>135.4</c:v>
                </c:pt>
                <c:pt idx="167">
                  <c:v>135.4</c:v>
                </c:pt>
                <c:pt idx="168">
                  <c:v>135.4</c:v>
                </c:pt>
                <c:pt idx="169">
                  <c:v>135.9</c:v>
                </c:pt>
                <c:pt idx="170">
                  <c:v>135.19999999999999</c:v>
                </c:pt>
                <c:pt idx="171">
                  <c:v>134.30000000000001</c:v>
                </c:pt>
                <c:pt idx="172">
                  <c:v>133.69999999999999</c:v>
                </c:pt>
                <c:pt idx="173">
                  <c:v>133.4</c:v>
                </c:pt>
                <c:pt idx="174">
                  <c:v>133.30000000000001</c:v>
                </c:pt>
                <c:pt idx="175">
                  <c:v>133</c:v>
                </c:pt>
                <c:pt idx="176">
                  <c:v>134</c:v>
                </c:pt>
                <c:pt idx="177">
                  <c:v>134.69999999999999</c:v>
                </c:pt>
                <c:pt idx="178">
                  <c:v>133.9</c:v>
                </c:pt>
                <c:pt idx="179">
                  <c:v>133.1</c:v>
                </c:pt>
                <c:pt idx="180">
                  <c:v>132.9</c:v>
                </c:pt>
                <c:pt idx="181">
                  <c:v>133.4</c:v>
                </c:pt>
                <c:pt idx="182">
                  <c:v>132.80000000000001</c:v>
                </c:pt>
                <c:pt idx="183">
                  <c:v>132.5</c:v>
                </c:pt>
                <c:pt idx="184">
                  <c:v>132.30000000000001</c:v>
                </c:pt>
                <c:pt idx="185">
                  <c:v>133</c:v>
                </c:pt>
                <c:pt idx="186">
                  <c:v>129.69999999999999</c:v>
                </c:pt>
                <c:pt idx="187">
                  <c:v>129.6</c:v>
                </c:pt>
                <c:pt idx="188">
                  <c:v>129.1</c:v>
                </c:pt>
                <c:pt idx="189">
                  <c:v>128.19999999999999</c:v>
                </c:pt>
                <c:pt idx="190">
                  <c:v>127.5</c:v>
                </c:pt>
                <c:pt idx="191">
                  <c:v>127</c:v>
                </c:pt>
                <c:pt idx="192">
                  <c:v>126.5</c:v>
                </c:pt>
                <c:pt idx="193">
                  <c:v>125.8</c:v>
                </c:pt>
                <c:pt idx="194">
                  <c:v>125.5</c:v>
                </c:pt>
                <c:pt idx="195">
                  <c:v>125</c:v>
                </c:pt>
                <c:pt idx="196">
                  <c:v>124.1</c:v>
                </c:pt>
                <c:pt idx="197">
                  <c:v>123.2</c:v>
                </c:pt>
                <c:pt idx="198">
                  <c:v>122.9</c:v>
                </c:pt>
                <c:pt idx="199">
                  <c:v>122.2</c:v>
                </c:pt>
                <c:pt idx="200">
                  <c:v>121.9</c:v>
                </c:pt>
                <c:pt idx="201">
                  <c:v>121.3</c:v>
                </c:pt>
                <c:pt idx="202">
                  <c:v>120.3</c:v>
                </c:pt>
                <c:pt idx="203">
                  <c:v>119.1</c:v>
                </c:pt>
                <c:pt idx="204">
                  <c:v>118.5</c:v>
                </c:pt>
                <c:pt idx="205">
                  <c:v>117.7</c:v>
                </c:pt>
                <c:pt idx="206">
                  <c:v>116.4</c:v>
                </c:pt>
                <c:pt idx="207">
                  <c:v>115.7</c:v>
                </c:pt>
                <c:pt idx="208">
                  <c:v>116.1</c:v>
                </c:pt>
                <c:pt idx="209">
                  <c:v>115</c:v>
                </c:pt>
                <c:pt idx="210">
                  <c:v>115.9</c:v>
                </c:pt>
                <c:pt idx="211">
                  <c:v>115.5</c:v>
                </c:pt>
                <c:pt idx="212">
                  <c:v>115.3</c:v>
                </c:pt>
                <c:pt idx="213">
                  <c:v>115.9</c:v>
                </c:pt>
                <c:pt idx="214">
                  <c:v>115.4</c:v>
                </c:pt>
                <c:pt idx="215">
                  <c:v>115.5</c:v>
                </c:pt>
                <c:pt idx="216">
                  <c:v>114.1</c:v>
                </c:pt>
                <c:pt idx="217">
                  <c:v>112.3</c:v>
                </c:pt>
                <c:pt idx="218">
                  <c:v>111.2</c:v>
                </c:pt>
                <c:pt idx="219">
                  <c:v>107.5</c:v>
                </c:pt>
                <c:pt idx="220">
                  <c:v>107.4</c:v>
                </c:pt>
                <c:pt idx="221">
                  <c:v>105.9</c:v>
                </c:pt>
              </c:numCache>
            </c:numRef>
          </c:val>
          <c:smooth val="0"/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'Full History'!$A$4:$A$236</c:f>
              <c:strCache>
                <c:ptCount val="222"/>
                <c:pt idx="0">
                  <c:v>1377/10/29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1377/11/5</c:v>
                </c:pt>
                <c:pt idx="5">
                  <c:v>1377/11/6</c:v>
                </c:pt>
                <c:pt idx="6">
                  <c:v>1377/11/7</c:v>
                </c:pt>
                <c:pt idx="7">
                  <c:v>1377/11/8</c:v>
                </c:pt>
                <c:pt idx="8">
                  <c:v>1377/11/11</c:v>
                </c:pt>
                <c:pt idx="9">
                  <c:v>1377/11/13</c:v>
                </c:pt>
                <c:pt idx="10">
                  <c:v>1377/11/14</c:v>
                </c:pt>
                <c:pt idx="11">
                  <c:v>1377/11/17</c:v>
                </c:pt>
                <c:pt idx="12">
                  <c:v>1377/11/19</c:v>
                </c:pt>
                <c:pt idx="13">
                  <c:v>1377/11/21</c:v>
                </c:pt>
                <c:pt idx="14">
                  <c:v>1377/11/27</c:v>
                </c:pt>
                <c:pt idx="15">
                  <c:v>1377/11/28</c:v>
                </c:pt>
                <c:pt idx="16">
                  <c:v>1377/11/29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1377/12/7</c:v>
                </c:pt>
                <c:pt idx="20">
                  <c:v>1377/12/8</c:v>
                </c:pt>
                <c:pt idx="21">
                  <c:v>1377/12/12</c:v>
                </c:pt>
                <c:pt idx="22">
                  <c:v>1377/12/16</c:v>
                </c:pt>
                <c:pt idx="23">
                  <c:v>1377/12/17</c:v>
                </c:pt>
                <c:pt idx="24">
                  <c:v>1377/12/18</c:v>
                </c:pt>
                <c:pt idx="25">
                  <c:v>1377/12/23</c:v>
                </c:pt>
                <c:pt idx="26">
                  <c:v>1377/12/24</c:v>
                </c:pt>
                <c:pt idx="27">
                  <c:v>1377/12/25</c:v>
                </c:pt>
                <c:pt idx="28">
                  <c:v>1377/12/26</c:v>
                </c:pt>
                <c:pt idx="29">
                  <c:v>1378/1/5</c:v>
                </c:pt>
                <c:pt idx="30">
                  <c:v>1378/1/10</c:v>
                </c:pt>
                <c:pt idx="31">
                  <c:v>1378/1/12</c:v>
                </c:pt>
                <c:pt idx="32">
                  <c:v>1378/1/18</c:v>
                </c:pt>
                <c:pt idx="33">
                  <c:v>1378/1/23</c:v>
                </c:pt>
                <c:pt idx="34">
                  <c:v>1378/1/26</c:v>
                </c:pt>
                <c:pt idx="35">
                  <c:v>1378/1/29</c:v>
                </c:pt>
                <c:pt idx="36">
                  <c:v>1378/1/30</c:v>
                </c:pt>
                <c:pt idx="37">
                  <c:v>1378/2/2</c:v>
                </c:pt>
                <c:pt idx="38">
                  <c:v>1378/2/6</c:v>
                </c:pt>
                <c:pt idx="39">
                  <c:v>1378/2/10</c:v>
                </c:pt>
                <c:pt idx="40">
                  <c:v>1378/2/15</c:v>
                </c:pt>
                <c:pt idx="41">
                  <c:v>1378/2/18</c:v>
                </c:pt>
                <c:pt idx="42">
                  <c:v>1378/2/21</c:v>
                </c:pt>
                <c:pt idx="43">
                  <c:v>1378/2/25</c:v>
                </c:pt>
                <c:pt idx="44">
                  <c:v>1378/2/28</c:v>
                </c:pt>
                <c:pt idx="45">
                  <c:v>1378/3/2</c:v>
                </c:pt>
                <c:pt idx="46">
                  <c:v>1378/3/5</c:v>
                </c:pt>
                <c:pt idx="47">
                  <c:v>1378/3/9</c:v>
                </c:pt>
                <c:pt idx="48">
                  <c:v>1378/3/14</c:v>
                </c:pt>
                <c:pt idx="49">
                  <c:v>1378/3/19</c:v>
                </c:pt>
                <c:pt idx="50">
                  <c:v>1378/3/23</c:v>
                </c:pt>
                <c:pt idx="51">
                  <c:v>1378/3/26</c:v>
                </c:pt>
                <c:pt idx="52">
                  <c:v>1378/3/30</c:v>
                </c:pt>
                <c:pt idx="53">
                  <c:v>1378/4/3</c:v>
                </c:pt>
                <c:pt idx="54">
                  <c:v>1378/4/7</c:v>
                </c:pt>
                <c:pt idx="55">
                  <c:v>1378/4/11</c:v>
                </c:pt>
                <c:pt idx="56">
                  <c:v>1378/4/15</c:v>
                </c:pt>
                <c:pt idx="57">
                  <c:v>1378/4/18</c:v>
                </c:pt>
                <c:pt idx="58">
                  <c:v>1378/4/20</c:v>
                </c:pt>
                <c:pt idx="59">
                  <c:v>1378/4/28</c:v>
                </c:pt>
                <c:pt idx="60">
                  <c:v>1378/5/1</c:v>
                </c:pt>
                <c:pt idx="61">
                  <c:v>1378/5/5</c:v>
                </c:pt>
                <c:pt idx="62">
                  <c:v>1378/5/7</c:v>
                </c:pt>
                <c:pt idx="63">
                  <c:v>1378/5/18</c:v>
                </c:pt>
                <c:pt idx="64">
                  <c:v>1378/5/22</c:v>
                </c:pt>
                <c:pt idx="65">
                  <c:v>1378/5/27</c:v>
                </c:pt>
                <c:pt idx="66">
                  <c:v>1378/5/31</c:v>
                </c:pt>
                <c:pt idx="67">
                  <c:v>1378/6/13</c:v>
                </c:pt>
                <c:pt idx="68">
                  <c:v>1378/6/19</c:v>
                </c:pt>
                <c:pt idx="69">
                  <c:v>1378/6/26</c:v>
                </c:pt>
                <c:pt idx="70">
                  <c:v>1378/7/3</c:v>
                </c:pt>
                <c:pt idx="71">
                  <c:v>1378/7/8</c:v>
                </c:pt>
                <c:pt idx="72">
                  <c:v>1378/7/14</c:v>
                </c:pt>
                <c:pt idx="73">
                  <c:v>1378/7/19</c:v>
                </c:pt>
                <c:pt idx="74">
                  <c:v>1378/8/1</c:v>
                </c:pt>
                <c:pt idx="75">
                  <c:v>1378/8/5</c:v>
                </c:pt>
                <c:pt idx="76">
                  <c:v>1378/8/19</c:v>
                </c:pt>
                <c:pt idx="77">
                  <c:v>1378/9/20</c:v>
                </c:pt>
                <c:pt idx="78">
                  <c:v>1378/9/28</c:v>
                </c:pt>
                <c:pt idx="79">
                  <c:v>1378/10/4</c:v>
                </c:pt>
                <c:pt idx="80">
                  <c:v>1378/10/16</c:v>
                </c:pt>
                <c:pt idx="81">
                  <c:v>1378/10/21</c:v>
                </c:pt>
                <c:pt idx="82">
                  <c:v>1378/11/3</c:v>
                </c:pt>
                <c:pt idx="83">
                  <c:v>1378/11/11</c:v>
                </c:pt>
                <c:pt idx="84">
                  <c:v>1378/11/21</c:v>
                </c:pt>
                <c:pt idx="85">
                  <c:v>1378/12/1</c:v>
                </c:pt>
                <c:pt idx="86">
                  <c:v>1378/12/7</c:v>
                </c:pt>
                <c:pt idx="87">
                  <c:v>1378/12/15</c:v>
                </c:pt>
                <c:pt idx="88">
                  <c:v>1378/12/27</c:v>
                </c:pt>
                <c:pt idx="89">
                  <c:v>1379/1/18</c:v>
                </c:pt>
                <c:pt idx="90">
                  <c:v>1379/1/25</c:v>
                </c:pt>
                <c:pt idx="91">
                  <c:v>1379/1/28</c:v>
                </c:pt>
                <c:pt idx="92">
                  <c:v>1379/2/10</c:v>
                </c:pt>
                <c:pt idx="93">
                  <c:v>1379/2/16</c:v>
                </c:pt>
                <c:pt idx="94">
                  <c:v>1379/2/24</c:v>
                </c:pt>
                <c:pt idx="95">
                  <c:v>1379/3/2</c:v>
                </c:pt>
                <c:pt idx="96">
                  <c:v>1379/3/4</c:v>
                </c:pt>
                <c:pt idx="97">
                  <c:v>1379/3/13</c:v>
                </c:pt>
                <c:pt idx="98">
                  <c:v>1379/3/22</c:v>
                </c:pt>
                <c:pt idx="99">
                  <c:v>1379/4/23</c:v>
                </c:pt>
                <c:pt idx="100">
                  <c:v>1379/5/7</c:v>
                </c:pt>
                <c:pt idx="101">
                  <c:v>1379/5/21</c:v>
                </c:pt>
                <c:pt idx="102">
                  <c:v>1379/5/26</c:v>
                </c:pt>
                <c:pt idx="103">
                  <c:v>1379/6/1</c:v>
                </c:pt>
                <c:pt idx="104">
                  <c:v>1379/7/3</c:v>
                </c:pt>
                <c:pt idx="105">
                  <c:v>1379/7/9</c:v>
                </c:pt>
                <c:pt idx="106">
                  <c:v>1379/7/18</c:v>
                </c:pt>
                <c:pt idx="107">
                  <c:v>1379/8/4</c:v>
                </c:pt>
                <c:pt idx="108">
                  <c:v>1379/8/23</c:v>
                </c:pt>
                <c:pt idx="109">
                  <c:v>1379/8/25</c:v>
                </c:pt>
                <c:pt idx="110">
                  <c:v>1379/9/7</c:v>
                </c:pt>
                <c:pt idx="111">
                  <c:v>1379/10/7</c:v>
                </c:pt>
                <c:pt idx="112">
                  <c:v>1379/10/22</c:v>
                </c:pt>
                <c:pt idx="113">
                  <c:v>1379/10/29</c:v>
                </c:pt>
                <c:pt idx="114">
                  <c:v>1379/11/23</c:v>
                </c:pt>
                <c:pt idx="115">
                  <c:v>1379/11/25</c:v>
                </c:pt>
                <c:pt idx="116">
                  <c:v>1379/12/8</c:v>
                </c:pt>
                <c:pt idx="117">
                  <c:v>1379/12/9</c:v>
                </c:pt>
                <c:pt idx="118">
                  <c:v>1379/12/23</c:v>
                </c:pt>
                <c:pt idx="119">
                  <c:v>1379/12/30</c:v>
                </c:pt>
                <c:pt idx="153">
                  <c:v>27/6/1382</c:v>
                </c:pt>
                <c:pt idx="154">
                  <c:v>8/8/1382</c:v>
                </c:pt>
                <c:pt idx="155">
                  <c:v>9/10/1382</c:v>
                </c:pt>
                <c:pt idx="156">
                  <c:v>12/12/1382</c:v>
                </c:pt>
                <c:pt idx="157">
                  <c:v>12/01/1383</c:v>
                </c:pt>
                <c:pt idx="158">
                  <c:v>11/02/1383</c:v>
                </c:pt>
                <c:pt idx="159">
                  <c:v>13/03/1383</c:v>
                </c:pt>
                <c:pt idx="160">
                  <c:v>13/04/1383</c:v>
                </c:pt>
                <c:pt idx="161">
                  <c:v>26/05/1383</c:v>
                </c:pt>
                <c:pt idx="162">
                  <c:v>24/06/1383</c:v>
                </c:pt>
                <c:pt idx="163">
                  <c:v>22/08/1383</c:v>
                </c:pt>
                <c:pt idx="164">
                  <c:v>10/10/1383</c:v>
                </c:pt>
                <c:pt idx="165">
                  <c:v>15/11/1383</c:v>
                </c:pt>
                <c:pt idx="166">
                  <c:v>15/12/1383</c:v>
                </c:pt>
                <c:pt idx="167">
                  <c:v>11/04/1384</c:v>
                </c:pt>
                <c:pt idx="168">
                  <c:v>15/04/1384</c:v>
                </c:pt>
                <c:pt idx="169">
                  <c:v>15/05/1384</c:v>
                </c:pt>
                <c:pt idx="170">
                  <c:v>19/06/1384</c:v>
                </c:pt>
                <c:pt idx="171">
                  <c:v>19/07/1384</c:v>
                </c:pt>
                <c:pt idx="172">
                  <c:v>14/08/1384</c:v>
                </c:pt>
                <c:pt idx="173">
                  <c:v>18/09/1384</c:v>
                </c:pt>
                <c:pt idx="174">
                  <c:v>19/10/1384</c:v>
                </c:pt>
                <c:pt idx="175">
                  <c:v>17/11/1384</c:v>
                </c:pt>
                <c:pt idx="176">
                  <c:v>16/12/1384</c:v>
                </c:pt>
                <c:pt idx="177">
                  <c:v>16/01/1385</c:v>
                </c:pt>
                <c:pt idx="178">
                  <c:v>18/02/1385</c:v>
                </c:pt>
                <c:pt idx="179">
                  <c:v>03/28/1385</c:v>
                </c:pt>
                <c:pt idx="180">
                  <c:v>1385/04/20</c:v>
                </c:pt>
                <c:pt idx="181">
                  <c:v>1385/05/22</c:v>
                </c:pt>
                <c:pt idx="182">
                  <c:v>1385/06/18</c:v>
                </c:pt>
                <c:pt idx="183">
                  <c:v>1385/07/19</c:v>
                </c:pt>
                <c:pt idx="184">
                  <c:v>1385/08/22</c:v>
                </c:pt>
                <c:pt idx="185">
                  <c:v>1385/09/23</c:v>
                </c:pt>
                <c:pt idx="186">
                  <c:v>1385/10/20</c:v>
                </c:pt>
                <c:pt idx="187">
                  <c:v>1385/11/18</c:v>
                </c:pt>
                <c:pt idx="188">
                  <c:v>1385/12/18</c:v>
                </c:pt>
                <c:pt idx="189">
                  <c:v>1386/01/25</c:v>
                </c:pt>
                <c:pt idx="190">
                  <c:v>1386/02/25</c:v>
                </c:pt>
                <c:pt idx="191">
                  <c:v>1386/03/27</c:v>
                </c:pt>
                <c:pt idx="192">
                  <c:v>1386/04/23</c:v>
                </c:pt>
                <c:pt idx="193">
                  <c:v>1386/05/26</c:v>
                </c:pt>
                <c:pt idx="194">
                  <c:v>1386/06/24</c:v>
                </c:pt>
                <c:pt idx="195">
                  <c:v>1386/07/22</c:v>
                </c:pt>
                <c:pt idx="196">
                  <c:v>1386/08/20</c:v>
                </c:pt>
                <c:pt idx="197">
                  <c:v>1386/09/28</c:v>
                </c:pt>
                <c:pt idx="198">
                  <c:v>1386/10/26</c:v>
                </c:pt>
                <c:pt idx="199">
                  <c:v>1386/11/27</c:v>
                </c:pt>
                <c:pt idx="200">
                  <c:v>1386/12/26</c:v>
                </c:pt>
                <c:pt idx="201">
                  <c:v>1387/01/26</c:v>
                </c:pt>
                <c:pt idx="202">
                  <c:v>1387/02/27</c:v>
                </c:pt>
                <c:pt idx="203">
                  <c:v>1387/05/25</c:v>
                </c:pt>
                <c:pt idx="204">
                  <c:v>1387/06/30</c:v>
                </c:pt>
                <c:pt idx="205">
                  <c:v>1387/07/27</c:v>
                </c:pt>
                <c:pt idx="206">
                  <c:v>1387/08/26</c:v>
                </c:pt>
                <c:pt idx="207">
                  <c:v>1387/09/24</c:v>
                </c:pt>
                <c:pt idx="208">
                  <c:v>1387/10/26</c:v>
                </c:pt>
                <c:pt idx="209">
                  <c:v>1387/11/27</c:v>
                </c:pt>
                <c:pt idx="210">
                  <c:v>1387/12/28</c:v>
                </c:pt>
                <c:pt idx="211">
                  <c:v>1388/01/26</c:v>
                </c:pt>
                <c:pt idx="212">
                  <c:v>1388/02/27</c:v>
                </c:pt>
                <c:pt idx="213">
                  <c:v>1388/03/26</c:v>
                </c:pt>
                <c:pt idx="214">
                  <c:v>1388/04/25</c:v>
                </c:pt>
                <c:pt idx="215">
                  <c:v>1388/05/28</c:v>
                </c:pt>
                <c:pt idx="216">
                  <c:v>1388/06/29</c:v>
                </c:pt>
                <c:pt idx="217">
                  <c:v>1388/07/27</c:v>
                </c:pt>
                <c:pt idx="218">
                  <c:v>1388/08/22</c:v>
                </c:pt>
                <c:pt idx="219">
                  <c:v>1388/11/21</c:v>
                </c:pt>
                <c:pt idx="220">
                  <c:v>1388/12/27</c:v>
                </c:pt>
                <c:pt idx="221">
                  <c:v>1389/03/02</c:v>
                </c:pt>
              </c:strCache>
            </c:strRef>
          </c:cat>
          <c:val>
            <c:numRef>
              <c:f>'Full History'!$D$4:$D$236</c:f>
              <c:numCache>
                <c:formatCode>0.0</c:formatCode>
                <c:ptCount val="233"/>
                <c:pt idx="0">
                  <c:v>79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92.8</c:v>
                </c:pt>
                <c:pt idx="7">
                  <c:v>93</c:v>
                </c:pt>
                <c:pt idx="8">
                  <c:v>91.7</c:v>
                </c:pt>
                <c:pt idx="9">
                  <c:v>92.2</c:v>
                </c:pt>
                <c:pt idx="10">
                  <c:v>92.3</c:v>
                </c:pt>
                <c:pt idx="11">
                  <c:v>92.3</c:v>
                </c:pt>
                <c:pt idx="12">
                  <c:v>92.6</c:v>
                </c:pt>
                <c:pt idx="13">
                  <c:v>92.7</c:v>
                </c:pt>
                <c:pt idx="14">
                  <c:v>92.7</c:v>
                </c:pt>
                <c:pt idx="15">
                  <c:v>93.4</c:v>
                </c:pt>
                <c:pt idx="16">
                  <c:v>93.7</c:v>
                </c:pt>
                <c:pt idx="17">
                  <c:v>93.7</c:v>
                </c:pt>
                <c:pt idx="18">
                  <c:v>93.5</c:v>
                </c:pt>
                <c:pt idx="19">
                  <c:v>93.6</c:v>
                </c:pt>
                <c:pt idx="20">
                  <c:v>93.1</c:v>
                </c:pt>
                <c:pt idx="21">
                  <c:v>92.7</c:v>
                </c:pt>
                <c:pt idx="22">
                  <c:v>92.7</c:v>
                </c:pt>
                <c:pt idx="23">
                  <c:v>90.3</c:v>
                </c:pt>
                <c:pt idx="24">
                  <c:v>85.1</c:v>
                </c:pt>
                <c:pt idx="25">
                  <c:v>85.2</c:v>
                </c:pt>
                <c:pt idx="26">
                  <c:v>89.4</c:v>
                </c:pt>
                <c:pt idx="27">
                  <c:v>91.6</c:v>
                </c:pt>
                <c:pt idx="28">
                  <c:v>92.2</c:v>
                </c:pt>
                <c:pt idx="29">
                  <c:v>81.7</c:v>
                </c:pt>
                <c:pt idx="30">
                  <c:v>84</c:v>
                </c:pt>
                <c:pt idx="31">
                  <c:v>88.2</c:v>
                </c:pt>
                <c:pt idx="32">
                  <c:v>88.7</c:v>
                </c:pt>
                <c:pt idx="33">
                  <c:v>89.4</c:v>
                </c:pt>
                <c:pt idx="34">
                  <c:v>91.2</c:v>
                </c:pt>
                <c:pt idx="35">
                  <c:v>88.3</c:v>
                </c:pt>
                <c:pt idx="36">
                  <c:v>92.8</c:v>
                </c:pt>
                <c:pt idx="37">
                  <c:v>93.1</c:v>
                </c:pt>
                <c:pt idx="38">
                  <c:v>93</c:v>
                </c:pt>
                <c:pt idx="39">
                  <c:v>93</c:v>
                </c:pt>
                <c:pt idx="40">
                  <c:v>92.9</c:v>
                </c:pt>
                <c:pt idx="41">
                  <c:v>93.2</c:v>
                </c:pt>
                <c:pt idx="43">
                  <c:v>83</c:v>
                </c:pt>
                <c:pt idx="44">
                  <c:v>93.2</c:v>
                </c:pt>
                <c:pt idx="45">
                  <c:v>93.3</c:v>
                </c:pt>
                <c:pt idx="46">
                  <c:v>93.3</c:v>
                </c:pt>
                <c:pt idx="48">
                  <c:v>93.3</c:v>
                </c:pt>
                <c:pt idx="49">
                  <c:v>93.3</c:v>
                </c:pt>
                <c:pt idx="50">
                  <c:v>93.3</c:v>
                </c:pt>
                <c:pt idx="51">
                  <c:v>93.3</c:v>
                </c:pt>
                <c:pt idx="52">
                  <c:v>93.3</c:v>
                </c:pt>
                <c:pt idx="53">
                  <c:v>93.3</c:v>
                </c:pt>
                <c:pt idx="54">
                  <c:v>93.3</c:v>
                </c:pt>
                <c:pt idx="55">
                  <c:v>93.2</c:v>
                </c:pt>
                <c:pt idx="56">
                  <c:v>93.3</c:v>
                </c:pt>
                <c:pt idx="57">
                  <c:v>93.8</c:v>
                </c:pt>
                <c:pt idx="58">
                  <c:v>93.8</c:v>
                </c:pt>
                <c:pt idx="59">
                  <c:v>93.8</c:v>
                </c:pt>
                <c:pt idx="60">
                  <c:v>93.7</c:v>
                </c:pt>
                <c:pt idx="61">
                  <c:v>93.6</c:v>
                </c:pt>
                <c:pt idx="62">
                  <c:v>93.6</c:v>
                </c:pt>
                <c:pt idx="63">
                  <c:v>93.5</c:v>
                </c:pt>
                <c:pt idx="64">
                  <c:v>93.4</c:v>
                </c:pt>
                <c:pt idx="65">
                  <c:v>93.5</c:v>
                </c:pt>
                <c:pt idx="67">
                  <c:v>93.4</c:v>
                </c:pt>
                <c:pt idx="68">
                  <c:v>93.3</c:v>
                </c:pt>
                <c:pt idx="69">
                  <c:v>93.1</c:v>
                </c:pt>
                <c:pt idx="71">
                  <c:v>92.5</c:v>
                </c:pt>
                <c:pt idx="72">
                  <c:v>92.6</c:v>
                </c:pt>
                <c:pt idx="73">
                  <c:v>92.6</c:v>
                </c:pt>
                <c:pt idx="74">
                  <c:v>92.3</c:v>
                </c:pt>
                <c:pt idx="75">
                  <c:v>88.9</c:v>
                </c:pt>
                <c:pt idx="76">
                  <c:v>88.8</c:v>
                </c:pt>
                <c:pt idx="77">
                  <c:v>88.5</c:v>
                </c:pt>
                <c:pt idx="79">
                  <c:v>89</c:v>
                </c:pt>
                <c:pt idx="80">
                  <c:v>89.2</c:v>
                </c:pt>
                <c:pt idx="81">
                  <c:v>82.9</c:v>
                </c:pt>
                <c:pt idx="82">
                  <c:v>83</c:v>
                </c:pt>
                <c:pt idx="83">
                  <c:v>83</c:v>
                </c:pt>
                <c:pt idx="84">
                  <c:v>82.8</c:v>
                </c:pt>
                <c:pt idx="85">
                  <c:v>83.8</c:v>
                </c:pt>
                <c:pt idx="86">
                  <c:v>83.7</c:v>
                </c:pt>
                <c:pt idx="87">
                  <c:v>83.7</c:v>
                </c:pt>
                <c:pt idx="88">
                  <c:v>83.9</c:v>
                </c:pt>
                <c:pt idx="89">
                  <c:v>84.2</c:v>
                </c:pt>
                <c:pt idx="90">
                  <c:v>84.4</c:v>
                </c:pt>
                <c:pt idx="91">
                  <c:v>84.5</c:v>
                </c:pt>
                <c:pt idx="92">
                  <c:v>86.1</c:v>
                </c:pt>
                <c:pt idx="93">
                  <c:v>86.1</c:v>
                </c:pt>
                <c:pt idx="94">
                  <c:v>86.4</c:v>
                </c:pt>
                <c:pt idx="95">
                  <c:v>83.8</c:v>
                </c:pt>
                <c:pt idx="96">
                  <c:v>80.900000000000006</c:v>
                </c:pt>
                <c:pt idx="97">
                  <c:v>79.400000000000006</c:v>
                </c:pt>
                <c:pt idx="98">
                  <c:v>76.900000000000006</c:v>
                </c:pt>
                <c:pt idx="99">
                  <c:v>85.7</c:v>
                </c:pt>
                <c:pt idx="100">
                  <c:v>86.3</c:v>
                </c:pt>
                <c:pt idx="101">
                  <c:v>86.6</c:v>
                </c:pt>
                <c:pt idx="103">
                  <c:v>86.6</c:v>
                </c:pt>
                <c:pt idx="104">
                  <c:v>79.099999999999994</c:v>
                </c:pt>
                <c:pt idx="105">
                  <c:v>81.099999999999994</c:v>
                </c:pt>
                <c:pt idx="106">
                  <c:v>81.2</c:v>
                </c:pt>
                <c:pt idx="107">
                  <c:v>78.599999999999994</c:v>
                </c:pt>
                <c:pt idx="108">
                  <c:v>83.2</c:v>
                </c:pt>
                <c:pt idx="109">
                  <c:v>83.5</c:v>
                </c:pt>
                <c:pt idx="111">
                  <c:v>84.3</c:v>
                </c:pt>
                <c:pt idx="112">
                  <c:v>84.4</c:v>
                </c:pt>
                <c:pt idx="113">
                  <c:v>84.8</c:v>
                </c:pt>
                <c:pt idx="114">
                  <c:v>84.9</c:v>
                </c:pt>
                <c:pt idx="115">
                  <c:v>85.2</c:v>
                </c:pt>
                <c:pt idx="116">
                  <c:v>85.3</c:v>
                </c:pt>
                <c:pt idx="117">
                  <c:v>85.5</c:v>
                </c:pt>
                <c:pt idx="118">
                  <c:v>86</c:v>
                </c:pt>
                <c:pt idx="119">
                  <c:v>86</c:v>
                </c:pt>
                <c:pt idx="120">
                  <c:v>82.2</c:v>
                </c:pt>
                <c:pt idx="121">
                  <c:v>81</c:v>
                </c:pt>
                <c:pt idx="122">
                  <c:v>81</c:v>
                </c:pt>
                <c:pt idx="123">
                  <c:v>80.599999999999994</c:v>
                </c:pt>
                <c:pt idx="124">
                  <c:v>81.400000000000006</c:v>
                </c:pt>
                <c:pt idx="125">
                  <c:v>82.5</c:v>
                </c:pt>
                <c:pt idx="126">
                  <c:v>76.900000000000006</c:v>
                </c:pt>
                <c:pt idx="127">
                  <c:v>87.4</c:v>
                </c:pt>
                <c:pt idx="128">
                  <c:v>88.3</c:v>
                </c:pt>
                <c:pt idx="129">
                  <c:v>87.7</c:v>
                </c:pt>
                <c:pt idx="130">
                  <c:v>81.400000000000006</c:v>
                </c:pt>
                <c:pt idx="131">
                  <c:v>78.400000000000006</c:v>
                </c:pt>
                <c:pt idx="132">
                  <c:v>77.599999999999994</c:v>
                </c:pt>
                <c:pt idx="133">
                  <c:v>77.8</c:v>
                </c:pt>
                <c:pt idx="134">
                  <c:v>82.5</c:v>
                </c:pt>
                <c:pt idx="135">
                  <c:v>82.8</c:v>
                </c:pt>
                <c:pt idx="136">
                  <c:v>84.1</c:v>
                </c:pt>
                <c:pt idx="137">
                  <c:v>85</c:v>
                </c:pt>
                <c:pt idx="138">
                  <c:v>82.9</c:v>
                </c:pt>
                <c:pt idx="139">
                  <c:v>83</c:v>
                </c:pt>
                <c:pt idx="140">
                  <c:v>84.2</c:v>
                </c:pt>
                <c:pt idx="141">
                  <c:v>84</c:v>
                </c:pt>
                <c:pt idx="142">
                  <c:v>83.8</c:v>
                </c:pt>
                <c:pt idx="143">
                  <c:v>84</c:v>
                </c:pt>
                <c:pt idx="144">
                  <c:v>84.3</c:v>
                </c:pt>
                <c:pt idx="145">
                  <c:v>84.6</c:v>
                </c:pt>
                <c:pt idx="146">
                  <c:v>84.6</c:v>
                </c:pt>
                <c:pt idx="147">
                  <c:v>84.8</c:v>
                </c:pt>
                <c:pt idx="148">
                  <c:v>83.7</c:v>
                </c:pt>
                <c:pt idx="149">
                  <c:v>84</c:v>
                </c:pt>
                <c:pt idx="150">
                  <c:v>83.2</c:v>
                </c:pt>
                <c:pt idx="151">
                  <c:v>83.4</c:v>
                </c:pt>
                <c:pt idx="152">
                  <c:v>83.1</c:v>
                </c:pt>
                <c:pt idx="153">
                  <c:v>83.6</c:v>
                </c:pt>
                <c:pt idx="154">
                  <c:v>84</c:v>
                </c:pt>
                <c:pt idx="155">
                  <c:v>83.6</c:v>
                </c:pt>
                <c:pt idx="156">
                  <c:v>83</c:v>
                </c:pt>
                <c:pt idx="157">
                  <c:v>83</c:v>
                </c:pt>
                <c:pt idx="158">
                  <c:v>84.6</c:v>
                </c:pt>
                <c:pt idx="159">
                  <c:v>86</c:v>
                </c:pt>
                <c:pt idx="160">
                  <c:v>85.4</c:v>
                </c:pt>
                <c:pt idx="161">
                  <c:v>83</c:v>
                </c:pt>
                <c:pt idx="162">
                  <c:v>85.3</c:v>
                </c:pt>
                <c:pt idx="163">
                  <c:v>83.5</c:v>
                </c:pt>
                <c:pt idx="164">
                  <c:v>82.8</c:v>
                </c:pt>
                <c:pt idx="165">
                  <c:v>81.2</c:v>
                </c:pt>
                <c:pt idx="166">
                  <c:v>84</c:v>
                </c:pt>
                <c:pt idx="167">
                  <c:v>84</c:v>
                </c:pt>
                <c:pt idx="168">
                  <c:v>83.9</c:v>
                </c:pt>
                <c:pt idx="169">
                  <c:v>83.6</c:v>
                </c:pt>
                <c:pt idx="170">
                  <c:v>84.2</c:v>
                </c:pt>
                <c:pt idx="171">
                  <c:v>84.1</c:v>
                </c:pt>
                <c:pt idx="172">
                  <c:v>84.1</c:v>
                </c:pt>
                <c:pt idx="173">
                  <c:v>83.8</c:v>
                </c:pt>
                <c:pt idx="174">
                  <c:v>84</c:v>
                </c:pt>
                <c:pt idx="175">
                  <c:v>83.7</c:v>
                </c:pt>
                <c:pt idx="176">
                  <c:v>82.6</c:v>
                </c:pt>
                <c:pt idx="177">
                  <c:v>81.5</c:v>
                </c:pt>
                <c:pt idx="178">
                  <c:v>81.5</c:v>
                </c:pt>
                <c:pt idx="179">
                  <c:v>82.6</c:v>
                </c:pt>
                <c:pt idx="180">
                  <c:v>82.8</c:v>
                </c:pt>
                <c:pt idx="181">
                  <c:v>83.1</c:v>
                </c:pt>
                <c:pt idx="182">
                  <c:v>83.1</c:v>
                </c:pt>
                <c:pt idx="183">
                  <c:v>82.9</c:v>
                </c:pt>
                <c:pt idx="184">
                  <c:v>83.2</c:v>
                </c:pt>
                <c:pt idx="185">
                  <c:v>83.2</c:v>
                </c:pt>
                <c:pt idx="186">
                  <c:v>84</c:v>
                </c:pt>
                <c:pt idx="187">
                  <c:v>83.9</c:v>
                </c:pt>
                <c:pt idx="188">
                  <c:v>83</c:v>
                </c:pt>
                <c:pt idx="189">
                  <c:v>83.3</c:v>
                </c:pt>
                <c:pt idx="190">
                  <c:v>83.3</c:v>
                </c:pt>
                <c:pt idx="191">
                  <c:v>84.3</c:v>
                </c:pt>
                <c:pt idx="192">
                  <c:v>84.8</c:v>
                </c:pt>
                <c:pt idx="193">
                  <c:v>84.9</c:v>
                </c:pt>
                <c:pt idx="194">
                  <c:v>84.8</c:v>
                </c:pt>
                <c:pt idx="195">
                  <c:v>84.7</c:v>
                </c:pt>
                <c:pt idx="196">
                  <c:v>85.2</c:v>
                </c:pt>
                <c:pt idx="197">
                  <c:v>85.1</c:v>
                </c:pt>
                <c:pt idx="199">
                  <c:v>84.6</c:v>
                </c:pt>
                <c:pt idx="200">
                  <c:v>84.6</c:v>
                </c:pt>
                <c:pt idx="201">
                  <c:v>84.4</c:v>
                </c:pt>
                <c:pt idx="202">
                  <c:v>84.9</c:v>
                </c:pt>
                <c:pt idx="203">
                  <c:v>85.3</c:v>
                </c:pt>
                <c:pt idx="204">
                  <c:v>85.3</c:v>
                </c:pt>
                <c:pt idx="205">
                  <c:v>85.3</c:v>
                </c:pt>
                <c:pt idx="206">
                  <c:v>85</c:v>
                </c:pt>
                <c:pt idx="207">
                  <c:v>86</c:v>
                </c:pt>
                <c:pt idx="208">
                  <c:v>86</c:v>
                </c:pt>
                <c:pt idx="209">
                  <c:v>88</c:v>
                </c:pt>
                <c:pt idx="210">
                  <c:v>87</c:v>
                </c:pt>
                <c:pt idx="211">
                  <c:v>88</c:v>
                </c:pt>
                <c:pt idx="212">
                  <c:v>88</c:v>
                </c:pt>
                <c:pt idx="213">
                  <c:v>89</c:v>
                </c:pt>
                <c:pt idx="214">
                  <c:v>89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89</c:v>
                </c:pt>
                <c:pt idx="219">
                  <c:v>89</c:v>
                </c:pt>
                <c:pt idx="220">
                  <c:v>89</c:v>
                </c:pt>
                <c:pt idx="221">
                  <c:v>89</c:v>
                </c:pt>
              </c:numCache>
            </c:numRef>
          </c:val>
          <c:smooth val="0"/>
        </c:ser>
        <c:ser>
          <c:idx val="5"/>
          <c:order val="5"/>
          <c:tx>
            <c:v>CHK(1/64")</c:v>
          </c:tx>
          <c:marker>
            <c:symbol val="diamond"/>
            <c:size val="4"/>
            <c:spPr>
              <a:ln>
                <a:solidFill>
                  <a:srgbClr val="0070C0"/>
                </a:solidFill>
              </a:ln>
            </c:spPr>
          </c:marker>
          <c:cat>
            <c:strRef>
              <c:f>'Full History'!$A$4:$A$236</c:f>
              <c:strCache>
                <c:ptCount val="222"/>
                <c:pt idx="0">
                  <c:v>1377/10/29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1377/11/5</c:v>
                </c:pt>
                <c:pt idx="5">
                  <c:v>1377/11/6</c:v>
                </c:pt>
                <c:pt idx="6">
                  <c:v>1377/11/7</c:v>
                </c:pt>
                <c:pt idx="7">
                  <c:v>1377/11/8</c:v>
                </c:pt>
                <c:pt idx="8">
                  <c:v>1377/11/11</c:v>
                </c:pt>
                <c:pt idx="9">
                  <c:v>1377/11/13</c:v>
                </c:pt>
                <c:pt idx="10">
                  <c:v>1377/11/14</c:v>
                </c:pt>
                <c:pt idx="11">
                  <c:v>1377/11/17</c:v>
                </c:pt>
                <c:pt idx="12">
                  <c:v>1377/11/19</c:v>
                </c:pt>
                <c:pt idx="13">
                  <c:v>1377/11/21</c:v>
                </c:pt>
                <c:pt idx="14">
                  <c:v>1377/11/27</c:v>
                </c:pt>
                <c:pt idx="15">
                  <c:v>1377/11/28</c:v>
                </c:pt>
                <c:pt idx="16">
                  <c:v>1377/11/29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1377/12/7</c:v>
                </c:pt>
                <c:pt idx="20">
                  <c:v>1377/12/8</c:v>
                </c:pt>
                <c:pt idx="21">
                  <c:v>1377/12/12</c:v>
                </c:pt>
                <c:pt idx="22">
                  <c:v>1377/12/16</c:v>
                </c:pt>
                <c:pt idx="23">
                  <c:v>1377/12/17</c:v>
                </c:pt>
                <c:pt idx="24">
                  <c:v>1377/12/18</c:v>
                </c:pt>
                <c:pt idx="25">
                  <c:v>1377/12/23</c:v>
                </c:pt>
                <c:pt idx="26">
                  <c:v>1377/12/24</c:v>
                </c:pt>
                <c:pt idx="27">
                  <c:v>1377/12/25</c:v>
                </c:pt>
                <c:pt idx="28">
                  <c:v>1377/12/26</c:v>
                </c:pt>
                <c:pt idx="29">
                  <c:v>1378/1/5</c:v>
                </c:pt>
                <c:pt idx="30">
                  <c:v>1378/1/10</c:v>
                </c:pt>
                <c:pt idx="31">
                  <c:v>1378/1/12</c:v>
                </c:pt>
                <c:pt idx="32">
                  <c:v>1378/1/18</c:v>
                </c:pt>
                <c:pt idx="33">
                  <c:v>1378/1/23</c:v>
                </c:pt>
                <c:pt idx="34">
                  <c:v>1378/1/26</c:v>
                </c:pt>
                <c:pt idx="35">
                  <c:v>1378/1/29</c:v>
                </c:pt>
                <c:pt idx="36">
                  <c:v>1378/1/30</c:v>
                </c:pt>
                <c:pt idx="37">
                  <c:v>1378/2/2</c:v>
                </c:pt>
                <c:pt idx="38">
                  <c:v>1378/2/6</c:v>
                </c:pt>
                <c:pt idx="39">
                  <c:v>1378/2/10</c:v>
                </c:pt>
                <c:pt idx="40">
                  <c:v>1378/2/15</c:v>
                </c:pt>
                <c:pt idx="41">
                  <c:v>1378/2/18</c:v>
                </c:pt>
                <c:pt idx="42">
                  <c:v>1378/2/21</c:v>
                </c:pt>
                <c:pt idx="43">
                  <c:v>1378/2/25</c:v>
                </c:pt>
                <c:pt idx="44">
                  <c:v>1378/2/28</c:v>
                </c:pt>
                <c:pt idx="45">
                  <c:v>1378/3/2</c:v>
                </c:pt>
                <c:pt idx="46">
                  <c:v>1378/3/5</c:v>
                </c:pt>
                <c:pt idx="47">
                  <c:v>1378/3/9</c:v>
                </c:pt>
                <c:pt idx="48">
                  <c:v>1378/3/14</c:v>
                </c:pt>
                <c:pt idx="49">
                  <c:v>1378/3/19</c:v>
                </c:pt>
                <c:pt idx="50">
                  <c:v>1378/3/23</c:v>
                </c:pt>
                <c:pt idx="51">
                  <c:v>1378/3/26</c:v>
                </c:pt>
                <c:pt idx="52">
                  <c:v>1378/3/30</c:v>
                </c:pt>
                <c:pt idx="53">
                  <c:v>1378/4/3</c:v>
                </c:pt>
                <c:pt idx="54">
                  <c:v>1378/4/7</c:v>
                </c:pt>
                <c:pt idx="55">
                  <c:v>1378/4/11</c:v>
                </c:pt>
                <c:pt idx="56">
                  <c:v>1378/4/15</c:v>
                </c:pt>
                <c:pt idx="57">
                  <c:v>1378/4/18</c:v>
                </c:pt>
                <c:pt idx="58">
                  <c:v>1378/4/20</c:v>
                </c:pt>
                <c:pt idx="59">
                  <c:v>1378/4/28</c:v>
                </c:pt>
                <c:pt idx="60">
                  <c:v>1378/5/1</c:v>
                </c:pt>
                <c:pt idx="61">
                  <c:v>1378/5/5</c:v>
                </c:pt>
                <c:pt idx="62">
                  <c:v>1378/5/7</c:v>
                </c:pt>
                <c:pt idx="63">
                  <c:v>1378/5/18</c:v>
                </c:pt>
                <c:pt idx="64">
                  <c:v>1378/5/22</c:v>
                </c:pt>
                <c:pt idx="65">
                  <c:v>1378/5/27</c:v>
                </c:pt>
                <c:pt idx="66">
                  <c:v>1378/5/31</c:v>
                </c:pt>
                <c:pt idx="67">
                  <c:v>1378/6/13</c:v>
                </c:pt>
                <c:pt idx="68">
                  <c:v>1378/6/19</c:v>
                </c:pt>
                <c:pt idx="69">
                  <c:v>1378/6/26</c:v>
                </c:pt>
                <c:pt idx="70">
                  <c:v>1378/7/3</c:v>
                </c:pt>
                <c:pt idx="71">
                  <c:v>1378/7/8</c:v>
                </c:pt>
                <c:pt idx="72">
                  <c:v>1378/7/14</c:v>
                </c:pt>
                <c:pt idx="73">
                  <c:v>1378/7/19</c:v>
                </c:pt>
                <c:pt idx="74">
                  <c:v>1378/8/1</c:v>
                </c:pt>
                <c:pt idx="75">
                  <c:v>1378/8/5</c:v>
                </c:pt>
                <c:pt idx="76">
                  <c:v>1378/8/19</c:v>
                </c:pt>
                <c:pt idx="77">
                  <c:v>1378/9/20</c:v>
                </c:pt>
                <c:pt idx="78">
                  <c:v>1378/9/28</c:v>
                </c:pt>
                <c:pt idx="79">
                  <c:v>1378/10/4</c:v>
                </c:pt>
                <c:pt idx="80">
                  <c:v>1378/10/16</c:v>
                </c:pt>
                <c:pt idx="81">
                  <c:v>1378/10/21</c:v>
                </c:pt>
                <c:pt idx="82">
                  <c:v>1378/11/3</c:v>
                </c:pt>
                <c:pt idx="83">
                  <c:v>1378/11/11</c:v>
                </c:pt>
                <c:pt idx="84">
                  <c:v>1378/11/21</c:v>
                </c:pt>
                <c:pt idx="85">
                  <c:v>1378/12/1</c:v>
                </c:pt>
                <c:pt idx="86">
                  <c:v>1378/12/7</c:v>
                </c:pt>
                <c:pt idx="87">
                  <c:v>1378/12/15</c:v>
                </c:pt>
                <c:pt idx="88">
                  <c:v>1378/12/27</c:v>
                </c:pt>
                <c:pt idx="89">
                  <c:v>1379/1/18</c:v>
                </c:pt>
                <c:pt idx="90">
                  <c:v>1379/1/25</c:v>
                </c:pt>
                <c:pt idx="91">
                  <c:v>1379/1/28</c:v>
                </c:pt>
                <c:pt idx="92">
                  <c:v>1379/2/10</c:v>
                </c:pt>
                <c:pt idx="93">
                  <c:v>1379/2/16</c:v>
                </c:pt>
                <c:pt idx="94">
                  <c:v>1379/2/24</c:v>
                </c:pt>
                <c:pt idx="95">
                  <c:v>1379/3/2</c:v>
                </c:pt>
                <c:pt idx="96">
                  <c:v>1379/3/4</c:v>
                </c:pt>
                <c:pt idx="97">
                  <c:v>1379/3/13</c:v>
                </c:pt>
                <c:pt idx="98">
                  <c:v>1379/3/22</c:v>
                </c:pt>
                <c:pt idx="99">
                  <c:v>1379/4/23</c:v>
                </c:pt>
                <c:pt idx="100">
                  <c:v>1379/5/7</c:v>
                </c:pt>
                <c:pt idx="101">
                  <c:v>1379/5/21</c:v>
                </c:pt>
                <c:pt idx="102">
                  <c:v>1379/5/26</c:v>
                </c:pt>
                <c:pt idx="103">
                  <c:v>1379/6/1</c:v>
                </c:pt>
                <c:pt idx="104">
                  <c:v>1379/7/3</c:v>
                </c:pt>
                <c:pt idx="105">
                  <c:v>1379/7/9</c:v>
                </c:pt>
                <c:pt idx="106">
                  <c:v>1379/7/18</c:v>
                </c:pt>
                <c:pt idx="107">
                  <c:v>1379/8/4</c:v>
                </c:pt>
                <c:pt idx="108">
                  <c:v>1379/8/23</c:v>
                </c:pt>
                <c:pt idx="109">
                  <c:v>1379/8/25</c:v>
                </c:pt>
                <c:pt idx="110">
                  <c:v>1379/9/7</c:v>
                </c:pt>
                <c:pt idx="111">
                  <c:v>1379/10/7</c:v>
                </c:pt>
                <c:pt idx="112">
                  <c:v>1379/10/22</c:v>
                </c:pt>
                <c:pt idx="113">
                  <c:v>1379/10/29</c:v>
                </c:pt>
                <c:pt idx="114">
                  <c:v>1379/11/23</c:v>
                </c:pt>
                <c:pt idx="115">
                  <c:v>1379/11/25</c:v>
                </c:pt>
                <c:pt idx="116">
                  <c:v>1379/12/8</c:v>
                </c:pt>
                <c:pt idx="117">
                  <c:v>1379/12/9</c:v>
                </c:pt>
                <c:pt idx="118">
                  <c:v>1379/12/23</c:v>
                </c:pt>
                <c:pt idx="119">
                  <c:v>1379/12/30</c:v>
                </c:pt>
                <c:pt idx="153">
                  <c:v>27/6/1382</c:v>
                </c:pt>
                <c:pt idx="154">
                  <c:v>8/8/1382</c:v>
                </c:pt>
                <c:pt idx="155">
                  <c:v>9/10/1382</c:v>
                </c:pt>
                <c:pt idx="156">
                  <c:v>12/12/1382</c:v>
                </c:pt>
                <c:pt idx="157">
                  <c:v>12/01/1383</c:v>
                </c:pt>
                <c:pt idx="158">
                  <c:v>11/02/1383</c:v>
                </c:pt>
                <c:pt idx="159">
                  <c:v>13/03/1383</c:v>
                </c:pt>
                <c:pt idx="160">
                  <c:v>13/04/1383</c:v>
                </c:pt>
                <c:pt idx="161">
                  <c:v>26/05/1383</c:v>
                </c:pt>
                <c:pt idx="162">
                  <c:v>24/06/1383</c:v>
                </c:pt>
                <c:pt idx="163">
                  <c:v>22/08/1383</c:v>
                </c:pt>
                <c:pt idx="164">
                  <c:v>10/10/1383</c:v>
                </c:pt>
                <c:pt idx="165">
                  <c:v>15/11/1383</c:v>
                </c:pt>
                <c:pt idx="166">
                  <c:v>15/12/1383</c:v>
                </c:pt>
                <c:pt idx="167">
                  <c:v>11/04/1384</c:v>
                </c:pt>
                <c:pt idx="168">
                  <c:v>15/04/1384</c:v>
                </c:pt>
                <c:pt idx="169">
                  <c:v>15/05/1384</c:v>
                </c:pt>
                <c:pt idx="170">
                  <c:v>19/06/1384</c:v>
                </c:pt>
                <c:pt idx="171">
                  <c:v>19/07/1384</c:v>
                </c:pt>
                <c:pt idx="172">
                  <c:v>14/08/1384</c:v>
                </c:pt>
                <c:pt idx="173">
                  <c:v>18/09/1384</c:v>
                </c:pt>
                <c:pt idx="174">
                  <c:v>19/10/1384</c:v>
                </c:pt>
                <c:pt idx="175">
                  <c:v>17/11/1384</c:v>
                </c:pt>
                <c:pt idx="176">
                  <c:v>16/12/1384</c:v>
                </c:pt>
                <c:pt idx="177">
                  <c:v>16/01/1385</c:v>
                </c:pt>
                <c:pt idx="178">
                  <c:v>18/02/1385</c:v>
                </c:pt>
                <c:pt idx="179">
                  <c:v>03/28/1385</c:v>
                </c:pt>
                <c:pt idx="180">
                  <c:v>1385/04/20</c:v>
                </c:pt>
                <c:pt idx="181">
                  <c:v>1385/05/22</c:v>
                </c:pt>
                <c:pt idx="182">
                  <c:v>1385/06/18</c:v>
                </c:pt>
                <c:pt idx="183">
                  <c:v>1385/07/19</c:v>
                </c:pt>
                <c:pt idx="184">
                  <c:v>1385/08/22</c:v>
                </c:pt>
                <c:pt idx="185">
                  <c:v>1385/09/23</c:v>
                </c:pt>
                <c:pt idx="186">
                  <c:v>1385/10/20</c:v>
                </c:pt>
                <c:pt idx="187">
                  <c:v>1385/11/18</c:v>
                </c:pt>
                <c:pt idx="188">
                  <c:v>1385/12/18</c:v>
                </c:pt>
                <c:pt idx="189">
                  <c:v>1386/01/25</c:v>
                </c:pt>
                <c:pt idx="190">
                  <c:v>1386/02/25</c:v>
                </c:pt>
                <c:pt idx="191">
                  <c:v>1386/03/27</c:v>
                </c:pt>
                <c:pt idx="192">
                  <c:v>1386/04/23</c:v>
                </c:pt>
                <c:pt idx="193">
                  <c:v>1386/05/26</c:v>
                </c:pt>
                <c:pt idx="194">
                  <c:v>1386/06/24</c:v>
                </c:pt>
                <c:pt idx="195">
                  <c:v>1386/07/22</c:v>
                </c:pt>
                <c:pt idx="196">
                  <c:v>1386/08/20</c:v>
                </c:pt>
                <c:pt idx="197">
                  <c:v>1386/09/28</c:v>
                </c:pt>
                <c:pt idx="198">
                  <c:v>1386/10/26</c:v>
                </c:pt>
                <c:pt idx="199">
                  <c:v>1386/11/27</c:v>
                </c:pt>
                <c:pt idx="200">
                  <c:v>1386/12/26</c:v>
                </c:pt>
                <c:pt idx="201">
                  <c:v>1387/01/26</c:v>
                </c:pt>
                <c:pt idx="202">
                  <c:v>1387/02/27</c:v>
                </c:pt>
                <c:pt idx="203">
                  <c:v>1387/05/25</c:v>
                </c:pt>
                <c:pt idx="204">
                  <c:v>1387/06/30</c:v>
                </c:pt>
                <c:pt idx="205">
                  <c:v>1387/07/27</c:v>
                </c:pt>
                <c:pt idx="206">
                  <c:v>1387/08/26</c:v>
                </c:pt>
                <c:pt idx="207">
                  <c:v>1387/09/24</c:v>
                </c:pt>
                <c:pt idx="208">
                  <c:v>1387/10/26</c:v>
                </c:pt>
                <c:pt idx="209">
                  <c:v>1387/11/27</c:v>
                </c:pt>
                <c:pt idx="210">
                  <c:v>1387/12/28</c:v>
                </c:pt>
                <c:pt idx="211">
                  <c:v>1388/01/26</c:v>
                </c:pt>
                <c:pt idx="212">
                  <c:v>1388/02/27</c:v>
                </c:pt>
                <c:pt idx="213">
                  <c:v>1388/03/26</c:v>
                </c:pt>
                <c:pt idx="214">
                  <c:v>1388/04/25</c:v>
                </c:pt>
                <c:pt idx="215">
                  <c:v>1388/05/28</c:v>
                </c:pt>
                <c:pt idx="216">
                  <c:v>1388/06/29</c:v>
                </c:pt>
                <c:pt idx="217">
                  <c:v>1388/07/27</c:v>
                </c:pt>
                <c:pt idx="218">
                  <c:v>1388/08/22</c:v>
                </c:pt>
                <c:pt idx="219">
                  <c:v>1388/11/21</c:v>
                </c:pt>
                <c:pt idx="220">
                  <c:v>1388/12/27</c:v>
                </c:pt>
                <c:pt idx="221">
                  <c:v>1389/03/02</c:v>
                </c:pt>
              </c:strCache>
            </c:strRef>
          </c:cat>
          <c:val>
            <c:numRef>
              <c:f>'Full History'!$C$4:$C$236</c:f>
              <c:numCache>
                <c:formatCode>General</c:formatCode>
                <c:ptCount val="233"/>
                <c:pt idx="0">
                  <c:v>60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72</c:v>
                </c:pt>
                <c:pt idx="5">
                  <c:v>72</c:v>
                </c:pt>
                <c:pt idx="6">
                  <c:v>68</c:v>
                </c:pt>
                <c:pt idx="7">
                  <c:v>70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80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50</c:v>
                </c:pt>
                <c:pt idx="24">
                  <c:v>40</c:v>
                </c:pt>
                <c:pt idx="25">
                  <c:v>36</c:v>
                </c:pt>
                <c:pt idx="26">
                  <c:v>50</c:v>
                </c:pt>
                <c:pt idx="27">
                  <c:v>66</c:v>
                </c:pt>
                <c:pt idx="28">
                  <c:v>75</c:v>
                </c:pt>
                <c:pt idx="29">
                  <c:v>40</c:v>
                </c:pt>
                <c:pt idx="30">
                  <c:v>40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68</c:v>
                </c:pt>
                <c:pt idx="35">
                  <c:v>46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85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64</c:v>
                </c:pt>
                <c:pt idx="71">
                  <c:v>64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27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20</c:v>
                </c:pt>
                <c:pt idx="105">
                  <c:v>20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25</c:v>
                </c:pt>
                <c:pt idx="125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429624"/>
        <c:axId val="229545640"/>
      </c:lineChart>
      <c:catAx>
        <c:axId val="229578776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90350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9035080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29578776"/>
        <c:crosses val="autoZero"/>
        <c:crossBetween val="between"/>
        <c:majorUnit val="1000"/>
        <c:minorUnit val="1000"/>
      </c:valAx>
      <c:valAx>
        <c:axId val="229545640"/>
        <c:scaling>
          <c:orientation val="minMax"/>
          <c:max val="16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29429624"/>
        <c:crosses val="max"/>
        <c:crossBetween val="between"/>
        <c:majorUnit val="10"/>
        <c:minorUnit val="5"/>
      </c:valAx>
      <c:catAx>
        <c:axId val="229429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545640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2388" l="0.70866141732285792" r="0.70866141732285792" t="0.74803149606302388" header="0.31496062992127744" footer="0.31496062992127744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E1P2 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('1388'!$A$298:$A$327,'1388'!$A$330:$A$359,'1388'!$A$362:$A$390)</c:f>
              <c:strCache>
                <c:ptCount val="89"/>
                <c:pt idx="0">
                  <c:v>88-10-01</c:v>
                </c:pt>
                <c:pt idx="1">
                  <c:v>88-10-02</c:v>
                </c:pt>
                <c:pt idx="2">
                  <c:v>88-10-03</c:v>
                </c:pt>
                <c:pt idx="3">
                  <c:v>88-10-04</c:v>
                </c:pt>
                <c:pt idx="4">
                  <c:v>88-10-05</c:v>
                </c:pt>
                <c:pt idx="5">
                  <c:v>88-10-06</c:v>
                </c:pt>
                <c:pt idx="6">
                  <c:v>88-10-07</c:v>
                </c:pt>
                <c:pt idx="7">
                  <c:v>88-10-08</c:v>
                </c:pt>
                <c:pt idx="8">
                  <c:v>88-10-09</c:v>
                </c:pt>
                <c:pt idx="9">
                  <c:v>88-10-10</c:v>
                </c:pt>
                <c:pt idx="10">
                  <c:v>88-10-11</c:v>
                </c:pt>
                <c:pt idx="11">
                  <c:v>88-10-12</c:v>
                </c:pt>
                <c:pt idx="12">
                  <c:v>88-10-13</c:v>
                </c:pt>
                <c:pt idx="13">
                  <c:v>88-10-14</c:v>
                </c:pt>
                <c:pt idx="14">
                  <c:v>88-10-15</c:v>
                </c:pt>
                <c:pt idx="15">
                  <c:v>88-10-16</c:v>
                </c:pt>
                <c:pt idx="16">
                  <c:v>88-10-17</c:v>
                </c:pt>
                <c:pt idx="17">
                  <c:v>88-10-18</c:v>
                </c:pt>
                <c:pt idx="18">
                  <c:v>88-10-19</c:v>
                </c:pt>
                <c:pt idx="19">
                  <c:v>88-10-20</c:v>
                </c:pt>
                <c:pt idx="20">
                  <c:v>88-10-21</c:v>
                </c:pt>
                <c:pt idx="21">
                  <c:v>88-10-22</c:v>
                </c:pt>
                <c:pt idx="22">
                  <c:v>88-10-23</c:v>
                </c:pt>
                <c:pt idx="23">
                  <c:v>88-10-24</c:v>
                </c:pt>
                <c:pt idx="24">
                  <c:v>88-10-25</c:v>
                </c:pt>
                <c:pt idx="25">
                  <c:v>88-10-26</c:v>
                </c:pt>
                <c:pt idx="26">
                  <c:v>88-10-27</c:v>
                </c:pt>
                <c:pt idx="27">
                  <c:v>88-10-28</c:v>
                </c:pt>
                <c:pt idx="28">
                  <c:v>88-10-29</c:v>
                </c:pt>
                <c:pt idx="29">
                  <c:v>88-10-30</c:v>
                </c:pt>
                <c:pt idx="30">
                  <c:v>88-11-01</c:v>
                </c:pt>
                <c:pt idx="31">
                  <c:v>88-11-02</c:v>
                </c:pt>
                <c:pt idx="32">
                  <c:v>88-11-03</c:v>
                </c:pt>
                <c:pt idx="33">
                  <c:v>88-11-04</c:v>
                </c:pt>
                <c:pt idx="34">
                  <c:v>88-11-05</c:v>
                </c:pt>
                <c:pt idx="35">
                  <c:v>88-11-06</c:v>
                </c:pt>
                <c:pt idx="36">
                  <c:v>88-11-07</c:v>
                </c:pt>
                <c:pt idx="37">
                  <c:v>88-11-08</c:v>
                </c:pt>
                <c:pt idx="38">
                  <c:v>88-11-09</c:v>
                </c:pt>
                <c:pt idx="39">
                  <c:v>88-11-10</c:v>
                </c:pt>
                <c:pt idx="40">
                  <c:v>88-11-11</c:v>
                </c:pt>
                <c:pt idx="41">
                  <c:v>88-11-12</c:v>
                </c:pt>
                <c:pt idx="42">
                  <c:v>88-11-13</c:v>
                </c:pt>
                <c:pt idx="43">
                  <c:v>88-11-14</c:v>
                </c:pt>
                <c:pt idx="44">
                  <c:v>88-11-15</c:v>
                </c:pt>
                <c:pt idx="45">
                  <c:v>88-11-16</c:v>
                </c:pt>
                <c:pt idx="46">
                  <c:v>88-11-17</c:v>
                </c:pt>
                <c:pt idx="47">
                  <c:v>88-11-18</c:v>
                </c:pt>
                <c:pt idx="48">
                  <c:v>88-11-19</c:v>
                </c:pt>
                <c:pt idx="49">
                  <c:v>88-11-20</c:v>
                </c:pt>
                <c:pt idx="50">
                  <c:v>88-11-21</c:v>
                </c:pt>
                <c:pt idx="51">
                  <c:v>88-11-22</c:v>
                </c:pt>
                <c:pt idx="52">
                  <c:v>88-11-23</c:v>
                </c:pt>
                <c:pt idx="53">
                  <c:v>88-11-24</c:v>
                </c:pt>
                <c:pt idx="54">
                  <c:v>88-11-25</c:v>
                </c:pt>
                <c:pt idx="55">
                  <c:v>88-11-26</c:v>
                </c:pt>
                <c:pt idx="56">
                  <c:v>88-11-27</c:v>
                </c:pt>
                <c:pt idx="57">
                  <c:v>88-11-28</c:v>
                </c:pt>
                <c:pt idx="58">
                  <c:v>88-11-29</c:v>
                </c:pt>
                <c:pt idx="59">
                  <c:v>88-11-30</c:v>
                </c:pt>
                <c:pt idx="60">
                  <c:v>88-12-01</c:v>
                </c:pt>
                <c:pt idx="61">
                  <c:v>88-12-02</c:v>
                </c:pt>
                <c:pt idx="62">
                  <c:v>88-12-03</c:v>
                </c:pt>
                <c:pt idx="63">
                  <c:v>88-12-04</c:v>
                </c:pt>
                <c:pt idx="64">
                  <c:v>88-12-05</c:v>
                </c:pt>
                <c:pt idx="65">
                  <c:v>88-12-06</c:v>
                </c:pt>
                <c:pt idx="66">
                  <c:v>88-12-07</c:v>
                </c:pt>
                <c:pt idx="67">
                  <c:v>88-12-08</c:v>
                </c:pt>
                <c:pt idx="68">
                  <c:v>88-12-09</c:v>
                </c:pt>
                <c:pt idx="69">
                  <c:v>88-12-10</c:v>
                </c:pt>
                <c:pt idx="70">
                  <c:v>88-12-11</c:v>
                </c:pt>
                <c:pt idx="71">
                  <c:v>88-12-12</c:v>
                </c:pt>
                <c:pt idx="72">
                  <c:v>88-12-13</c:v>
                </c:pt>
                <c:pt idx="73">
                  <c:v>88-12-14</c:v>
                </c:pt>
                <c:pt idx="74">
                  <c:v>88-12-15</c:v>
                </c:pt>
                <c:pt idx="75">
                  <c:v>88-12-16</c:v>
                </c:pt>
                <c:pt idx="76">
                  <c:v>88-12-17</c:v>
                </c:pt>
                <c:pt idx="77">
                  <c:v>88-12-18</c:v>
                </c:pt>
                <c:pt idx="78">
                  <c:v>88-12-19</c:v>
                </c:pt>
                <c:pt idx="79">
                  <c:v>88-12-20</c:v>
                </c:pt>
                <c:pt idx="80">
                  <c:v>88-12-21</c:v>
                </c:pt>
                <c:pt idx="81">
                  <c:v>88-12-22</c:v>
                </c:pt>
                <c:pt idx="82">
                  <c:v>88-12-23</c:v>
                </c:pt>
                <c:pt idx="83">
                  <c:v>88-12-24</c:v>
                </c:pt>
                <c:pt idx="84">
                  <c:v>88-12-25</c:v>
                </c:pt>
                <c:pt idx="85">
                  <c:v>88-12-26</c:v>
                </c:pt>
                <c:pt idx="86">
                  <c:v>88-12-27</c:v>
                </c:pt>
                <c:pt idx="87">
                  <c:v>88-12-28</c:v>
                </c:pt>
                <c:pt idx="88">
                  <c:v>88-12-29</c:v>
                </c:pt>
              </c:strCache>
            </c:strRef>
          </c:cat>
          <c:val>
            <c:numRef>
              <c:f>('1388'!$B$298:$B$327,'1388'!$B$330:$B$359,'1388'!$B$362:$B$390)</c:f>
              <c:numCache>
                <c:formatCode>0.0</c:formatCode>
                <c:ptCount val="89"/>
                <c:pt idx="0">
                  <c:v>89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89</c:v>
                </c:pt>
                <c:pt idx="20">
                  <c:v>88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88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88</c:v>
                </c:pt>
                <c:pt idx="44">
                  <c:v>89</c:v>
                </c:pt>
                <c:pt idx="45">
                  <c:v>84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85</c:v>
                </c:pt>
                <c:pt idx="53">
                  <c:v>87</c:v>
                </c:pt>
                <c:pt idx="54">
                  <c:v>88</c:v>
                </c:pt>
                <c:pt idx="55">
                  <c:v>88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88</c:v>
                </c:pt>
                <c:pt idx="60">
                  <c:v>88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88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70">
                  <c:v>87</c:v>
                </c:pt>
                <c:pt idx="71">
                  <c:v>84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89</c:v>
                </c:pt>
                <c:pt idx="87">
                  <c:v>89</c:v>
                </c:pt>
                <c:pt idx="88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029232"/>
        <c:axId val="231029624"/>
      </c:lineChart>
      <c:catAx>
        <c:axId val="231029232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029624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31029624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3102923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E1P2 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39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43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45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50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52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86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Lbls>
            <c:dLbl>
              <c:idx val="20"/>
              <c:layout>
                <c:manualLayout>
                  <c:x val="-5.7441925610143404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="1" i="0" u="none">
                        <a:solidFill>
                          <a:sysClr val="windowText" lastClr="000000"/>
                        </a:solidFill>
                        <a:latin typeface="Times New Roman" pitchFamily="18" charset="0"/>
                        <a:cs typeface="Times New Roman" pitchFamily="18" charset="0"/>
                      </a:rPr>
                      <a:t>ESD 1.2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layout>
                <c:manualLayout>
                  <c:x val="-5.5527194756471894E-2"/>
                  <c:y val="5.8983882641167176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3"/>
              <c:layout>
                <c:manualLayout>
                  <c:x val="-4.7868271341789101E-2"/>
                  <c:y val="-9.1752706330704509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layout>
                <c:manualLayout>
                  <c:x val="-3.8294617073430059E-3"/>
                  <c:y val="1.6384411844769534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Black SD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0"/>
              <c:layout>
                <c:manualLayout>
                  <c:x val="-5.7441925610143323E-2"/>
                  <c:y val="-0.1802285302924579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5395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0.8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1069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2"/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تعمیر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Sep</a:t>
                    </a: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 610 - SDV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6"/>
              <c:layout>
                <c:manualLayout>
                  <c:x val="-3.4465155366085985E-2"/>
                  <c:y val="9.830647106861324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5628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1087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('1388'!$A$298:$A$327,'1388'!$A$330:$A$359,'1388'!$A$362:$A$390)</c:f>
              <c:strCache>
                <c:ptCount val="89"/>
                <c:pt idx="0">
                  <c:v>88-10-01</c:v>
                </c:pt>
                <c:pt idx="1">
                  <c:v>88-10-02</c:v>
                </c:pt>
                <c:pt idx="2">
                  <c:v>88-10-03</c:v>
                </c:pt>
                <c:pt idx="3">
                  <c:v>88-10-04</c:v>
                </c:pt>
                <c:pt idx="4">
                  <c:v>88-10-05</c:v>
                </c:pt>
                <c:pt idx="5">
                  <c:v>88-10-06</c:v>
                </c:pt>
                <c:pt idx="6">
                  <c:v>88-10-07</c:v>
                </c:pt>
                <c:pt idx="7">
                  <c:v>88-10-08</c:v>
                </c:pt>
                <c:pt idx="8">
                  <c:v>88-10-09</c:v>
                </c:pt>
                <c:pt idx="9">
                  <c:v>88-10-10</c:v>
                </c:pt>
                <c:pt idx="10">
                  <c:v>88-10-11</c:v>
                </c:pt>
                <c:pt idx="11">
                  <c:v>88-10-12</c:v>
                </c:pt>
                <c:pt idx="12">
                  <c:v>88-10-13</c:v>
                </c:pt>
                <c:pt idx="13">
                  <c:v>88-10-14</c:v>
                </c:pt>
                <c:pt idx="14">
                  <c:v>88-10-15</c:v>
                </c:pt>
                <c:pt idx="15">
                  <c:v>88-10-16</c:v>
                </c:pt>
                <c:pt idx="16">
                  <c:v>88-10-17</c:v>
                </c:pt>
                <c:pt idx="17">
                  <c:v>88-10-18</c:v>
                </c:pt>
                <c:pt idx="18">
                  <c:v>88-10-19</c:v>
                </c:pt>
                <c:pt idx="19">
                  <c:v>88-10-20</c:v>
                </c:pt>
                <c:pt idx="20">
                  <c:v>88-10-21</c:v>
                </c:pt>
                <c:pt idx="21">
                  <c:v>88-10-22</c:v>
                </c:pt>
                <c:pt idx="22">
                  <c:v>88-10-23</c:v>
                </c:pt>
                <c:pt idx="23">
                  <c:v>88-10-24</c:v>
                </c:pt>
                <c:pt idx="24">
                  <c:v>88-10-25</c:v>
                </c:pt>
                <c:pt idx="25">
                  <c:v>88-10-26</c:v>
                </c:pt>
                <c:pt idx="26">
                  <c:v>88-10-27</c:v>
                </c:pt>
                <c:pt idx="27">
                  <c:v>88-10-28</c:v>
                </c:pt>
                <c:pt idx="28">
                  <c:v>88-10-29</c:v>
                </c:pt>
                <c:pt idx="29">
                  <c:v>88-10-30</c:v>
                </c:pt>
                <c:pt idx="30">
                  <c:v>88-11-01</c:v>
                </c:pt>
                <c:pt idx="31">
                  <c:v>88-11-02</c:v>
                </c:pt>
                <c:pt idx="32">
                  <c:v>88-11-03</c:v>
                </c:pt>
                <c:pt idx="33">
                  <c:v>88-11-04</c:v>
                </c:pt>
                <c:pt idx="34">
                  <c:v>88-11-05</c:v>
                </c:pt>
                <c:pt idx="35">
                  <c:v>88-11-06</c:v>
                </c:pt>
                <c:pt idx="36">
                  <c:v>88-11-07</c:v>
                </c:pt>
                <c:pt idx="37">
                  <c:v>88-11-08</c:v>
                </c:pt>
                <c:pt idx="38">
                  <c:v>88-11-09</c:v>
                </c:pt>
                <c:pt idx="39">
                  <c:v>88-11-10</c:v>
                </c:pt>
                <c:pt idx="40">
                  <c:v>88-11-11</c:v>
                </c:pt>
                <c:pt idx="41">
                  <c:v>88-11-12</c:v>
                </c:pt>
                <c:pt idx="42">
                  <c:v>88-11-13</c:v>
                </c:pt>
                <c:pt idx="43">
                  <c:v>88-11-14</c:v>
                </c:pt>
                <c:pt idx="44">
                  <c:v>88-11-15</c:v>
                </c:pt>
                <c:pt idx="45">
                  <c:v>88-11-16</c:v>
                </c:pt>
                <c:pt idx="46">
                  <c:v>88-11-17</c:v>
                </c:pt>
                <c:pt idx="47">
                  <c:v>88-11-18</c:v>
                </c:pt>
                <c:pt idx="48">
                  <c:v>88-11-19</c:v>
                </c:pt>
                <c:pt idx="49">
                  <c:v>88-11-20</c:v>
                </c:pt>
                <c:pt idx="50">
                  <c:v>88-11-21</c:v>
                </c:pt>
                <c:pt idx="51">
                  <c:v>88-11-22</c:v>
                </c:pt>
                <c:pt idx="52">
                  <c:v>88-11-23</c:v>
                </c:pt>
                <c:pt idx="53">
                  <c:v>88-11-24</c:v>
                </c:pt>
                <c:pt idx="54">
                  <c:v>88-11-25</c:v>
                </c:pt>
                <c:pt idx="55">
                  <c:v>88-11-26</c:v>
                </c:pt>
                <c:pt idx="56">
                  <c:v>88-11-27</c:v>
                </c:pt>
                <c:pt idx="57">
                  <c:v>88-11-28</c:v>
                </c:pt>
                <c:pt idx="58">
                  <c:v>88-11-29</c:v>
                </c:pt>
                <c:pt idx="59">
                  <c:v>88-11-30</c:v>
                </c:pt>
                <c:pt idx="60">
                  <c:v>88-12-01</c:v>
                </c:pt>
                <c:pt idx="61">
                  <c:v>88-12-02</c:v>
                </c:pt>
                <c:pt idx="62">
                  <c:v>88-12-03</c:v>
                </c:pt>
                <c:pt idx="63">
                  <c:v>88-12-04</c:v>
                </c:pt>
                <c:pt idx="64">
                  <c:v>88-12-05</c:v>
                </c:pt>
                <c:pt idx="65">
                  <c:v>88-12-06</c:v>
                </c:pt>
                <c:pt idx="66">
                  <c:v>88-12-07</c:v>
                </c:pt>
                <c:pt idx="67">
                  <c:v>88-12-08</c:v>
                </c:pt>
                <c:pt idx="68">
                  <c:v>88-12-09</c:v>
                </c:pt>
                <c:pt idx="69">
                  <c:v>88-12-10</c:v>
                </c:pt>
                <c:pt idx="70">
                  <c:v>88-12-11</c:v>
                </c:pt>
                <c:pt idx="71">
                  <c:v>88-12-12</c:v>
                </c:pt>
                <c:pt idx="72">
                  <c:v>88-12-13</c:v>
                </c:pt>
                <c:pt idx="73">
                  <c:v>88-12-14</c:v>
                </c:pt>
                <c:pt idx="74">
                  <c:v>88-12-15</c:v>
                </c:pt>
                <c:pt idx="75">
                  <c:v>88-12-16</c:v>
                </c:pt>
                <c:pt idx="76">
                  <c:v>88-12-17</c:v>
                </c:pt>
                <c:pt idx="77">
                  <c:v>88-12-18</c:v>
                </c:pt>
                <c:pt idx="78">
                  <c:v>88-12-19</c:v>
                </c:pt>
                <c:pt idx="79">
                  <c:v>88-12-20</c:v>
                </c:pt>
                <c:pt idx="80">
                  <c:v>88-12-21</c:v>
                </c:pt>
                <c:pt idx="81">
                  <c:v>88-12-22</c:v>
                </c:pt>
                <c:pt idx="82">
                  <c:v>88-12-23</c:v>
                </c:pt>
                <c:pt idx="83">
                  <c:v>88-12-24</c:v>
                </c:pt>
                <c:pt idx="84">
                  <c:v>88-12-25</c:v>
                </c:pt>
                <c:pt idx="85">
                  <c:v>88-12-26</c:v>
                </c:pt>
                <c:pt idx="86">
                  <c:v>88-12-27</c:v>
                </c:pt>
                <c:pt idx="87">
                  <c:v>88-12-28</c:v>
                </c:pt>
                <c:pt idx="88">
                  <c:v>88-12-29</c:v>
                </c:pt>
              </c:strCache>
            </c:strRef>
          </c:cat>
          <c:val>
            <c:numRef>
              <c:f>('1388'!$C$298:$C$327,'1388'!$C$330:$C$359,'1388'!$C$362:$C$390)</c:f>
              <c:numCache>
                <c:formatCode>0.0</c:formatCode>
                <c:ptCount val="89"/>
                <c:pt idx="0">
                  <c:v>108.7</c:v>
                </c:pt>
                <c:pt idx="1">
                  <c:v>107.7</c:v>
                </c:pt>
                <c:pt idx="2">
                  <c:v>106.7</c:v>
                </c:pt>
                <c:pt idx="3">
                  <c:v>107.4</c:v>
                </c:pt>
                <c:pt idx="4">
                  <c:v>105.2</c:v>
                </c:pt>
                <c:pt idx="5">
                  <c:v>105.2</c:v>
                </c:pt>
                <c:pt idx="6">
                  <c:v>107.4</c:v>
                </c:pt>
                <c:pt idx="7">
                  <c:v>108.4</c:v>
                </c:pt>
                <c:pt idx="8">
                  <c:v>108.7</c:v>
                </c:pt>
                <c:pt idx="9">
                  <c:v>108.7</c:v>
                </c:pt>
                <c:pt idx="10">
                  <c:v>108.5</c:v>
                </c:pt>
                <c:pt idx="11">
                  <c:v>108.5</c:v>
                </c:pt>
                <c:pt idx="12">
                  <c:v>108.5</c:v>
                </c:pt>
                <c:pt idx="13">
                  <c:v>108.5</c:v>
                </c:pt>
                <c:pt idx="14">
                  <c:v>108.5</c:v>
                </c:pt>
                <c:pt idx="15">
                  <c:v>108.5</c:v>
                </c:pt>
                <c:pt idx="16">
                  <c:v>108.5</c:v>
                </c:pt>
                <c:pt idx="17">
                  <c:v>108.5</c:v>
                </c:pt>
                <c:pt idx="18">
                  <c:v>108.5</c:v>
                </c:pt>
                <c:pt idx="19">
                  <c:v>108.5</c:v>
                </c:pt>
                <c:pt idx="20">
                  <c:v>103.3</c:v>
                </c:pt>
                <c:pt idx="21">
                  <c:v>108.5</c:v>
                </c:pt>
                <c:pt idx="22">
                  <c:v>108.3</c:v>
                </c:pt>
                <c:pt idx="23">
                  <c:v>108.3</c:v>
                </c:pt>
                <c:pt idx="24">
                  <c:v>108.3</c:v>
                </c:pt>
                <c:pt idx="25">
                  <c:v>108.3</c:v>
                </c:pt>
                <c:pt idx="26">
                  <c:v>108.3</c:v>
                </c:pt>
                <c:pt idx="27">
                  <c:v>108.3</c:v>
                </c:pt>
                <c:pt idx="28">
                  <c:v>108.4</c:v>
                </c:pt>
                <c:pt idx="29">
                  <c:v>108.5</c:v>
                </c:pt>
                <c:pt idx="30">
                  <c:v>108.4</c:v>
                </c:pt>
                <c:pt idx="31">
                  <c:v>108.4</c:v>
                </c:pt>
                <c:pt idx="32">
                  <c:v>108.4</c:v>
                </c:pt>
                <c:pt idx="33">
                  <c:v>108.4</c:v>
                </c:pt>
                <c:pt idx="34">
                  <c:v>108.3</c:v>
                </c:pt>
                <c:pt idx="35">
                  <c:v>108.3</c:v>
                </c:pt>
                <c:pt idx="36">
                  <c:v>108.3</c:v>
                </c:pt>
                <c:pt idx="37">
                  <c:v>108.2</c:v>
                </c:pt>
                <c:pt idx="38">
                  <c:v>108.2</c:v>
                </c:pt>
                <c:pt idx="39">
                  <c:v>105.5</c:v>
                </c:pt>
                <c:pt idx="40">
                  <c:v>108.1</c:v>
                </c:pt>
                <c:pt idx="41">
                  <c:v>108.1</c:v>
                </c:pt>
                <c:pt idx="42">
                  <c:v>108</c:v>
                </c:pt>
                <c:pt idx="43">
                  <c:v>106.7</c:v>
                </c:pt>
                <c:pt idx="44">
                  <c:v>107.5</c:v>
                </c:pt>
                <c:pt idx="45">
                  <c:v>101.6</c:v>
                </c:pt>
                <c:pt idx="46">
                  <c:v>107.6</c:v>
                </c:pt>
                <c:pt idx="47">
                  <c:v>107.5</c:v>
                </c:pt>
                <c:pt idx="48">
                  <c:v>107.5</c:v>
                </c:pt>
                <c:pt idx="49">
                  <c:v>107.5</c:v>
                </c:pt>
                <c:pt idx="50">
                  <c:v>107.6</c:v>
                </c:pt>
                <c:pt idx="51">
                  <c:v>107.5</c:v>
                </c:pt>
                <c:pt idx="52">
                  <c:v>103.2</c:v>
                </c:pt>
                <c:pt idx="53">
                  <c:v>108.8</c:v>
                </c:pt>
                <c:pt idx="54">
                  <c:v>109.4</c:v>
                </c:pt>
                <c:pt idx="55">
                  <c:v>109</c:v>
                </c:pt>
                <c:pt idx="56">
                  <c:v>108.9</c:v>
                </c:pt>
                <c:pt idx="57">
                  <c:v>108.9</c:v>
                </c:pt>
                <c:pt idx="58">
                  <c:v>109</c:v>
                </c:pt>
                <c:pt idx="59">
                  <c:v>109</c:v>
                </c:pt>
                <c:pt idx="60">
                  <c:v>109</c:v>
                </c:pt>
                <c:pt idx="61">
                  <c:v>109</c:v>
                </c:pt>
                <c:pt idx="62">
                  <c:v>109.1</c:v>
                </c:pt>
                <c:pt idx="63">
                  <c:v>109.1</c:v>
                </c:pt>
                <c:pt idx="64">
                  <c:v>109.2</c:v>
                </c:pt>
                <c:pt idx="65">
                  <c:v>109.2</c:v>
                </c:pt>
                <c:pt idx="66">
                  <c:v>109.2</c:v>
                </c:pt>
                <c:pt idx="67">
                  <c:v>109.2</c:v>
                </c:pt>
                <c:pt idx="70">
                  <c:v>107.5</c:v>
                </c:pt>
                <c:pt idx="71">
                  <c:v>109.9</c:v>
                </c:pt>
                <c:pt idx="72">
                  <c:v>109.8</c:v>
                </c:pt>
                <c:pt idx="73">
                  <c:v>109.6</c:v>
                </c:pt>
                <c:pt idx="74">
                  <c:v>109.6</c:v>
                </c:pt>
                <c:pt idx="75">
                  <c:v>109.6</c:v>
                </c:pt>
                <c:pt idx="76">
                  <c:v>109.6</c:v>
                </c:pt>
                <c:pt idx="77">
                  <c:v>109.6</c:v>
                </c:pt>
                <c:pt idx="78">
                  <c:v>109.6</c:v>
                </c:pt>
                <c:pt idx="79">
                  <c:v>109.6</c:v>
                </c:pt>
                <c:pt idx="80">
                  <c:v>109.6</c:v>
                </c:pt>
                <c:pt idx="81">
                  <c:v>109.6</c:v>
                </c:pt>
                <c:pt idx="82">
                  <c:v>109.6</c:v>
                </c:pt>
                <c:pt idx="83">
                  <c:v>109.6</c:v>
                </c:pt>
                <c:pt idx="84">
                  <c:v>109.6</c:v>
                </c:pt>
                <c:pt idx="85">
                  <c:v>109.4</c:v>
                </c:pt>
                <c:pt idx="86">
                  <c:v>107.3</c:v>
                </c:pt>
                <c:pt idx="87">
                  <c:v>107</c:v>
                </c:pt>
                <c:pt idx="88">
                  <c:v>106.9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43552"/>
        <c:axId val="230543160"/>
      </c:lineChart>
      <c:catAx>
        <c:axId val="230543552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0543160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30543160"/>
        <c:scaling>
          <c:orientation val="minMax"/>
          <c:max val="120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30543552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88-02-27</c:v>
                </c:pt>
                <c:pt idx="2">
                  <c:v>88-03-26</c:v>
                </c:pt>
                <c:pt idx="3">
                  <c:v>88-04-25</c:v>
                </c:pt>
                <c:pt idx="4">
                  <c:v>88-05-28</c:v>
                </c:pt>
                <c:pt idx="5">
                  <c:v>88-06-29</c:v>
                </c:pt>
                <c:pt idx="6">
                  <c:v>88-07-27</c:v>
                </c:pt>
                <c:pt idx="7">
                  <c:v>88-08-22</c:v>
                </c:pt>
                <c:pt idx="8">
                  <c:v>88-11-21</c:v>
                </c:pt>
                <c:pt idx="9">
                  <c:v>88-12-27</c:v>
                </c:pt>
                <c:pt idx="10">
                  <c:v>89-03-02</c:v>
                </c:pt>
              </c:strCache>
            </c:strRef>
          </c:cat>
          <c:val>
            <c:numRef>
              <c:f>'1388'!$M$60:$M$71</c:f>
              <c:numCache>
                <c:formatCode>0</c:formatCode>
                <c:ptCount val="12"/>
                <c:pt idx="0">
                  <c:v>4858</c:v>
                </c:pt>
                <c:pt idx="1">
                  <c:v>4998</c:v>
                </c:pt>
                <c:pt idx="2">
                  <c:v>5075</c:v>
                </c:pt>
                <c:pt idx="3">
                  <c:v>5176</c:v>
                </c:pt>
                <c:pt idx="4">
                  <c:v>5090</c:v>
                </c:pt>
                <c:pt idx="5">
                  <c:v>5250</c:v>
                </c:pt>
                <c:pt idx="6">
                  <c:v>5294</c:v>
                </c:pt>
                <c:pt idx="7">
                  <c:v>5338</c:v>
                </c:pt>
                <c:pt idx="8">
                  <c:v>5395</c:v>
                </c:pt>
                <c:pt idx="9">
                  <c:v>5628</c:v>
                </c:pt>
                <c:pt idx="10">
                  <c:v>5438</c:v>
                </c:pt>
              </c:numCache>
            </c:numRef>
          </c:val>
          <c:smooth val="0"/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88-02-27</c:v>
                </c:pt>
                <c:pt idx="2">
                  <c:v>88-03-26</c:v>
                </c:pt>
                <c:pt idx="3">
                  <c:v>88-04-25</c:v>
                </c:pt>
                <c:pt idx="4">
                  <c:v>88-05-28</c:v>
                </c:pt>
                <c:pt idx="5">
                  <c:v>88-06-29</c:v>
                </c:pt>
                <c:pt idx="6">
                  <c:v>88-07-27</c:v>
                </c:pt>
                <c:pt idx="7">
                  <c:v>88-08-22</c:v>
                </c:pt>
                <c:pt idx="8">
                  <c:v>88-11-21</c:v>
                </c:pt>
                <c:pt idx="9">
                  <c:v>88-12-27</c:v>
                </c:pt>
                <c:pt idx="10">
                  <c:v>89-03-02</c:v>
                </c:pt>
              </c:strCache>
            </c:strRef>
          </c:cat>
          <c:val>
            <c:numRef>
              <c:f>'1388'!$S$60:$S$71</c:f>
              <c:numCache>
                <c:formatCode>0</c:formatCode>
                <c:ptCount val="12"/>
                <c:pt idx="0">
                  <c:v>1081.9267188143269</c:v>
                </c:pt>
                <c:pt idx="1">
                  <c:v>1004.2016806722689</c:v>
                </c:pt>
                <c:pt idx="2">
                  <c:v>1068.9655172413795</c:v>
                </c:pt>
                <c:pt idx="3">
                  <c:v>1101.0432766615145</c:v>
                </c:pt>
                <c:pt idx="4">
                  <c:v>1063.6542239685657</c:v>
                </c:pt>
                <c:pt idx="5">
                  <c:v>1020.7619047619048</c:v>
                </c:pt>
                <c:pt idx="6">
                  <c:v>1077.2572723838307</c:v>
                </c:pt>
                <c:pt idx="7">
                  <c:v>1075.8711127763208</c:v>
                </c:pt>
                <c:pt idx="8">
                  <c:v>1068.952734012975</c:v>
                </c:pt>
                <c:pt idx="9">
                  <c:v>1087.2423596304193</c:v>
                </c:pt>
                <c:pt idx="10">
                  <c:v>1123.9426259654285</c:v>
                </c:pt>
              </c:numCache>
            </c:numRef>
          </c:val>
          <c:smooth val="0"/>
        </c:ser>
        <c:ser>
          <c:idx val="5"/>
          <c:order val="5"/>
          <c:tx>
            <c:v>Q gross (STBD)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88-02-27</c:v>
                </c:pt>
                <c:pt idx="2">
                  <c:v>88-03-26</c:v>
                </c:pt>
                <c:pt idx="3">
                  <c:v>88-04-25</c:v>
                </c:pt>
                <c:pt idx="4">
                  <c:v>88-05-28</c:v>
                </c:pt>
                <c:pt idx="5">
                  <c:v>88-06-29</c:v>
                </c:pt>
                <c:pt idx="6">
                  <c:v>88-07-27</c:v>
                </c:pt>
                <c:pt idx="7">
                  <c:v>88-08-22</c:v>
                </c:pt>
                <c:pt idx="8">
                  <c:v>88-11-21</c:v>
                </c:pt>
                <c:pt idx="9">
                  <c:v>88-12-27</c:v>
                </c:pt>
                <c:pt idx="10">
                  <c:v>89-03-02</c:v>
                </c:pt>
              </c:strCache>
            </c:strRef>
          </c:cat>
          <c:val>
            <c:numRef>
              <c:f>'1388'!$K$60:$K$71</c:f>
              <c:numCache>
                <c:formatCode>0</c:formatCode>
                <c:ptCount val="12"/>
                <c:pt idx="0">
                  <c:v>5476.8</c:v>
                </c:pt>
                <c:pt idx="1">
                  <c:v>5635.2</c:v>
                </c:pt>
                <c:pt idx="2">
                  <c:v>5721.6</c:v>
                </c:pt>
                <c:pt idx="3">
                  <c:v>5814</c:v>
                </c:pt>
                <c:pt idx="4">
                  <c:v>5728</c:v>
                </c:pt>
                <c:pt idx="5">
                  <c:v>5910</c:v>
                </c:pt>
                <c:pt idx="7">
                  <c:v>5988</c:v>
                </c:pt>
                <c:pt idx="8">
                  <c:v>6078</c:v>
                </c:pt>
                <c:pt idx="9">
                  <c:v>6300</c:v>
                </c:pt>
                <c:pt idx="10">
                  <c:v>6088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42376"/>
        <c:axId val="231404320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88-02-27</c:v>
                </c:pt>
                <c:pt idx="2">
                  <c:v>88-03-26</c:v>
                </c:pt>
                <c:pt idx="3">
                  <c:v>88-04-25</c:v>
                </c:pt>
                <c:pt idx="4">
                  <c:v>88-05-28</c:v>
                </c:pt>
                <c:pt idx="5">
                  <c:v>88-06-29</c:v>
                </c:pt>
                <c:pt idx="6">
                  <c:v>88-07-27</c:v>
                </c:pt>
                <c:pt idx="7">
                  <c:v>88-08-22</c:v>
                </c:pt>
                <c:pt idx="8">
                  <c:v>88-11-21</c:v>
                </c:pt>
                <c:pt idx="9">
                  <c:v>88-12-27</c:v>
                </c:pt>
                <c:pt idx="10">
                  <c:v>89-03-02</c:v>
                </c:pt>
              </c:strCache>
            </c:strRef>
          </c:cat>
          <c:val>
            <c:numRef>
              <c:f>'1388'!$Q$60:$Q$71</c:f>
              <c:numCache>
                <c:formatCode>General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0.3</c:v>
                </c:pt>
                <c:pt idx="8">
                  <c:v>0.8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v>WHPT(Bar)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5"/>
              <c:layout>
                <c:manualLayout>
                  <c:x val="8.4925690021231768E-3"/>
                  <c:y val="9.5923261390888567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88-02-27</c:v>
                </c:pt>
                <c:pt idx="2">
                  <c:v>88-03-26</c:v>
                </c:pt>
                <c:pt idx="3">
                  <c:v>88-04-25</c:v>
                </c:pt>
                <c:pt idx="4">
                  <c:v>88-05-28</c:v>
                </c:pt>
                <c:pt idx="5">
                  <c:v>88-06-29</c:v>
                </c:pt>
                <c:pt idx="6">
                  <c:v>88-07-27</c:v>
                </c:pt>
                <c:pt idx="7">
                  <c:v>88-08-22</c:v>
                </c:pt>
                <c:pt idx="8">
                  <c:v>88-11-21</c:v>
                </c:pt>
                <c:pt idx="9">
                  <c:v>88-12-27</c:v>
                </c:pt>
                <c:pt idx="10">
                  <c:v>89-03-02</c:v>
                </c:pt>
              </c:strCache>
            </c:strRef>
          </c:cat>
          <c:val>
            <c:numRef>
              <c:f>'1388'!$I$60:$I$71</c:f>
              <c:numCache>
                <c:formatCode>0.0</c:formatCode>
                <c:ptCount val="12"/>
                <c:pt idx="0">
                  <c:v>115.5</c:v>
                </c:pt>
                <c:pt idx="1">
                  <c:v>115.3</c:v>
                </c:pt>
                <c:pt idx="2">
                  <c:v>115.9</c:v>
                </c:pt>
                <c:pt idx="3">
                  <c:v>115.4</c:v>
                </c:pt>
                <c:pt idx="4">
                  <c:v>115.5</c:v>
                </c:pt>
                <c:pt idx="5">
                  <c:v>114.1</c:v>
                </c:pt>
                <c:pt idx="6">
                  <c:v>112.3</c:v>
                </c:pt>
                <c:pt idx="7">
                  <c:v>111.2</c:v>
                </c:pt>
                <c:pt idx="8">
                  <c:v>107.5</c:v>
                </c:pt>
                <c:pt idx="9">
                  <c:v>107.4</c:v>
                </c:pt>
                <c:pt idx="10">
                  <c:v>105.9</c:v>
                </c:pt>
              </c:numCache>
            </c:numRef>
          </c:val>
          <c:smooth val="0"/>
        </c:ser>
        <c:ser>
          <c:idx val="4"/>
          <c:order val="4"/>
          <c:tx>
            <c:v>WHP(Bar)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0000CC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88-02-27</c:v>
                </c:pt>
                <c:pt idx="2">
                  <c:v>88-03-26</c:v>
                </c:pt>
                <c:pt idx="3">
                  <c:v>88-04-25</c:v>
                </c:pt>
                <c:pt idx="4">
                  <c:v>88-05-28</c:v>
                </c:pt>
                <c:pt idx="5">
                  <c:v>88-06-29</c:v>
                </c:pt>
                <c:pt idx="6">
                  <c:v>88-07-27</c:v>
                </c:pt>
                <c:pt idx="7">
                  <c:v>88-08-22</c:v>
                </c:pt>
                <c:pt idx="8">
                  <c:v>88-11-21</c:v>
                </c:pt>
                <c:pt idx="9">
                  <c:v>88-12-27</c:v>
                </c:pt>
                <c:pt idx="10">
                  <c:v>89-03-02</c:v>
                </c:pt>
              </c:strCache>
            </c:strRef>
          </c:cat>
          <c:val>
            <c:numRef>
              <c:f>'1388'!$H$60:$H$71</c:f>
              <c:numCache>
                <c:formatCode>0.0</c:formatCode>
                <c:ptCount val="12"/>
                <c:pt idx="0">
                  <c:v>115.5</c:v>
                </c:pt>
                <c:pt idx="1">
                  <c:v>115.3</c:v>
                </c:pt>
                <c:pt idx="2">
                  <c:v>115.9</c:v>
                </c:pt>
                <c:pt idx="3">
                  <c:v>115.4</c:v>
                </c:pt>
                <c:pt idx="4">
                  <c:v>115.5</c:v>
                </c:pt>
                <c:pt idx="5">
                  <c:v>114.1</c:v>
                </c:pt>
                <c:pt idx="6">
                  <c:v>112.2</c:v>
                </c:pt>
                <c:pt idx="7">
                  <c:v>111.2</c:v>
                </c:pt>
                <c:pt idx="8">
                  <c:v>107.6</c:v>
                </c:pt>
                <c:pt idx="9">
                  <c:v>107.3</c:v>
                </c:pt>
                <c:pt idx="10">
                  <c:v>105.9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05104"/>
        <c:axId val="231404712"/>
      </c:lineChart>
      <c:catAx>
        <c:axId val="230542376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404320"/>
        <c:crosses val="autoZero"/>
        <c:auto val="1"/>
        <c:lblAlgn val="ctr"/>
        <c:lblOffset val="100"/>
        <c:tickMarkSkip val="1"/>
        <c:noMultiLvlLbl val="0"/>
      </c:catAx>
      <c:valAx>
        <c:axId val="231404320"/>
        <c:scaling>
          <c:orientation val="minMax"/>
          <c:max val="9500"/>
          <c:min val="50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30542376"/>
        <c:crosses val="autoZero"/>
        <c:crossBetween val="between"/>
        <c:majorUnit val="1000"/>
        <c:minorUnit val="1000"/>
      </c:valAx>
      <c:valAx>
        <c:axId val="231404712"/>
        <c:scaling>
          <c:orientation val="minMax"/>
          <c:max val="13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405104"/>
        <c:crosses val="max"/>
        <c:crossBetween val="between"/>
      </c:valAx>
      <c:catAx>
        <c:axId val="23140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404712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('1389'!$A$4:$A$34,'1389'!$A$37:$A$67,'1389'!$A$70:$A$100)</c:f>
              <c:strCache>
                <c:ptCount val="93"/>
                <c:pt idx="0">
                  <c:v>89-01-01</c:v>
                </c:pt>
                <c:pt idx="1">
                  <c:v>89-01-02</c:v>
                </c:pt>
                <c:pt idx="2">
                  <c:v>89-01-03</c:v>
                </c:pt>
                <c:pt idx="3">
                  <c:v>89-01-04</c:v>
                </c:pt>
                <c:pt idx="4">
                  <c:v>89-01-05</c:v>
                </c:pt>
                <c:pt idx="5">
                  <c:v>89-01-06</c:v>
                </c:pt>
                <c:pt idx="6">
                  <c:v>89-01-07</c:v>
                </c:pt>
                <c:pt idx="7">
                  <c:v>89-01-08</c:v>
                </c:pt>
                <c:pt idx="8">
                  <c:v>89-01-09</c:v>
                </c:pt>
                <c:pt idx="9">
                  <c:v>89-01-10</c:v>
                </c:pt>
                <c:pt idx="10">
                  <c:v>89-01-11</c:v>
                </c:pt>
                <c:pt idx="11">
                  <c:v>89-01-12</c:v>
                </c:pt>
                <c:pt idx="12">
                  <c:v>89-01-13</c:v>
                </c:pt>
                <c:pt idx="13">
                  <c:v>89-01-14</c:v>
                </c:pt>
                <c:pt idx="14">
                  <c:v>89-01-15</c:v>
                </c:pt>
                <c:pt idx="15">
                  <c:v>89-01-16</c:v>
                </c:pt>
                <c:pt idx="16">
                  <c:v>89-01-17</c:v>
                </c:pt>
                <c:pt idx="17">
                  <c:v>89-01-18</c:v>
                </c:pt>
                <c:pt idx="18">
                  <c:v>89-01-19</c:v>
                </c:pt>
                <c:pt idx="19">
                  <c:v>89-01-20</c:v>
                </c:pt>
                <c:pt idx="20">
                  <c:v>89-01-21</c:v>
                </c:pt>
                <c:pt idx="21">
                  <c:v>89-01-22</c:v>
                </c:pt>
                <c:pt idx="22">
                  <c:v>89-01-23</c:v>
                </c:pt>
                <c:pt idx="23">
                  <c:v>89-01-24</c:v>
                </c:pt>
                <c:pt idx="24">
                  <c:v>89-01-25</c:v>
                </c:pt>
                <c:pt idx="25">
                  <c:v>89-01-26</c:v>
                </c:pt>
                <c:pt idx="26">
                  <c:v>89-01-27</c:v>
                </c:pt>
                <c:pt idx="27">
                  <c:v>89-01-28</c:v>
                </c:pt>
                <c:pt idx="28">
                  <c:v>89-01-29</c:v>
                </c:pt>
                <c:pt idx="29">
                  <c:v>89-01-30</c:v>
                </c:pt>
                <c:pt idx="30">
                  <c:v>89-01-31</c:v>
                </c:pt>
                <c:pt idx="31">
                  <c:v>89-02-01</c:v>
                </c:pt>
                <c:pt idx="32">
                  <c:v>89-02-02</c:v>
                </c:pt>
                <c:pt idx="33">
                  <c:v>89-02-03</c:v>
                </c:pt>
                <c:pt idx="34">
                  <c:v>89-02-04</c:v>
                </c:pt>
                <c:pt idx="35">
                  <c:v>89-02-05</c:v>
                </c:pt>
                <c:pt idx="36">
                  <c:v>89-02-06</c:v>
                </c:pt>
                <c:pt idx="37">
                  <c:v>89-02-07</c:v>
                </c:pt>
                <c:pt idx="38">
                  <c:v>89-02-08</c:v>
                </c:pt>
                <c:pt idx="39">
                  <c:v>89-02-09</c:v>
                </c:pt>
                <c:pt idx="40">
                  <c:v>89-02-10</c:v>
                </c:pt>
                <c:pt idx="41">
                  <c:v>89-02-11</c:v>
                </c:pt>
                <c:pt idx="42">
                  <c:v>89-02-12</c:v>
                </c:pt>
                <c:pt idx="43">
                  <c:v>89-02-13</c:v>
                </c:pt>
                <c:pt idx="44">
                  <c:v>89-02-14</c:v>
                </c:pt>
                <c:pt idx="45">
                  <c:v>89-02-15</c:v>
                </c:pt>
                <c:pt idx="46">
                  <c:v>89-02-16</c:v>
                </c:pt>
                <c:pt idx="47">
                  <c:v>89-02-17</c:v>
                </c:pt>
                <c:pt idx="48">
                  <c:v>89-02-18</c:v>
                </c:pt>
                <c:pt idx="49">
                  <c:v>89-02-19</c:v>
                </c:pt>
                <c:pt idx="50">
                  <c:v>89-02-20</c:v>
                </c:pt>
                <c:pt idx="51">
                  <c:v>89-02-21</c:v>
                </c:pt>
                <c:pt idx="52">
                  <c:v>89-02-22</c:v>
                </c:pt>
                <c:pt idx="53">
                  <c:v>89-02-23</c:v>
                </c:pt>
                <c:pt idx="54">
                  <c:v>89-02-24</c:v>
                </c:pt>
                <c:pt idx="55">
                  <c:v>89-02-25</c:v>
                </c:pt>
                <c:pt idx="56">
                  <c:v>89-02-26</c:v>
                </c:pt>
                <c:pt idx="57">
                  <c:v>89-02-27</c:v>
                </c:pt>
                <c:pt idx="58">
                  <c:v>89-02-28</c:v>
                </c:pt>
                <c:pt idx="59">
                  <c:v>89-02-29</c:v>
                </c:pt>
                <c:pt idx="60">
                  <c:v>89-02-30</c:v>
                </c:pt>
                <c:pt idx="61">
                  <c:v>89-02-31</c:v>
                </c:pt>
                <c:pt idx="62">
                  <c:v>89-03-01</c:v>
                </c:pt>
                <c:pt idx="63">
                  <c:v>89-03-02</c:v>
                </c:pt>
                <c:pt idx="64">
                  <c:v>89-03-03</c:v>
                </c:pt>
                <c:pt idx="65">
                  <c:v>89-03-04</c:v>
                </c:pt>
                <c:pt idx="66">
                  <c:v>89-03-05</c:v>
                </c:pt>
                <c:pt idx="67">
                  <c:v>89-03-06</c:v>
                </c:pt>
                <c:pt idx="68">
                  <c:v>89-03-07</c:v>
                </c:pt>
                <c:pt idx="69">
                  <c:v>89-03-08</c:v>
                </c:pt>
                <c:pt idx="70">
                  <c:v>89-03-09</c:v>
                </c:pt>
                <c:pt idx="71">
                  <c:v>89-03-10</c:v>
                </c:pt>
                <c:pt idx="72">
                  <c:v>89-03-11</c:v>
                </c:pt>
                <c:pt idx="73">
                  <c:v>89-03-12</c:v>
                </c:pt>
                <c:pt idx="74">
                  <c:v>89-03-13</c:v>
                </c:pt>
                <c:pt idx="75">
                  <c:v>89-03-14</c:v>
                </c:pt>
                <c:pt idx="76">
                  <c:v>89-03-15</c:v>
                </c:pt>
                <c:pt idx="77">
                  <c:v>89-03-16</c:v>
                </c:pt>
                <c:pt idx="78">
                  <c:v>89-03-17</c:v>
                </c:pt>
                <c:pt idx="79">
                  <c:v>89-03-18</c:v>
                </c:pt>
                <c:pt idx="80">
                  <c:v>89-03-19</c:v>
                </c:pt>
                <c:pt idx="81">
                  <c:v>89-03-20</c:v>
                </c:pt>
                <c:pt idx="82">
                  <c:v>89-03-21</c:v>
                </c:pt>
                <c:pt idx="83">
                  <c:v>89-03-22</c:v>
                </c:pt>
                <c:pt idx="84">
                  <c:v>89-03-23</c:v>
                </c:pt>
                <c:pt idx="85">
                  <c:v>89-03-24</c:v>
                </c:pt>
                <c:pt idx="86">
                  <c:v>89-03-25</c:v>
                </c:pt>
                <c:pt idx="87">
                  <c:v>89-03-26</c:v>
                </c:pt>
                <c:pt idx="88">
                  <c:v>89-03-27</c:v>
                </c:pt>
                <c:pt idx="89">
                  <c:v>89-03-28</c:v>
                </c:pt>
                <c:pt idx="90">
                  <c:v>89-03-29</c:v>
                </c:pt>
                <c:pt idx="91">
                  <c:v>89-03-30</c:v>
                </c:pt>
                <c:pt idx="92">
                  <c:v>89-03-31</c:v>
                </c:pt>
              </c:strCache>
            </c:strRef>
          </c:cat>
          <c:val>
            <c:numRef>
              <c:f>('1389'!$B$4:$B$34,'1389'!$B$37:$B$67,'1389'!$B$70:$B$100)</c:f>
              <c:numCache>
                <c:formatCode>0.0</c:formatCode>
                <c:ptCount val="93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90.3</c:v>
                </c:pt>
                <c:pt idx="18">
                  <c:v>90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89</c:v>
                </c:pt>
                <c:pt idx="85">
                  <c:v>89</c:v>
                </c:pt>
                <c:pt idx="86">
                  <c:v>89</c:v>
                </c:pt>
                <c:pt idx="87">
                  <c:v>89</c:v>
                </c:pt>
                <c:pt idx="88">
                  <c:v>89</c:v>
                </c:pt>
                <c:pt idx="89">
                  <c:v>89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07064"/>
        <c:axId val="231407456"/>
      </c:lineChart>
      <c:catAx>
        <c:axId val="231407064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407456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31407456"/>
        <c:scaling>
          <c:orientation val="minMax"/>
          <c:max val="91"/>
          <c:min val="8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3140706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pPr>
              <a:solidFill>
                <a:schemeClr val="accent2"/>
              </a:solidFill>
            </c:spPr>
          </c:marker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25"/>
            <c:marker>
              <c:symbol val="diamond"/>
              <c:size val="9"/>
            </c:marker>
            <c:bubble3D val="0"/>
          </c:dPt>
          <c:dPt>
            <c:idx val="56"/>
            <c:marker>
              <c:symbol val="diamond"/>
              <c:size val="8"/>
            </c:marker>
            <c:bubble3D val="0"/>
          </c:dPt>
          <c:dPt>
            <c:idx val="63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85"/>
            <c:marker>
              <c:symbol val="diamond"/>
              <c:size val="7"/>
            </c:marker>
            <c:bubble3D val="0"/>
          </c:dPt>
          <c:dLbls>
            <c:dLbl>
              <c:idx val="63"/>
              <c:layout>
                <c:manualLayout>
                  <c:x val="-3.2146056332999572E-2"/>
                  <c:y val="-0.1015833534375657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5438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0.1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1124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('1389'!$A$4:$A$34,'1389'!$A$37:$A$67,'1389'!$A$70:$A$100)</c:f>
              <c:strCache>
                <c:ptCount val="93"/>
                <c:pt idx="0">
                  <c:v>89-01-01</c:v>
                </c:pt>
                <c:pt idx="1">
                  <c:v>89-01-02</c:v>
                </c:pt>
                <c:pt idx="2">
                  <c:v>89-01-03</c:v>
                </c:pt>
                <c:pt idx="3">
                  <c:v>89-01-04</c:v>
                </c:pt>
                <c:pt idx="4">
                  <c:v>89-01-05</c:v>
                </c:pt>
                <c:pt idx="5">
                  <c:v>89-01-06</c:v>
                </c:pt>
                <c:pt idx="6">
                  <c:v>89-01-07</c:v>
                </c:pt>
                <c:pt idx="7">
                  <c:v>89-01-08</c:v>
                </c:pt>
                <c:pt idx="8">
                  <c:v>89-01-09</c:v>
                </c:pt>
                <c:pt idx="9">
                  <c:v>89-01-10</c:v>
                </c:pt>
                <c:pt idx="10">
                  <c:v>89-01-11</c:v>
                </c:pt>
                <c:pt idx="11">
                  <c:v>89-01-12</c:v>
                </c:pt>
                <c:pt idx="12">
                  <c:v>89-01-13</c:v>
                </c:pt>
                <c:pt idx="13">
                  <c:v>89-01-14</c:v>
                </c:pt>
                <c:pt idx="14">
                  <c:v>89-01-15</c:v>
                </c:pt>
                <c:pt idx="15">
                  <c:v>89-01-16</c:v>
                </c:pt>
                <c:pt idx="16">
                  <c:v>89-01-17</c:v>
                </c:pt>
                <c:pt idx="17">
                  <c:v>89-01-18</c:v>
                </c:pt>
                <c:pt idx="18">
                  <c:v>89-01-19</c:v>
                </c:pt>
                <c:pt idx="19">
                  <c:v>89-01-20</c:v>
                </c:pt>
                <c:pt idx="20">
                  <c:v>89-01-21</c:v>
                </c:pt>
                <c:pt idx="21">
                  <c:v>89-01-22</c:v>
                </c:pt>
                <c:pt idx="22">
                  <c:v>89-01-23</c:v>
                </c:pt>
                <c:pt idx="23">
                  <c:v>89-01-24</c:v>
                </c:pt>
                <c:pt idx="24">
                  <c:v>89-01-25</c:v>
                </c:pt>
                <c:pt idx="25">
                  <c:v>89-01-26</c:v>
                </c:pt>
                <c:pt idx="26">
                  <c:v>89-01-27</c:v>
                </c:pt>
                <c:pt idx="27">
                  <c:v>89-01-28</c:v>
                </c:pt>
                <c:pt idx="28">
                  <c:v>89-01-29</c:v>
                </c:pt>
                <c:pt idx="29">
                  <c:v>89-01-30</c:v>
                </c:pt>
                <c:pt idx="30">
                  <c:v>89-01-31</c:v>
                </c:pt>
                <c:pt idx="31">
                  <c:v>89-02-01</c:v>
                </c:pt>
                <c:pt idx="32">
                  <c:v>89-02-02</c:v>
                </c:pt>
                <c:pt idx="33">
                  <c:v>89-02-03</c:v>
                </c:pt>
                <c:pt idx="34">
                  <c:v>89-02-04</c:v>
                </c:pt>
                <c:pt idx="35">
                  <c:v>89-02-05</c:v>
                </c:pt>
                <c:pt idx="36">
                  <c:v>89-02-06</c:v>
                </c:pt>
                <c:pt idx="37">
                  <c:v>89-02-07</c:v>
                </c:pt>
                <c:pt idx="38">
                  <c:v>89-02-08</c:v>
                </c:pt>
                <c:pt idx="39">
                  <c:v>89-02-09</c:v>
                </c:pt>
                <c:pt idx="40">
                  <c:v>89-02-10</c:v>
                </c:pt>
                <c:pt idx="41">
                  <c:v>89-02-11</c:v>
                </c:pt>
                <c:pt idx="42">
                  <c:v>89-02-12</c:v>
                </c:pt>
                <c:pt idx="43">
                  <c:v>89-02-13</c:v>
                </c:pt>
                <c:pt idx="44">
                  <c:v>89-02-14</c:v>
                </c:pt>
                <c:pt idx="45">
                  <c:v>89-02-15</c:v>
                </c:pt>
                <c:pt idx="46">
                  <c:v>89-02-16</c:v>
                </c:pt>
                <c:pt idx="47">
                  <c:v>89-02-17</c:v>
                </c:pt>
                <c:pt idx="48">
                  <c:v>89-02-18</c:v>
                </c:pt>
                <c:pt idx="49">
                  <c:v>89-02-19</c:v>
                </c:pt>
                <c:pt idx="50">
                  <c:v>89-02-20</c:v>
                </c:pt>
                <c:pt idx="51">
                  <c:v>89-02-21</c:v>
                </c:pt>
                <c:pt idx="52">
                  <c:v>89-02-22</c:v>
                </c:pt>
                <c:pt idx="53">
                  <c:v>89-02-23</c:v>
                </c:pt>
                <c:pt idx="54">
                  <c:v>89-02-24</c:v>
                </c:pt>
                <c:pt idx="55">
                  <c:v>89-02-25</c:v>
                </c:pt>
                <c:pt idx="56">
                  <c:v>89-02-26</c:v>
                </c:pt>
                <c:pt idx="57">
                  <c:v>89-02-27</c:v>
                </c:pt>
                <c:pt idx="58">
                  <c:v>89-02-28</c:v>
                </c:pt>
                <c:pt idx="59">
                  <c:v>89-02-29</c:v>
                </c:pt>
                <c:pt idx="60">
                  <c:v>89-02-30</c:v>
                </c:pt>
                <c:pt idx="61">
                  <c:v>89-02-31</c:v>
                </c:pt>
                <c:pt idx="62">
                  <c:v>89-03-01</c:v>
                </c:pt>
                <c:pt idx="63">
                  <c:v>89-03-02</c:v>
                </c:pt>
                <c:pt idx="64">
                  <c:v>89-03-03</c:v>
                </c:pt>
                <c:pt idx="65">
                  <c:v>89-03-04</c:v>
                </c:pt>
                <c:pt idx="66">
                  <c:v>89-03-05</c:v>
                </c:pt>
                <c:pt idx="67">
                  <c:v>89-03-06</c:v>
                </c:pt>
                <c:pt idx="68">
                  <c:v>89-03-07</c:v>
                </c:pt>
                <c:pt idx="69">
                  <c:v>89-03-08</c:v>
                </c:pt>
                <c:pt idx="70">
                  <c:v>89-03-09</c:v>
                </c:pt>
                <c:pt idx="71">
                  <c:v>89-03-10</c:v>
                </c:pt>
                <c:pt idx="72">
                  <c:v>89-03-11</c:v>
                </c:pt>
                <c:pt idx="73">
                  <c:v>89-03-12</c:v>
                </c:pt>
                <c:pt idx="74">
                  <c:v>89-03-13</c:v>
                </c:pt>
                <c:pt idx="75">
                  <c:v>89-03-14</c:v>
                </c:pt>
                <c:pt idx="76">
                  <c:v>89-03-15</c:v>
                </c:pt>
                <c:pt idx="77">
                  <c:v>89-03-16</c:v>
                </c:pt>
                <c:pt idx="78">
                  <c:v>89-03-17</c:v>
                </c:pt>
                <c:pt idx="79">
                  <c:v>89-03-18</c:v>
                </c:pt>
                <c:pt idx="80">
                  <c:v>89-03-19</c:v>
                </c:pt>
                <c:pt idx="81">
                  <c:v>89-03-20</c:v>
                </c:pt>
                <c:pt idx="82">
                  <c:v>89-03-21</c:v>
                </c:pt>
                <c:pt idx="83">
                  <c:v>89-03-22</c:v>
                </c:pt>
                <c:pt idx="84">
                  <c:v>89-03-23</c:v>
                </c:pt>
                <c:pt idx="85">
                  <c:v>89-03-24</c:v>
                </c:pt>
                <c:pt idx="86">
                  <c:v>89-03-25</c:v>
                </c:pt>
                <c:pt idx="87">
                  <c:v>89-03-26</c:v>
                </c:pt>
                <c:pt idx="88">
                  <c:v>89-03-27</c:v>
                </c:pt>
                <c:pt idx="89">
                  <c:v>89-03-28</c:v>
                </c:pt>
                <c:pt idx="90">
                  <c:v>89-03-29</c:v>
                </c:pt>
                <c:pt idx="91">
                  <c:v>89-03-30</c:v>
                </c:pt>
                <c:pt idx="92">
                  <c:v>89-03-31</c:v>
                </c:pt>
              </c:strCache>
            </c:strRef>
          </c:cat>
          <c:val>
            <c:numRef>
              <c:f>('1389'!$C$4:$C$34,'1389'!$C$37:$C$67,'1389'!$C$70:$C$100)</c:f>
              <c:numCache>
                <c:formatCode>0.0</c:formatCode>
                <c:ptCount val="93"/>
                <c:pt idx="0">
                  <c:v>106.8</c:v>
                </c:pt>
                <c:pt idx="1">
                  <c:v>106.8</c:v>
                </c:pt>
                <c:pt idx="2">
                  <c:v>106.7</c:v>
                </c:pt>
                <c:pt idx="3">
                  <c:v>106.6</c:v>
                </c:pt>
                <c:pt idx="4">
                  <c:v>106.6</c:v>
                </c:pt>
                <c:pt idx="5">
                  <c:v>106.5</c:v>
                </c:pt>
                <c:pt idx="6">
                  <c:v>106.4</c:v>
                </c:pt>
                <c:pt idx="7">
                  <c:v>106.4</c:v>
                </c:pt>
                <c:pt idx="8">
                  <c:v>106.3</c:v>
                </c:pt>
                <c:pt idx="9">
                  <c:v>106.3</c:v>
                </c:pt>
                <c:pt idx="10">
                  <c:v>106.2</c:v>
                </c:pt>
                <c:pt idx="11">
                  <c:v>106.2</c:v>
                </c:pt>
                <c:pt idx="12">
                  <c:v>106.1</c:v>
                </c:pt>
                <c:pt idx="13">
                  <c:v>106.1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98.4</c:v>
                </c:pt>
                <c:pt idx="18">
                  <c:v>105.2</c:v>
                </c:pt>
                <c:pt idx="19">
                  <c:v>106</c:v>
                </c:pt>
                <c:pt idx="20">
                  <c:v>105.3</c:v>
                </c:pt>
                <c:pt idx="21">
                  <c:v>104.8</c:v>
                </c:pt>
                <c:pt idx="22">
                  <c:v>106</c:v>
                </c:pt>
                <c:pt idx="23">
                  <c:v>106.1</c:v>
                </c:pt>
                <c:pt idx="24">
                  <c:v>106.1</c:v>
                </c:pt>
                <c:pt idx="25">
                  <c:v>106.1</c:v>
                </c:pt>
                <c:pt idx="26">
                  <c:v>106.1</c:v>
                </c:pt>
                <c:pt idx="27">
                  <c:v>106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106</c:v>
                </c:pt>
                <c:pt idx="33">
                  <c:v>105.9</c:v>
                </c:pt>
                <c:pt idx="34">
                  <c:v>105.9</c:v>
                </c:pt>
                <c:pt idx="35">
                  <c:v>105.9</c:v>
                </c:pt>
                <c:pt idx="36">
                  <c:v>105.9</c:v>
                </c:pt>
                <c:pt idx="37">
                  <c:v>105.9</c:v>
                </c:pt>
                <c:pt idx="38">
                  <c:v>105.9</c:v>
                </c:pt>
                <c:pt idx="39">
                  <c:v>105.9</c:v>
                </c:pt>
                <c:pt idx="40">
                  <c:v>105.8</c:v>
                </c:pt>
                <c:pt idx="41">
                  <c:v>105.8</c:v>
                </c:pt>
                <c:pt idx="42">
                  <c:v>105.8</c:v>
                </c:pt>
                <c:pt idx="43">
                  <c:v>105.8</c:v>
                </c:pt>
                <c:pt idx="44">
                  <c:v>105.8</c:v>
                </c:pt>
                <c:pt idx="45">
                  <c:v>105.8</c:v>
                </c:pt>
                <c:pt idx="46">
                  <c:v>105.7</c:v>
                </c:pt>
                <c:pt idx="47">
                  <c:v>105.7</c:v>
                </c:pt>
                <c:pt idx="48">
                  <c:v>105.7</c:v>
                </c:pt>
                <c:pt idx="49">
                  <c:v>105.7</c:v>
                </c:pt>
                <c:pt idx="50">
                  <c:v>105.7</c:v>
                </c:pt>
                <c:pt idx="51">
                  <c:v>105.7</c:v>
                </c:pt>
                <c:pt idx="52">
                  <c:v>105.7</c:v>
                </c:pt>
                <c:pt idx="53">
                  <c:v>105.7</c:v>
                </c:pt>
                <c:pt idx="54">
                  <c:v>105.7</c:v>
                </c:pt>
                <c:pt idx="55">
                  <c:v>105.8</c:v>
                </c:pt>
                <c:pt idx="56">
                  <c:v>105.8</c:v>
                </c:pt>
                <c:pt idx="57">
                  <c:v>105.7</c:v>
                </c:pt>
                <c:pt idx="58">
                  <c:v>105.7</c:v>
                </c:pt>
                <c:pt idx="59">
                  <c:v>105.8</c:v>
                </c:pt>
                <c:pt idx="60">
                  <c:v>105.8</c:v>
                </c:pt>
                <c:pt idx="61">
                  <c:v>105.8</c:v>
                </c:pt>
                <c:pt idx="62">
                  <c:v>105.8</c:v>
                </c:pt>
                <c:pt idx="63">
                  <c:v>105.9</c:v>
                </c:pt>
                <c:pt idx="64">
                  <c:v>105.3</c:v>
                </c:pt>
                <c:pt idx="65">
                  <c:v>105</c:v>
                </c:pt>
                <c:pt idx="66">
                  <c:v>104.9</c:v>
                </c:pt>
                <c:pt idx="67">
                  <c:v>104.9</c:v>
                </c:pt>
                <c:pt idx="68">
                  <c:v>105</c:v>
                </c:pt>
                <c:pt idx="69">
                  <c:v>104.9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105.1</c:v>
                </c:pt>
                <c:pt idx="80">
                  <c:v>105</c:v>
                </c:pt>
                <c:pt idx="81">
                  <c:v>105</c:v>
                </c:pt>
                <c:pt idx="82">
                  <c:v>105</c:v>
                </c:pt>
                <c:pt idx="83">
                  <c:v>105</c:v>
                </c:pt>
                <c:pt idx="84">
                  <c:v>105</c:v>
                </c:pt>
                <c:pt idx="85">
                  <c:v>105</c:v>
                </c:pt>
                <c:pt idx="86">
                  <c:v>104.9</c:v>
                </c:pt>
                <c:pt idx="87">
                  <c:v>104.9</c:v>
                </c:pt>
                <c:pt idx="88">
                  <c:v>105</c:v>
                </c:pt>
                <c:pt idx="89">
                  <c:v>105</c:v>
                </c:pt>
                <c:pt idx="90">
                  <c:v>105</c:v>
                </c:pt>
                <c:pt idx="91">
                  <c:v>105</c:v>
                </c:pt>
                <c:pt idx="92">
                  <c:v>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42752"/>
        <c:axId val="231443536"/>
      </c:lineChart>
      <c:catAx>
        <c:axId val="2314427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443536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31443536"/>
        <c:scaling>
          <c:orientation val="minMax"/>
          <c:max val="115"/>
          <c:min val="9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31442752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('1389'!$A$103:$A$133,'1389'!$A$136:$A$166,'1389'!$A$169:$A$199)</c:f>
              <c:strCache>
                <c:ptCount val="93"/>
                <c:pt idx="0">
                  <c:v>89-04-01</c:v>
                </c:pt>
                <c:pt idx="1">
                  <c:v>89-04-02</c:v>
                </c:pt>
                <c:pt idx="2">
                  <c:v>89-04-03</c:v>
                </c:pt>
                <c:pt idx="3">
                  <c:v>89-04-04</c:v>
                </c:pt>
                <c:pt idx="4">
                  <c:v>89-04-05</c:v>
                </c:pt>
                <c:pt idx="5">
                  <c:v>89-04-06</c:v>
                </c:pt>
                <c:pt idx="6">
                  <c:v>89-04-07</c:v>
                </c:pt>
                <c:pt idx="7">
                  <c:v>89-04-08</c:v>
                </c:pt>
                <c:pt idx="8">
                  <c:v>89-04-09</c:v>
                </c:pt>
                <c:pt idx="9">
                  <c:v>89-04-10</c:v>
                </c:pt>
                <c:pt idx="10">
                  <c:v>89-04-11</c:v>
                </c:pt>
                <c:pt idx="11">
                  <c:v>89-04-12</c:v>
                </c:pt>
                <c:pt idx="12">
                  <c:v>89-04-13</c:v>
                </c:pt>
                <c:pt idx="13">
                  <c:v>89-04-14</c:v>
                </c:pt>
                <c:pt idx="14">
                  <c:v>89-04-15</c:v>
                </c:pt>
                <c:pt idx="15">
                  <c:v>89-04-16</c:v>
                </c:pt>
                <c:pt idx="16">
                  <c:v>89-04-17</c:v>
                </c:pt>
                <c:pt idx="17">
                  <c:v>89-04-18</c:v>
                </c:pt>
                <c:pt idx="18">
                  <c:v>89-04-19</c:v>
                </c:pt>
                <c:pt idx="19">
                  <c:v>89-04-20</c:v>
                </c:pt>
                <c:pt idx="20">
                  <c:v>89-04-21</c:v>
                </c:pt>
                <c:pt idx="21">
                  <c:v>89-04-22</c:v>
                </c:pt>
                <c:pt idx="22">
                  <c:v>89-04-23</c:v>
                </c:pt>
                <c:pt idx="23">
                  <c:v>89-04-24</c:v>
                </c:pt>
                <c:pt idx="24">
                  <c:v>89-04-25</c:v>
                </c:pt>
                <c:pt idx="25">
                  <c:v>89-04-26</c:v>
                </c:pt>
                <c:pt idx="26">
                  <c:v>89-04-27</c:v>
                </c:pt>
                <c:pt idx="27">
                  <c:v>89-04-28</c:v>
                </c:pt>
                <c:pt idx="28">
                  <c:v>89-04-29</c:v>
                </c:pt>
                <c:pt idx="29">
                  <c:v>89-04-30</c:v>
                </c:pt>
                <c:pt idx="30">
                  <c:v>89-04-31</c:v>
                </c:pt>
                <c:pt idx="31">
                  <c:v>89-05-01</c:v>
                </c:pt>
                <c:pt idx="32">
                  <c:v>89-05-02</c:v>
                </c:pt>
                <c:pt idx="33">
                  <c:v>89-05-03</c:v>
                </c:pt>
                <c:pt idx="34">
                  <c:v>89-05-04</c:v>
                </c:pt>
                <c:pt idx="35">
                  <c:v>89-05-05</c:v>
                </c:pt>
                <c:pt idx="36">
                  <c:v>89-05-06</c:v>
                </c:pt>
                <c:pt idx="37">
                  <c:v>89-05-07</c:v>
                </c:pt>
                <c:pt idx="38">
                  <c:v>89-05-08</c:v>
                </c:pt>
                <c:pt idx="39">
                  <c:v>89-05-09</c:v>
                </c:pt>
                <c:pt idx="40">
                  <c:v>89-05-10</c:v>
                </c:pt>
                <c:pt idx="41">
                  <c:v>89-05-11</c:v>
                </c:pt>
                <c:pt idx="42">
                  <c:v>89-05-12</c:v>
                </c:pt>
                <c:pt idx="43">
                  <c:v>89-05-13</c:v>
                </c:pt>
                <c:pt idx="44">
                  <c:v>89-05-14</c:v>
                </c:pt>
                <c:pt idx="45">
                  <c:v>89-05-15</c:v>
                </c:pt>
                <c:pt idx="46">
                  <c:v>89-05-16</c:v>
                </c:pt>
                <c:pt idx="47">
                  <c:v>89-05-17</c:v>
                </c:pt>
                <c:pt idx="48">
                  <c:v>89-05-18</c:v>
                </c:pt>
                <c:pt idx="49">
                  <c:v>89-05-19</c:v>
                </c:pt>
                <c:pt idx="50">
                  <c:v>89-05-20</c:v>
                </c:pt>
                <c:pt idx="51">
                  <c:v>89-05-21</c:v>
                </c:pt>
                <c:pt idx="52">
                  <c:v>89-05-22</c:v>
                </c:pt>
                <c:pt idx="53">
                  <c:v>89-05-23</c:v>
                </c:pt>
                <c:pt idx="54">
                  <c:v>89-05-24</c:v>
                </c:pt>
                <c:pt idx="55">
                  <c:v>89-05-25</c:v>
                </c:pt>
                <c:pt idx="56">
                  <c:v>89-05-26</c:v>
                </c:pt>
                <c:pt idx="57">
                  <c:v>89-05-27</c:v>
                </c:pt>
                <c:pt idx="58">
                  <c:v>89-05-28</c:v>
                </c:pt>
                <c:pt idx="59">
                  <c:v>89-05-29</c:v>
                </c:pt>
                <c:pt idx="60">
                  <c:v>89-05-30</c:v>
                </c:pt>
                <c:pt idx="61">
                  <c:v>89-05-31</c:v>
                </c:pt>
                <c:pt idx="62">
                  <c:v>89-06-01</c:v>
                </c:pt>
                <c:pt idx="63">
                  <c:v>89-06-02</c:v>
                </c:pt>
                <c:pt idx="64">
                  <c:v>89-06-03</c:v>
                </c:pt>
                <c:pt idx="65">
                  <c:v>89-06-04</c:v>
                </c:pt>
                <c:pt idx="66">
                  <c:v>89-06-05</c:v>
                </c:pt>
                <c:pt idx="67">
                  <c:v>89-06-06</c:v>
                </c:pt>
                <c:pt idx="68">
                  <c:v>89-06-07</c:v>
                </c:pt>
                <c:pt idx="69">
                  <c:v>89-06-08</c:v>
                </c:pt>
                <c:pt idx="70">
                  <c:v>89-06-09</c:v>
                </c:pt>
                <c:pt idx="71">
                  <c:v>89-06-10</c:v>
                </c:pt>
                <c:pt idx="72">
                  <c:v>89-06-11</c:v>
                </c:pt>
                <c:pt idx="73">
                  <c:v>89-06-12</c:v>
                </c:pt>
                <c:pt idx="74">
                  <c:v>89-06-13</c:v>
                </c:pt>
                <c:pt idx="75">
                  <c:v>89-06-14</c:v>
                </c:pt>
                <c:pt idx="76">
                  <c:v>89-06-15</c:v>
                </c:pt>
                <c:pt idx="77">
                  <c:v>89-06-16</c:v>
                </c:pt>
                <c:pt idx="78">
                  <c:v>89-06-17</c:v>
                </c:pt>
                <c:pt idx="79">
                  <c:v>89-06-18</c:v>
                </c:pt>
                <c:pt idx="80">
                  <c:v>89-06-19</c:v>
                </c:pt>
                <c:pt idx="81">
                  <c:v>89-06-20</c:v>
                </c:pt>
                <c:pt idx="82">
                  <c:v>89-06-21</c:v>
                </c:pt>
                <c:pt idx="83">
                  <c:v>89-06-22</c:v>
                </c:pt>
                <c:pt idx="84">
                  <c:v>89-06-23</c:v>
                </c:pt>
                <c:pt idx="85">
                  <c:v>89-06-24</c:v>
                </c:pt>
                <c:pt idx="86">
                  <c:v>89-06-25</c:v>
                </c:pt>
                <c:pt idx="87">
                  <c:v>89-06-26</c:v>
                </c:pt>
                <c:pt idx="88">
                  <c:v>89-06-27</c:v>
                </c:pt>
                <c:pt idx="89">
                  <c:v>89-06-28</c:v>
                </c:pt>
                <c:pt idx="90">
                  <c:v>89-06-29</c:v>
                </c:pt>
                <c:pt idx="91">
                  <c:v>89-06-30</c:v>
                </c:pt>
                <c:pt idx="92">
                  <c:v>89-06-31</c:v>
                </c:pt>
              </c:strCache>
            </c:strRef>
          </c:cat>
          <c:val>
            <c:numRef>
              <c:f>('1389'!$B$103:$B$133,'1389'!$B$136:$B$166,'1389'!$B$169:$B$199)</c:f>
              <c:numCache>
                <c:formatCode>0.0</c:formatCode>
                <c:ptCount val="93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88.2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89</c:v>
                </c:pt>
                <c:pt idx="85">
                  <c:v>89</c:v>
                </c:pt>
                <c:pt idx="86">
                  <c:v>89</c:v>
                </c:pt>
                <c:pt idx="87">
                  <c:v>89</c:v>
                </c:pt>
                <c:pt idx="88">
                  <c:v>89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12680"/>
        <c:axId val="231713072"/>
      </c:lineChart>
      <c:catAx>
        <c:axId val="231712680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713072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31713072"/>
        <c:scaling>
          <c:orientation val="minMax"/>
          <c:max val="91"/>
          <c:min val="8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317126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1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24"/>
            <c:marker>
              <c:symbol val="diamond"/>
              <c:size val="7"/>
              <c:spPr>
                <a:solidFill>
                  <a:schemeClr val="accent2">
                    <a:lumMod val="75000"/>
                  </a:schemeClr>
                </a:solidFill>
              </c:spPr>
            </c:marker>
            <c:bubble3D val="0"/>
          </c:dPt>
          <c:dPt>
            <c:idx val="32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63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88"/>
            <c:marker>
              <c:symbol val="diamond"/>
              <c:size val="7"/>
            </c:marker>
            <c:bubble3D val="0"/>
          </c:dPt>
          <c:dLbls>
            <c:dLbl>
              <c:idx val="1"/>
              <c:layout>
                <c:manualLayout>
                  <c:x val="-9.4323955700122766E-3"/>
                  <c:y val="-0.1343521771271030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5640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=0.6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1273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layout>
                <c:manualLayout>
                  <c:x val="-3.0183665824039412E-2"/>
                  <c:y val="-0.1540134713408262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5590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0.7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1240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3"/>
              <c:layout>
                <c:manualLayout>
                  <c:x val="-5.6594373420073764E-2"/>
                  <c:y val="-0.1146908829133809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5450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0.7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1208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('1389'!$A$103:$A$133,'1389'!$A$136:$A$166,'1389'!$A$169:$A$199)</c:f>
              <c:strCache>
                <c:ptCount val="93"/>
                <c:pt idx="0">
                  <c:v>89-04-01</c:v>
                </c:pt>
                <c:pt idx="1">
                  <c:v>89-04-02</c:v>
                </c:pt>
                <c:pt idx="2">
                  <c:v>89-04-03</c:v>
                </c:pt>
                <c:pt idx="3">
                  <c:v>89-04-04</c:v>
                </c:pt>
                <c:pt idx="4">
                  <c:v>89-04-05</c:v>
                </c:pt>
                <c:pt idx="5">
                  <c:v>89-04-06</c:v>
                </c:pt>
                <c:pt idx="6">
                  <c:v>89-04-07</c:v>
                </c:pt>
                <c:pt idx="7">
                  <c:v>89-04-08</c:v>
                </c:pt>
                <c:pt idx="8">
                  <c:v>89-04-09</c:v>
                </c:pt>
                <c:pt idx="9">
                  <c:v>89-04-10</c:v>
                </c:pt>
                <c:pt idx="10">
                  <c:v>89-04-11</c:v>
                </c:pt>
                <c:pt idx="11">
                  <c:v>89-04-12</c:v>
                </c:pt>
                <c:pt idx="12">
                  <c:v>89-04-13</c:v>
                </c:pt>
                <c:pt idx="13">
                  <c:v>89-04-14</c:v>
                </c:pt>
                <c:pt idx="14">
                  <c:v>89-04-15</c:v>
                </c:pt>
                <c:pt idx="15">
                  <c:v>89-04-16</c:v>
                </c:pt>
                <c:pt idx="16">
                  <c:v>89-04-17</c:v>
                </c:pt>
                <c:pt idx="17">
                  <c:v>89-04-18</c:v>
                </c:pt>
                <c:pt idx="18">
                  <c:v>89-04-19</c:v>
                </c:pt>
                <c:pt idx="19">
                  <c:v>89-04-20</c:v>
                </c:pt>
                <c:pt idx="20">
                  <c:v>89-04-21</c:v>
                </c:pt>
                <c:pt idx="21">
                  <c:v>89-04-22</c:v>
                </c:pt>
                <c:pt idx="22">
                  <c:v>89-04-23</c:v>
                </c:pt>
                <c:pt idx="23">
                  <c:v>89-04-24</c:v>
                </c:pt>
                <c:pt idx="24">
                  <c:v>89-04-25</c:v>
                </c:pt>
                <c:pt idx="25">
                  <c:v>89-04-26</c:v>
                </c:pt>
                <c:pt idx="26">
                  <c:v>89-04-27</c:v>
                </c:pt>
                <c:pt idx="27">
                  <c:v>89-04-28</c:v>
                </c:pt>
                <c:pt idx="28">
                  <c:v>89-04-29</c:v>
                </c:pt>
                <c:pt idx="29">
                  <c:v>89-04-30</c:v>
                </c:pt>
                <c:pt idx="30">
                  <c:v>89-04-31</c:v>
                </c:pt>
                <c:pt idx="31">
                  <c:v>89-05-01</c:v>
                </c:pt>
                <c:pt idx="32">
                  <c:v>89-05-02</c:v>
                </c:pt>
                <c:pt idx="33">
                  <c:v>89-05-03</c:v>
                </c:pt>
                <c:pt idx="34">
                  <c:v>89-05-04</c:v>
                </c:pt>
                <c:pt idx="35">
                  <c:v>89-05-05</c:v>
                </c:pt>
                <c:pt idx="36">
                  <c:v>89-05-06</c:v>
                </c:pt>
                <c:pt idx="37">
                  <c:v>89-05-07</c:v>
                </c:pt>
                <c:pt idx="38">
                  <c:v>89-05-08</c:v>
                </c:pt>
                <c:pt idx="39">
                  <c:v>89-05-09</c:v>
                </c:pt>
                <c:pt idx="40">
                  <c:v>89-05-10</c:v>
                </c:pt>
                <c:pt idx="41">
                  <c:v>89-05-11</c:v>
                </c:pt>
                <c:pt idx="42">
                  <c:v>89-05-12</c:v>
                </c:pt>
                <c:pt idx="43">
                  <c:v>89-05-13</c:v>
                </c:pt>
                <c:pt idx="44">
                  <c:v>89-05-14</c:v>
                </c:pt>
                <c:pt idx="45">
                  <c:v>89-05-15</c:v>
                </c:pt>
                <c:pt idx="46">
                  <c:v>89-05-16</c:v>
                </c:pt>
                <c:pt idx="47">
                  <c:v>89-05-17</c:v>
                </c:pt>
                <c:pt idx="48">
                  <c:v>89-05-18</c:v>
                </c:pt>
                <c:pt idx="49">
                  <c:v>89-05-19</c:v>
                </c:pt>
                <c:pt idx="50">
                  <c:v>89-05-20</c:v>
                </c:pt>
                <c:pt idx="51">
                  <c:v>89-05-21</c:v>
                </c:pt>
                <c:pt idx="52">
                  <c:v>89-05-22</c:v>
                </c:pt>
                <c:pt idx="53">
                  <c:v>89-05-23</c:v>
                </c:pt>
                <c:pt idx="54">
                  <c:v>89-05-24</c:v>
                </c:pt>
                <c:pt idx="55">
                  <c:v>89-05-25</c:v>
                </c:pt>
                <c:pt idx="56">
                  <c:v>89-05-26</c:v>
                </c:pt>
                <c:pt idx="57">
                  <c:v>89-05-27</c:v>
                </c:pt>
                <c:pt idx="58">
                  <c:v>89-05-28</c:v>
                </c:pt>
                <c:pt idx="59">
                  <c:v>89-05-29</c:v>
                </c:pt>
                <c:pt idx="60">
                  <c:v>89-05-30</c:v>
                </c:pt>
                <c:pt idx="61">
                  <c:v>89-05-31</c:v>
                </c:pt>
                <c:pt idx="62">
                  <c:v>89-06-01</c:v>
                </c:pt>
                <c:pt idx="63">
                  <c:v>89-06-02</c:v>
                </c:pt>
                <c:pt idx="64">
                  <c:v>89-06-03</c:v>
                </c:pt>
                <c:pt idx="65">
                  <c:v>89-06-04</c:v>
                </c:pt>
                <c:pt idx="66">
                  <c:v>89-06-05</c:v>
                </c:pt>
                <c:pt idx="67">
                  <c:v>89-06-06</c:v>
                </c:pt>
                <c:pt idx="68">
                  <c:v>89-06-07</c:v>
                </c:pt>
                <c:pt idx="69">
                  <c:v>89-06-08</c:v>
                </c:pt>
                <c:pt idx="70">
                  <c:v>89-06-09</c:v>
                </c:pt>
                <c:pt idx="71">
                  <c:v>89-06-10</c:v>
                </c:pt>
                <c:pt idx="72">
                  <c:v>89-06-11</c:v>
                </c:pt>
                <c:pt idx="73">
                  <c:v>89-06-12</c:v>
                </c:pt>
                <c:pt idx="74">
                  <c:v>89-06-13</c:v>
                </c:pt>
                <c:pt idx="75">
                  <c:v>89-06-14</c:v>
                </c:pt>
                <c:pt idx="76">
                  <c:v>89-06-15</c:v>
                </c:pt>
                <c:pt idx="77">
                  <c:v>89-06-16</c:v>
                </c:pt>
                <c:pt idx="78">
                  <c:v>89-06-17</c:v>
                </c:pt>
                <c:pt idx="79">
                  <c:v>89-06-18</c:v>
                </c:pt>
                <c:pt idx="80">
                  <c:v>89-06-19</c:v>
                </c:pt>
                <c:pt idx="81">
                  <c:v>89-06-20</c:v>
                </c:pt>
                <c:pt idx="82">
                  <c:v>89-06-21</c:v>
                </c:pt>
                <c:pt idx="83">
                  <c:v>89-06-22</c:v>
                </c:pt>
                <c:pt idx="84">
                  <c:v>89-06-23</c:v>
                </c:pt>
                <c:pt idx="85">
                  <c:v>89-06-24</c:v>
                </c:pt>
                <c:pt idx="86">
                  <c:v>89-06-25</c:v>
                </c:pt>
                <c:pt idx="87">
                  <c:v>89-06-26</c:v>
                </c:pt>
                <c:pt idx="88">
                  <c:v>89-06-27</c:v>
                </c:pt>
                <c:pt idx="89">
                  <c:v>89-06-28</c:v>
                </c:pt>
                <c:pt idx="90">
                  <c:v>89-06-29</c:v>
                </c:pt>
                <c:pt idx="91">
                  <c:v>89-06-30</c:v>
                </c:pt>
                <c:pt idx="92">
                  <c:v>89-06-31</c:v>
                </c:pt>
              </c:strCache>
            </c:strRef>
          </c:cat>
          <c:val>
            <c:numRef>
              <c:f>('1389'!$C$103:$C$133,'1389'!$C$136:$C$166,'1389'!$C$169:$C$199)</c:f>
              <c:numCache>
                <c:formatCode>0.0</c:formatCode>
                <c:ptCount val="93"/>
                <c:pt idx="0">
                  <c:v>105</c:v>
                </c:pt>
                <c:pt idx="1">
                  <c:v>105.1</c:v>
                </c:pt>
                <c:pt idx="2">
                  <c:v>105.1</c:v>
                </c:pt>
                <c:pt idx="3">
                  <c:v>105.2</c:v>
                </c:pt>
                <c:pt idx="4">
                  <c:v>105.2</c:v>
                </c:pt>
                <c:pt idx="5">
                  <c:v>105.2</c:v>
                </c:pt>
                <c:pt idx="6">
                  <c:v>105.2</c:v>
                </c:pt>
                <c:pt idx="7">
                  <c:v>105.2</c:v>
                </c:pt>
                <c:pt idx="8">
                  <c:v>105.2</c:v>
                </c:pt>
                <c:pt idx="9">
                  <c:v>105.2</c:v>
                </c:pt>
                <c:pt idx="10">
                  <c:v>105.2</c:v>
                </c:pt>
                <c:pt idx="11">
                  <c:v>105.2</c:v>
                </c:pt>
                <c:pt idx="12">
                  <c:v>105.3</c:v>
                </c:pt>
                <c:pt idx="13">
                  <c:v>105.3</c:v>
                </c:pt>
                <c:pt idx="14">
                  <c:v>105</c:v>
                </c:pt>
                <c:pt idx="15">
                  <c:v>105.3</c:v>
                </c:pt>
                <c:pt idx="16">
                  <c:v>105.2</c:v>
                </c:pt>
                <c:pt idx="17">
                  <c:v>105.2</c:v>
                </c:pt>
                <c:pt idx="18">
                  <c:v>105.2</c:v>
                </c:pt>
                <c:pt idx="19">
                  <c:v>105.2</c:v>
                </c:pt>
                <c:pt idx="20">
                  <c:v>105.2</c:v>
                </c:pt>
                <c:pt idx="21">
                  <c:v>105.2</c:v>
                </c:pt>
                <c:pt idx="22">
                  <c:v>105.1</c:v>
                </c:pt>
                <c:pt idx="23">
                  <c:v>105.1</c:v>
                </c:pt>
                <c:pt idx="24">
                  <c:v>105.2</c:v>
                </c:pt>
                <c:pt idx="25">
                  <c:v>105.1</c:v>
                </c:pt>
                <c:pt idx="26">
                  <c:v>105.1</c:v>
                </c:pt>
                <c:pt idx="27">
                  <c:v>105.1</c:v>
                </c:pt>
                <c:pt idx="28">
                  <c:v>105.1</c:v>
                </c:pt>
                <c:pt idx="29">
                  <c:v>105.1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  <c:pt idx="33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105</c:v>
                </c:pt>
                <c:pt idx="41">
                  <c:v>105</c:v>
                </c:pt>
                <c:pt idx="42">
                  <c:v>105</c:v>
                </c:pt>
                <c:pt idx="43">
                  <c:v>106.3</c:v>
                </c:pt>
                <c:pt idx="44">
                  <c:v>106.3</c:v>
                </c:pt>
                <c:pt idx="45">
                  <c:v>106</c:v>
                </c:pt>
                <c:pt idx="46">
                  <c:v>105.9</c:v>
                </c:pt>
                <c:pt idx="47">
                  <c:v>105.9</c:v>
                </c:pt>
                <c:pt idx="48">
                  <c:v>105.9</c:v>
                </c:pt>
                <c:pt idx="49">
                  <c:v>104.8</c:v>
                </c:pt>
                <c:pt idx="50">
                  <c:v>104.7</c:v>
                </c:pt>
                <c:pt idx="51">
                  <c:v>104.9</c:v>
                </c:pt>
                <c:pt idx="52">
                  <c:v>105.1</c:v>
                </c:pt>
                <c:pt idx="53">
                  <c:v>105.1</c:v>
                </c:pt>
                <c:pt idx="54">
                  <c:v>105.1</c:v>
                </c:pt>
                <c:pt idx="55">
                  <c:v>105.2</c:v>
                </c:pt>
                <c:pt idx="56">
                  <c:v>105.2</c:v>
                </c:pt>
                <c:pt idx="57">
                  <c:v>105.1</c:v>
                </c:pt>
                <c:pt idx="58">
                  <c:v>105.1</c:v>
                </c:pt>
                <c:pt idx="59">
                  <c:v>105.1</c:v>
                </c:pt>
                <c:pt idx="60">
                  <c:v>105.1</c:v>
                </c:pt>
                <c:pt idx="63">
                  <c:v>105</c:v>
                </c:pt>
                <c:pt idx="64">
                  <c:v>105</c:v>
                </c:pt>
                <c:pt idx="65">
                  <c:v>105.1</c:v>
                </c:pt>
                <c:pt idx="66">
                  <c:v>105.2</c:v>
                </c:pt>
                <c:pt idx="67">
                  <c:v>105.2</c:v>
                </c:pt>
                <c:pt idx="68">
                  <c:v>105.2</c:v>
                </c:pt>
                <c:pt idx="69">
                  <c:v>105.2</c:v>
                </c:pt>
                <c:pt idx="70">
                  <c:v>105.2</c:v>
                </c:pt>
                <c:pt idx="71">
                  <c:v>105.3</c:v>
                </c:pt>
                <c:pt idx="72">
                  <c:v>105.3</c:v>
                </c:pt>
                <c:pt idx="73">
                  <c:v>105.3</c:v>
                </c:pt>
                <c:pt idx="74">
                  <c:v>105.3</c:v>
                </c:pt>
                <c:pt idx="75">
                  <c:v>105.3</c:v>
                </c:pt>
                <c:pt idx="76">
                  <c:v>105.3</c:v>
                </c:pt>
                <c:pt idx="77">
                  <c:v>105.3</c:v>
                </c:pt>
                <c:pt idx="78">
                  <c:v>105.3</c:v>
                </c:pt>
                <c:pt idx="79">
                  <c:v>105.3</c:v>
                </c:pt>
                <c:pt idx="80">
                  <c:v>105.3</c:v>
                </c:pt>
                <c:pt idx="81">
                  <c:v>105.2</c:v>
                </c:pt>
                <c:pt idx="82">
                  <c:v>105.2</c:v>
                </c:pt>
                <c:pt idx="83">
                  <c:v>105.2</c:v>
                </c:pt>
                <c:pt idx="84">
                  <c:v>105.2</c:v>
                </c:pt>
                <c:pt idx="85">
                  <c:v>105.2</c:v>
                </c:pt>
                <c:pt idx="86">
                  <c:v>105.2</c:v>
                </c:pt>
                <c:pt idx="87">
                  <c:v>105.2</c:v>
                </c:pt>
                <c:pt idx="88">
                  <c:v>105.2</c:v>
                </c:pt>
                <c:pt idx="90">
                  <c:v>105.2</c:v>
                </c:pt>
                <c:pt idx="91">
                  <c:v>105</c:v>
                </c:pt>
                <c:pt idx="92">
                  <c:v>104.9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15424"/>
        <c:axId val="231786016"/>
      </c:lineChart>
      <c:catAx>
        <c:axId val="2317154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786016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31786016"/>
        <c:scaling>
          <c:orientation val="minMax"/>
          <c:max val="115"/>
          <c:min val="9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31715424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('1389'!$A$202:$A$231,'1389'!$A$234:$A$263,'1389'!$A$266:$A$295)</c:f>
              <c:strCache>
                <c:ptCount val="90"/>
                <c:pt idx="0">
                  <c:v>89-07-01</c:v>
                </c:pt>
                <c:pt idx="1">
                  <c:v>89-07-02</c:v>
                </c:pt>
                <c:pt idx="2">
                  <c:v>89-07-03</c:v>
                </c:pt>
                <c:pt idx="3">
                  <c:v>89-07-04</c:v>
                </c:pt>
                <c:pt idx="4">
                  <c:v>89-07-05</c:v>
                </c:pt>
                <c:pt idx="5">
                  <c:v>89-07-06</c:v>
                </c:pt>
                <c:pt idx="6">
                  <c:v>89-07-07</c:v>
                </c:pt>
                <c:pt idx="7">
                  <c:v>89-07-08</c:v>
                </c:pt>
                <c:pt idx="8">
                  <c:v>89-07-09</c:v>
                </c:pt>
                <c:pt idx="9">
                  <c:v>89-07-10</c:v>
                </c:pt>
                <c:pt idx="10">
                  <c:v>89-07-11</c:v>
                </c:pt>
                <c:pt idx="11">
                  <c:v>89-07-12</c:v>
                </c:pt>
                <c:pt idx="12">
                  <c:v>89-07-13</c:v>
                </c:pt>
                <c:pt idx="13">
                  <c:v>89-07-14</c:v>
                </c:pt>
                <c:pt idx="14">
                  <c:v>89-07-15</c:v>
                </c:pt>
                <c:pt idx="15">
                  <c:v>89-07-16</c:v>
                </c:pt>
                <c:pt idx="16">
                  <c:v>89-07-17</c:v>
                </c:pt>
                <c:pt idx="17">
                  <c:v>89-07-18</c:v>
                </c:pt>
                <c:pt idx="18">
                  <c:v>89-07-19</c:v>
                </c:pt>
                <c:pt idx="19">
                  <c:v>89-07-20</c:v>
                </c:pt>
                <c:pt idx="20">
                  <c:v>89-07-21</c:v>
                </c:pt>
                <c:pt idx="21">
                  <c:v>89-07-22</c:v>
                </c:pt>
                <c:pt idx="22">
                  <c:v>89-07-23</c:v>
                </c:pt>
                <c:pt idx="23">
                  <c:v>89-07-24</c:v>
                </c:pt>
                <c:pt idx="24">
                  <c:v>89-07-25</c:v>
                </c:pt>
                <c:pt idx="25">
                  <c:v>89-07-26</c:v>
                </c:pt>
                <c:pt idx="26">
                  <c:v>89-07-27</c:v>
                </c:pt>
                <c:pt idx="27">
                  <c:v>89-07-28</c:v>
                </c:pt>
                <c:pt idx="28">
                  <c:v>89-07-29</c:v>
                </c:pt>
                <c:pt idx="29">
                  <c:v>89-07-30</c:v>
                </c:pt>
                <c:pt idx="30">
                  <c:v>89-08-01</c:v>
                </c:pt>
                <c:pt idx="31">
                  <c:v>89-08-02</c:v>
                </c:pt>
                <c:pt idx="32">
                  <c:v>89-08-03</c:v>
                </c:pt>
                <c:pt idx="33">
                  <c:v>89-08-04</c:v>
                </c:pt>
                <c:pt idx="34">
                  <c:v>89-08-05</c:v>
                </c:pt>
                <c:pt idx="35">
                  <c:v>89-08-06</c:v>
                </c:pt>
                <c:pt idx="36">
                  <c:v>89-08-07</c:v>
                </c:pt>
                <c:pt idx="37">
                  <c:v>89-08-08</c:v>
                </c:pt>
                <c:pt idx="38">
                  <c:v>89-08-09</c:v>
                </c:pt>
                <c:pt idx="39">
                  <c:v>89-08-10</c:v>
                </c:pt>
                <c:pt idx="40">
                  <c:v>89-08-11</c:v>
                </c:pt>
                <c:pt idx="41">
                  <c:v>89-08-12</c:v>
                </c:pt>
                <c:pt idx="42">
                  <c:v>89-08-13</c:v>
                </c:pt>
                <c:pt idx="43">
                  <c:v>89-08-14</c:v>
                </c:pt>
                <c:pt idx="44">
                  <c:v>89-08-15</c:v>
                </c:pt>
                <c:pt idx="45">
                  <c:v>89-08-16</c:v>
                </c:pt>
                <c:pt idx="46">
                  <c:v>89-08-17</c:v>
                </c:pt>
                <c:pt idx="47">
                  <c:v>89-08-18</c:v>
                </c:pt>
                <c:pt idx="48">
                  <c:v>89-08-19</c:v>
                </c:pt>
                <c:pt idx="49">
                  <c:v>89-08-20</c:v>
                </c:pt>
                <c:pt idx="50">
                  <c:v>89-08-21</c:v>
                </c:pt>
                <c:pt idx="51">
                  <c:v>89-08-22</c:v>
                </c:pt>
                <c:pt idx="52">
                  <c:v>89-08-23</c:v>
                </c:pt>
                <c:pt idx="53">
                  <c:v>89-08-24</c:v>
                </c:pt>
                <c:pt idx="54">
                  <c:v>89-08-25</c:v>
                </c:pt>
                <c:pt idx="55">
                  <c:v>89-08-26</c:v>
                </c:pt>
                <c:pt idx="56">
                  <c:v>89-08-27</c:v>
                </c:pt>
                <c:pt idx="57">
                  <c:v>89-08-28</c:v>
                </c:pt>
                <c:pt idx="58">
                  <c:v>89-08-29</c:v>
                </c:pt>
                <c:pt idx="59">
                  <c:v>89-08-30</c:v>
                </c:pt>
                <c:pt idx="60">
                  <c:v>89-09-01</c:v>
                </c:pt>
                <c:pt idx="61">
                  <c:v>89-09-02</c:v>
                </c:pt>
                <c:pt idx="62">
                  <c:v>89-09-03</c:v>
                </c:pt>
                <c:pt idx="63">
                  <c:v>89-09-04</c:v>
                </c:pt>
                <c:pt idx="64">
                  <c:v>89-09-05</c:v>
                </c:pt>
                <c:pt idx="65">
                  <c:v>89-09-06</c:v>
                </c:pt>
                <c:pt idx="66">
                  <c:v>89-09-07</c:v>
                </c:pt>
                <c:pt idx="67">
                  <c:v>89-09-08</c:v>
                </c:pt>
                <c:pt idx="68">
                  <c:v>89-09-09</c:v>
                </c:pt>
                <c:pt idx="69">
                  <c:v>89-09-10</c:v>
                </c:pt>
                <c:pt idx="70">
                  <c:v>89-09-11</c:v>
                </c:pt>
                <c:pt idx="71">
                  <c:v>89-09-12</c:v>
                </c:pt>
                <c:pt idx="72">
                  <c:v>89-09-13</c:v>
                </c:pt>
                <c:pt idx="73">
                  <c:v>89-09-14</c:v>
                </c:pt>
                <c:pt idx="74">
                  <c:v>89-09-15</c:v>
                </c:pt>
                <c:pt idx="75">
                  <c:v>89-09-16</c:v>
                </c:pt>
                <c:pt idx="76">
                  <c:v>89-09-17</c:v>
                </c:pt>
                <c:pt idx="77">
                  <c:v>89-09-18</c:v>
                </c:pt>
                <c:pt idx="78">
                  <c:v>89-09-19</c:v>
                </c:pt>
                <c:pt idx="79">
                  <c:v>89-09-20</c:v>
                </c:pt>
                <c:pt idx="80">
                  <c:v>89-09-21</c:v>
                </c:pt>
                <c:pt idx="81">
                  <c:v>89-09-22</c:v>
                </c:pt>
                <c:pt idx="82">
                  <c:v>89-09-23</c:v>
                </c:pt>
                <c:pt idx="83">
                  <c:v>89-09-24</c:v>
                </c:pt>
                <c:pt idx="84">
                  <c:v>89-09-25</c:v>
                </c:pt>
                <c:pt idx="85">
                  <c:v>89-09-26</c:v>
                </c:pt>
                <c:pt idx="86">
                  <c:v>89-09-27</c:v>
                </c:pt>
                <c:pt idx="87">
                  <c:v>89-09-28</c:v>
                </c:pt>
                <c:pt idx="88">
                  <c:v>89-09-29</c:v>
                </c:pt>
                <c:pt idx="89">
                  <c:v>89-09-30</c:v>
                </c:pt>
              </c:strCache>
            </c:strRef>
          </c:cat>
          <c:val>
            <c:numRef>
              <c:f>('1389'!$B$202:$B$231,'1389'!$B$234:$B$263,'1389'!$B$266:$B$295)</c:f>
              <c:numCache>
                <c:formatCode>0.0</c:formatCode>
                <c:ptCount val="90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86800"/>
        <c:axId val="231787192"/>
      </c:lineChart>
      <c:catAx>
        <c:axId val="231786800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787192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31787192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3178680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53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8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Lbls>
            <c:dLbl>
              <c:idx val="24"/>
              <c:layout>
                <c:manualLayout>
                  <c:x val="-8.6198262942861564E-2"/>
                  <c:y val="0.114569954458018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4480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0.2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1280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3"/>
              <c:layout>
                <c:manualLayout>
                  <c:x val="-2.8732754314286967E-2"/>
                  <c:y val="-8.838273513248519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4793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1236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4"/>
              <c:layout>
                <c:manualLayout>
                  <c:x val="-5.5549991674288507E-2"/>
                  <c:y val="-0.1538514278232149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4825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('1389'!$A$202:$A$231,'1389'!$A$234:$A$263,'1389'!$A$266:$A$295)</c:f>
              <c:strCache>
                <c:ptCount val="90"/>
                <c:pt idx="0">
                  <c:v>89-07-01</c:v>
                </c:pt>
                <c:pt idx="1">
                  <c:v>89-07-02</c:v>
                </c:pt>
                <c:pt idx="2">
                  <c:v>89-07-03</c:v>
                </c:pt>
                <c:pt idx="3">
                  <c:v>89-07-04</c:v>
                </c:pt>
                <c:pt idx="4">
                  <c:v>89-07-05</c:v>
                </c:pt>
                <c:pt idx="5">
                  <c:v>89-07-06</c:v>
                </c:pt>
                <c:pt idx="6">
                  <c:v>89-07-07</c:v>
                </c:pt>
                <c:pt idx="7">
                  <c:v>89-07-08</c:v>
                </c:pt>
                <c:pt idx="8">
                  <c:v>89-07-09</c:v>
                </c:pt>
                <c:pt idx="9">
                  <c:v>89-07-10</c:v>
                </c:pt>
                <c:pt idx="10">
                  <c:v>89-07-11</c:v>
                </c:pt>
                <c:pt idx="11">
                  <c:v>89-07-12</c:v>
                </c:pt>
                <c:pt idx="12">
                  <c:v>89-07-13</c:v>
                </c:pt>
                <c:pt idx="13">
                  <c:v>89-07-14</c:v>
                </c:pt>
                <c:pt idx="14">
                  <c:v>89-07-15</c:v>
                </c:pt>
                <c:pt idx="15">
                  <c:v>89-07-16</c:v>
                </c:pt>
                <c:pt idx="16">
                  <c:v>89-07-17</c:v>
                </c:pt>
                <c:pt idx="17">
                  <c:v>89-07-18</c:v>
                </c:pt>
                <c:pt idx="18">
                  <c:v>89-07-19</c:v>
                </c:pt>
                <c:pt idx="19">
                  <c:v>89-07-20</c:v>
                </c:pt>
                <c:pt idx="20">
                  <c:v>89-07-21</c:v>
                </c:pt>
                <c:pt idx="21">
                  <c:v>89-07-22</c:v>
                </c:pt>
                <c:pt idx="22">
                  <c:v>89-07-23</c:v>
                </c:pt>
                <c:pt idx="23">
                  <c:v>89-07-24</c:v>
                </c:pt>
                <c:pt idx="24">
                  <c:v>89-07-25</c:v>
                </c:pt>
                <c:pt idx="25">
                  <c:v>89-07-26</c:v>
                </c:pt>
                <c:pt idx="26">
                  <c:v>89-07-27</c:v>
                </c:pt>
                <c:pt idx="27">
                  <c:v>89-07-28</c:v>
                </c:pt>
                <c:pt idx="28">
                  <c:v>89-07-29</c:v>
                </c:pt>
                <c:pt idx="29">
                  <c:v>89-07-30</c:v>
                </c:pt>
                <c:pt idx="30">
                  <c:v>89-08-01</c:v>
                </c:pt>
                <c:pt idx="31">
                  <c:v>89-08-02</c:v>
                </c:pt>
                <c:pt idx="32">
                  <c:v>89-08-03</c:v>
                </c:pt>
                <c:pt idx="33">
                  <c:v>89-08-04</c:v>
                </c:pt>
                <c:pt idx="34">
                  <c:v>89-08-05</c:v>
                </c:pt>
                <c:pt idx="35">
                  <c:v>89-08-06</c:v>
                </c:pt>
                <c:pt idx="36">
                  <c:v>89-08-07</c:v>
                </c:pt>
                <c:pt idx="37">
                  <c:v>89-08-08</c:v>
                </c:pt>
                <c:pt idx="38">
                  <c:v>89-08-09</c:v>
                </c:pt>
                <c:pt idx="39">
                  <c:v>89-08-10</c:v>
                </c:pt>
                <c:pt idx="40">
                  <c:v>89-08-11</c:v>
                </c:pt>
                <c:pt idx="41">
                  <c:v>89-08-12</c:v>
                </c:pt>
                <c:pt idx="42">
                  <c:v>89-08-13</c:v>
                </c:pt>
                <c:pt idx="43">
                  <c:v>89-08-14</c:v>
                </c:pt>
                <c:pt idx="44">
                  <c:v>89-08-15</c:v>
                </c:pt>
                <c:pt idx="45">
                  <c:v>89-08-16</c:v>
                </c:pt>
                <c:pt idx="46">
                  <c:v>89-08-17</c:v>
                </c:pt>
                <c:pt idx="47">
                  <c:v>89-08-18</c:v>
                </c:pt>
                <c:pt idx="48">
                  <c:v>89-08-19</c:v>
                </c:pt>
                <c:pt idx="49">
                  <c:v>89-08-20</c:v>
                </c:pt>
                <c:pt idx="50">
                  <c:v>89-08-21</c:v>
                </c:pt>
                <c:pt idx="51">
                  <c:v>89-08-22</c:v>
                </c:pt>
                <c:pt idx="52">
                  <c:v>89-08-23</c:v>
                </c:pt>
                <c:pt idx="53">
                  <c:v>89-08-24</c:v>
                </c:pt>
                <c:pt idx="54">
                  <c:v>89-08-25</c:v>
                </c:pt>
                <c:pt idx="55">
                  <c:v>89-08-26</c:v>
                </c:pt>
                <c:pt idx="56">
                  <c:v>89-08-27</c:v>
                </c:pt>
                <c:pt idx="57">
                  <c:v>89-08-28</c:v>
                </c:pt>
                <c:pt idx="58">
                  <c:v>89-08-29</c:v>
                </c:pt>
                <c:pt idx="59">
                  <c:v>89-08-30</c:v>
                </c:pt>
                <c:pt idx="60">
                  <c:v>89-09-01</c:v>
                </c:pt>
                <c:pt idx="61">
                  <c:v>89-09-02</c:v>
                </c:pt>
                <c:pt idx="62">
                  <c:v>89-09-03</c:v>
                </c:pt>
                <c:pt idx="63">
                  <c:v>89-09-04</c:v>
                </c:pt>
                <c:pt idx="64">
                  <c:v>89-09-05</c:v>
                </c:pt>
                <c:pt idx="65">
                  <c:v>89-09-06</c:v>
                </c:pt>
                <c:pt idx="66">
                  <c:v>89-09-07</c:v>
                </c:pt>
                <c:pt idx="67">
                  <c:v>89-09-08</c:v>
                </c:pt>
                <c:pt idx="68">
                  <c:v>89-09-09</c:v>
                </c:pt>
                <c:pt idx="69">
                  <c:v>89-09-10</c:v>
                </c:pt>
                <c:pt idx="70">
                  <c:v>89-09-11</c:v>
                </c:pt>
                <c:pt idx="71">
                  <c:v>89-09-12</c:v>
                </c:pt>
                <c:pt idx="72">
                  <c:v>89-09-13</c:v>
                </c:pt>
                <c:pt idx="73">
                  <c:v>89-09-14</c:v>
                </c:pt>
                <c:pt idx="74">
                  <c:v>89-09-15</c:v>
                </c:pt>
                <c:pt idx="75">
                  <c:v>89-09-16</c:v>
                </c:pt>
                <c:pt idx="76">
                  <c:v>89-09-17</c:v>
                </c:pt>
                <c:pt idx="77">
                  <c:v>89-09-18</c:v>
                </c:pt>
                <c:pt idx="78">
                  <c:v>89-09-19</c:v>
                </c:pt>
                <c:pt idx="79">
                  <c:v>89-09-20</c:v>
                </c:pt>
                <c:pt idx="80">
                  <c:v>89-09-21</c:v>
                </c:pt>
                <c:pt idx="81">
                  <c:v>89-09-22</c:v>
                </c:pt>
                <c:pt idx="82">
                  <c:v>89-09-23</c:v>
                </c:pt>
                <c:pt idx="83">
                  <c:v>89-09-24</c:v>
                </c:pt>
                <c:pt idx="84">
                  <c:v>89-09-25</c:v>
                </c:pt>
                <c:pt idx="85">
                  <c:v>89-09-26</c:v>
                </c:pt>
                <c:pt idx="86">
                  <c:v>89-09-27</c:v>
                </c:pt>
                <c:pt idx="87">
                  <c:v>89-09-28</c:v>
                </c:pt>
                <c:pt idx="88">
                  <c:v>89-09-29</c:v>
                </c:pt>
                <c:pt idx="89">
                  <c:v>89-09-30</c:v>
                </c:pt>
              </c:strCache>
            </c:strRef>
          </c:cat>
          <c:val>
            <c:numRef>
              <c:f>('1389'!$C$202:$C$231,'1389'!$C$234:$C$263,'1389'!$C$266:$C$295)</c:f>
              <c:numCache>
                <c:formatCode>0.0</c:formatCode>
                <c:ptCount val="90"/>
                <c:pt idx="0">
                  <c:v>104.8</c:v>
                </c:pt>
                <c:pt idx="1">
                  <c:v>105</c:v>
                </c:pt>
                <c:pt idx="2">
                  <c:v>104.8</c:v>
                </c:pt>
                <c:pt idx="3">
                  <c:v>104.9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87976"/>
        <c:axId val="231788368"/>
      </c:lineChart>
      <c:catAx>
        <c:axId val="231787976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788368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31788368"/>
        <c:scaling>
          <c:orientation val="minMax"/>
          <c:max val="135"/>
          <c:min val="115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31787976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E1P2 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('1389'!$A$298:$A$327,'1389'!$A$330:$A$359,'1389'!$A$362:$A$390)</c:f>
              <c:strCache>
                <c:ptCount val="89"/>
                <c:pt idx="0">
                  <c:v>89-10-01</c:v>
                </c:pt>
                <c:pt idx="1">
                  <c:v>89-10-02</c:v>
                </c:pt>
                <c:pt idx="2">
                  <c:v>89-10-03</c:v>
                </c:pt>
                <c:pt idx="3">
                  <c:v>89-10-04</c:v>
                </c:pt>
                <c:pt idx="4">
                  <c:v>89-10-05</c:v>
                </c:pt>
                <c:pt idx="5">
                  <c:v>89-10-06</c:v>
                </c:pt>
                <c:pt idx="6">
                  <c:v>89-10-07</c:v>
                </c:pt>
                <c:pt idx="7">
                  <c:v>89-10-08</c:v>
                </c:pt>
                <c:pt idx="8">
                  <c:v>89-10-09</c:v>
                </c:pt>
                <c:pt idx="9">
                  <c:v>89-10-10</c:v>
                </c:pt>
                <c:pt idx="10">
                  <c:v>89-10-11</c:v>
                </c:pt>
                <c:pt idx="11">
                  <c:v>89-10-12</c:v>
                </c:pt>
                <c:pt idx="12">
                  <c:v>89-10-13</c:v>
                </c:pt>
                <c:pt idx="13">
                  <c:v>89-10-14</c:v>
                </c:pt>
                <c:pt idx="14">
                  <c:v>89-10-15</c:v>
                </c:pt>
                <c:pt idx="15">
                  <c:v>89-10-16</c:v>
                </c:pt>
                <c:pt idx="16">
                  <c:v>89-10-17</c:v>
                </c:pt>
                <c:pt idx="17">
                  <c:v>89-10-18</c:v>
                </c:pt>
                <c:pt idx="18">
                  <c:v>89-10-19</c:v>
                </c:pt>
                <c:pt idx="19">
                  <c:v>89-10-20</c:v>
                </c:pt>
                <c:pt idx="20">
                  <c:v>89-10-21</c:v>
                </c:pt>
                <c:pt idx="21">
                  <c:v>89-10-22</c:v>
                </c:pt>
                <c:pt idx="22">
                  <c:v>89-10-23</c:v>
                </c:pt>
                <c:pt idx="23">
                  <c:v>89-10-24</c:v>
                </c:pt>
                <c:pt idx="24">
                  <c:v>89-10-25</c:v>
                </c:pt>
                <c:pt idx="25">
                  <c:v>89-10-26</c:v>
                </c:pt>
                <c:pt idx="26">
                  <c:v>89-10-27</c:v>
                </c:pt>
                <c:pt idx="27">
                  <c:v>89-10-28</c:v>
                </c:pt>
                <c:pt idx="28">
                  <c:v>89-10-29</c:v>
                </c:pt>
                <c:pt idx="29">
                  <c:v>89-10-30</c:v>
                </c:pt>
                <c:pt idx="30">
                  <c:v>89-11-01</c:v>
                </c:pt>
                <c:pt idx="31">
                  <c:v>89-11-02</c:v>
                </c:pt>
                <c:pt idx="32">
                  <c:v>89-11-03</c:v>
                </c:pt>
                <c:pt idx="33">
                  <c:v>89-11-04</c:v>
                </c:pt>
                <c:pt idx="34">
                  <c:v>89-11-05</c:v>
                </c:pt>
                <c:pt idx="35">
                  <c:v>89-11-06</c:v>
                </c:pt>
                <c:pt idx="36">
                  <c:v>89-11-07</c:v>
                </c:pt>
                <c:pt idx="37">
                  <c:v>89-11-08</c:v>
                </c:pt>
                <c:pt idx="38">
                  <c:v>89-11-09</c:v>
                </c:pt>
                <c:pt idx="39">
                  <c:v>89-11-10</c:v>
                </c:pt>
                <c:pt idx="40">
                  <c:v>89-11-11</c:v>
                </c:pt>
                <c:pt idx="41">
                  <c:v>89-11-12</c:v>
                </c:pt>
                <c:pt idx="42">
                  <c:v>89-11-13</c:v>
                </c:pt>
                <c:pt idx="43">
                  <c:v>89-11-14</c:v>
                </c:pt>
                <c:pt idx="44">
                  <c:v>89-11-15</c:v>
                </c:pt>
                <c:pt idx="45">
                  <c:v>89-11-16</c:v>
                </c:pt>
                <c:pt idx="46">
                  <c:v>89-11-17</c:v>
                </c:pt>
                <c:pt idx="47">
                  <c:v>89-11-18</c:v>
                </c:pt>
                <c:pt idx="48">
                  <c:v>89-11-19</c:v>
                </c:pt>
                <c:pt idx="49">
                  <c:v>89-11-20</c:v>
                </c:pt>
                <c:pt idx="50">
                  <c:v>89-11-21</c:v>
                </c:pt>
                <c:pt idx="51">
                  <c:v>89-11-22</c:v>
                </c:pt>
                <c:pt idx="52">
                  <c:v>89-11-23</c:v>
                </c:pt>
                <c:pt idx="53">
                  <c:v>89-11-24</c:v>
                </c:pt>
                <c:pt idx="54">
                  <c:v>89-11-25</c:v>
                </c:pt>
                <c:pt idx="55">
                  <c:v>89-11-26</c:v>
                </c:pt>
                <c:pt idx="56">
                  <c:v>89-11-27</c:v>
                </c:pt>
                <c:pt idx="57">
                  <c:v>89-11-28</c:v>
                </c:pt>
                <c:pt idx="58">
                  <c:v>89-11-29</c:v>
                </c:pt>
                <c:pt idx="59">
                  <c:v>89-11-30</c:v>
                </c:pt>
                <c:pt idx="60">
                  <c:v>89-12-01</c:v>
                </c:pt>
                <c:pt idx="61">
                  <c:v>89-12-02</c:v>
                </c:pt>
                <c:pt idx="62">
                  <c:v>89-12-03</c:v>
                </c:pt>
                <c:pt idx="63">
                  <c:v>89-12-04</c:v>
                </c:pt>
                <c:pt idx="64">
                  <c:v>89-12-05</c:v>
                </c:pt>
                <c:pt idx="65">
                  <c:v>89-12-06</c:v>
                </c:pt>
                <c:pt idx="66">
                  <c:v>89-12-07</c:v>
                </c:pt>
                <c:pt idx="67">
                  <c:v>89-12-08</c:v>
                </c:pt>
                <c:pt idx="68">
                  <c:v>89-12-09</c:v>
                </c:pt>
                <c:pt idx="69">
                  <c:v>89-12-10</c:v>
                </c:pt>
                <c:pt idx="70">
                  <c:v>89-12-11</c:v>
                </c:pt>
                <c:pt idx="71">
                  <c:v>89-12-12</c:v>
                </c:pt>
                <c:pt idx="72">
                  <c:v>89-12-13</c:v>
                </c:pt>
                <c:pt idx="73">
                  <c:v>89-12-14</c:v>
                </c:pt>
                <c:pt idx="74">
                  <c:v>89-12-15</c:v>
                </c:pt>
                <c:pt idx="75">
                  <c:v>89-12-16</c:v>
                </c:pt>
                <c:pt idx="76">
                  <c:v>89-12-17</c:v>
                </c:pt>
                <c:pt idx="77">
                  <c:v>89-12-18</c:v>
                </c:pt>
                <c:pt idx="78">
                  <c:v>89-12-19</c:v>
                </c:pt>
                <c:pt idx="79">
                  <c:v>89-12-20</c:v>
                </c:pt>
                <c:pt idx="80">
                  <c:v>89-12-21</c:v>
                </c:pt>
                <c:pt idx="81">
                  <c:v>89-12-22</c:v>
                </c:pt>
                <c:pt idx="82">
                  <c:v>89-12-23</c:v>
                </c:pt>
                <c:pt idx="83">
                  <c:v>89-12-24</c:v>
                </c:pt>
                <c:pt idx="84">
                  <c:v>89-12-25</c:v>
                </c:pt>
                <c:pt idx="85">
                  <c:v>89-12-26</c:v>
                </c:pt>
                <c:pt idx="86">
                  <c:v>89-12-27</c:v>
                </c:pt>
                <c:pt idx="87">
                  <c:v>89-12-28</c:v>
                </c:pt>
                <c:pt idx="88">
                  <c:v>89-12-29</c:v>
                </c:pt>
              </c:strCache>
            </c:strRef>
          </c:cat>
          <c:val>
            <c:numRef>
              <c:f>('1389'!$B$298:$B$327,'1389'!$B$330:$B$359,'1389'!$B$362:$B$390)</c:f>
              <c:numCache>
                <c:formatCode>0.0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89152"/>
        <c:axId val="231789544"/>
      </c:lineChart>
      <c:catAx>
        <c:axId val="231789152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789544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31789544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3178915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'Full History'!$A$4:$A$236</c:f>
              <c:strCache>
                <c:ptCount val="222"/>
                <c:pt idx="0">
                  <c:v>1377/10/29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1377/11/5</c:v>
                </c:pt>
                <c:pt idx="5">
                  <c:v>1377/11/6</c:v>
                </c:pt>
                <c:pt idx="6">
                  <c:v>1377/11/7</c:v>
                </c:pt>
                <c:pt idx="7">
                  <c:v>1377/11/8</c:v>
                </c:pt>
                <c:pt idx="8">
                  <c:v>1377/11/11</c:v>
                </c:pt>
                <c:pt idx="9">
                  <c:v>1377/11/13</c:v>
                </c:pt>
                <c:pt idx="10">
                  <c:v>1377/11/14</c:v>
                </c:pt>
                <c:pt idx="11">
                  <c:v>1377/11/17</c:v>
                </c:pt>
                <c:pt idx="12">
                  <c:v>1377/11/19</c:v>
                </c:pt>
                <c:pt idx="13">
                  <c:v>1377/11/21</c:v>
                </c:pt>
                <c:pt idx="14">
                  <c:v>1377/11/27</c:v>
                </c:pt>
                <c:pt idx="15">
                  <c:v>1377/11/28</c:v>
                </c:pt>
                <c:pt idx="16">
                  <c:v>1377/11/29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1377/12/7</c:v>
                </c:pt>
                <c:pt idx="20">
                  <c:v>1377/12/8</c:v>
                </c:pt>
                <c:pt idx="21">
                  <c:v>1377/12/12</c:v>
                </c:pt>
                <c:pt idx="22">
                  <c:v>1377/12/16</c:v>
                </c:pt>
                <c:pt idx="23">
                  <c:v>1377/12/17</c:v>
                </c:pt>
                <c:pt idx="24">
                  <c:v>1377/12/18</c:v>
                </c:pt>
                <c:pt idx="25">
                  <c:v>1377/12/23</c:v>
                </c:pt>
                <c:pt idx="26">
                  <c:v>1377/12/24</c:v>
                </c:pt>
                <c:pt idx="27">
                  <c:v>1377/12/25</c:v>
                </c:pt>
                <c:pt idx="28">
                  <c:v>1377/12/26</c:v>
                </c:pt>
                <c:pt idx="29">
                  <c:v>1378/1/5</c:v>
                </c:pt>
                <c:pt idx="30">
                  <c:v>1378/1/10</c:v>
                </c:pt>
                <c:pt idx="31">
                  <c:v>1378/1/12</c:v>
                </c:pt>
                <c:pt idx="32">
                  <c:v>1378/1/18</c:v>
                </c:pt>
                <c:pt idx="33">
                  <c:v>1378/1/23</c:v>
                </c:pt>
                <c:pt idx="34">
                  <c:v>1378/1/26</c:v>
                </c:pt>
                <c:pt idx="35">
                  <c:v>1378/1/29</c:v>
                </c:pt>
                <c:pt idx="36">
                  <c:v>1378/1/30</c:v>
                </c:pt>
                <c:pt idx="37">
                  <c:v>1378/2/2</c:v>
                </c:pt>
                <c:pt idx="38">
                  <c:v>1378/2/6</c:v>
                </c:pt>
                <c:pt idx="39">
                  <c:v>1378/2/10</c:v>
                </c:pt>
                <c:pt idx="40">
                  <c:v>1378/2/15</c:v>
                </c:pt>
                <c:pt idx="41">
                  <c:v>1378/2/18</c:v>
                </c:pt>
                <c:pt idx="42">
                  <c:v>1378/2/21</c:v>
                </c:pt>
                <c:pt idx="43">
                  <c:v>1378/2/25</c:v>
                </c:pt>
                <c:pt idx="44">
                  <c:v>1378/2/28</c:v>
                </c:pt>
                <c:pt idx="45">
                  <c:v>1378/3/2</c:v>
                </c:pt>
                <c:pt idx="46">
                  <c:v>1378/3/5</c:v>
                </c:pt>
                <c:pt idx="47">
                  <c:v>1378/3/9</c:v>
                </c:pt>
                <c:pt idx="48">
                  <c:v>1378/3/14</c:v>
                </c:pt>
                <c:pt idx="49">
                  <c:v>1378/3/19</c:v>
                </c:pt>
                <c:pt idx="50">
                  <c:v>1378/3/23</c:v>
                </c:pt>
                <c:pt idx="51">
                  <c:v>1378/3/26</c:v>
                </c:pt>
                <c:pt idx="52">
                  <c:v>1378/3/30</c:v>
                </c:pt>
                <c:pt idx="53">
                  <c:v>1378/4/3</c:v>
                </c:pt>
                <c:pt idx="54">
                  <c:v>1378/4/7</c:v>
                </c:pt>
                <c:pt idx="55">
                  <c:v>1378/4/11</c:v>
                </c:pt>
                <c:pt idx="56">
                  <c:v>1378/4/15</c:v>
                </c:pt>
                <c:pt idx="57">
                  <c:v>1378/4/18</c:v>
                </c:pt>
                <c:pt idx="58">
                  <c:v>1378/4/20</c:v>
                </c:pt>
                <c:pt idx="59">
                  <c:v>1378/4/28</c:v>
                </c:pt>
                <c:pt idx="60">
                  <c:v>1378/5/1</c:v>
                </c:pt>
                <c:pt idx="61">
                  <c:v>1378/5/5</c:v>
                </c:pt>
                <c:pt idx="62">
                  <c:v>1378/5/7</c:v>
                </c:pt>
                <c:pt idx="63">
                  <c:v>1378/5/18</c:v>
                </c:pt>
                <c:pt idx="64">
                  <c:v>1378/5/22</c:v>
                </c:pt>
                <c:pt idx="65">
                  <c:v>1378/5/27</c:v>
                </c:pt>
                <c:pt idx="66">
                  <c:v>1378/5/31</c:v>
                </c:pt>
                <c:pt idx="67">
                  <c:v>1378/6/13</c:v>
                </c:pt>
                <c:pt idx="68">
                  <c:v>1378/6/19</c:v>
                </c:pt>
                <c:pt idx="69">
                  <c:v>1378/6/26</c:v>
                </c:pt>
                <c:pt idx="70">
                  <c:v>1378/7/3</c:v>
                </c:pt>
                <c:pt idx="71">
                  <c:v>1378/7/8</c:v>
                </c:pt>
                <c:pt idx="72">
                  <c:v>1378/7/14</c:v>
                </c:pt>
                <c:pt idx="73">
                  <c:v>1378/7/19</c:v>
                </c:pt>
                <c:pt idx="74">
                  <c:v>1378/8/1</c:v>
                </c:pt>
                <c:pt idx="75">
                  <c:v>1378/8/5</c:v>
                </c:pt>
                <c:pt idx="76">
                  <c:v>1378/8/19</c:v>
                </c:pt>
                <c:pt idx="77">
                  <c:v>1378/9/20</c:v>
                </c:pt>
                <c:pt idx="78">
                  <c:v>1378/9/28</c:v>
                </c:pt>
                <c:pt idx="79">
                  <c:v>1378/10/4</c:v>
                </c:pt>
                <c:pt idx="80">
                  <c:v>1378/10/16</c:v>
                </c:pt>
                <c:pt idx="81">
                  <c:v>1378/10/21</c:v>
                </c:pt>
                <c:pt idx="82">
                  <c:v>1378/11/3</c:v>
                </c:pt>
                <c:pt idx="83">
                  <c:v>1378/11/11</c:v>
                </c:pt>
                <c:pt idx="84">
                  <c:v>1378/11/21</c:v>
                </c:pt>
                <c:pt idx="85">
                  <c:v>1378/12/1</c:v>
                </c:pt>
                <c:pt idx="86">
                  <c:v>1378/12/7</c:v>
                </c:pt>
                <c:pt idx="87">
                  <c:v>1378/12/15</c:v>
                </c:pt>
                <c:pt idx="88">
                  <c:v>1378/12/27</c:v>
                </c:pt>
                <c:pt idx="89">
                  <c:v>1379/1/18</c:v>
                </c:pt>
                <c:pt idx="90">
                  <c:v>1379/1/25</c:v>
                </c:pt>
                <c:pt idx="91">
                  <c:v>1379/1/28</c:v>
                </c:pt>
                <c:pt idx="92">
                  <c:v>1379/2/10</c:v>
                </c:pt>
                <c:pt idx="93">
                  <c:v>1379/2/16</c:v>
                </c:pt>
                <c:pt idx="94">
                  <c:v>1379/2/24</c:v>
                </c:pt>
                <c:pt idx="95">
                  <c:v>1379/3/2</c:v>
                </c:pt>
                <c:pt idx="96">
                  <c:v>1379/3/4</c:v>
                </c:pt>
                <c:pt idx="97">
                  <c:v>1379/3/13</c:v>
                </c:pt>
                <c:pt idx="98">
                  <c:v>1379/3/22</c:v>
                </c:pt>
                <c:pt idx="99">
                  <c:v>1379/4/23</c:v>
                </c:pt>
                <c:pt idx="100">
                  <c:v>1379/5/7</c:v>
                </c:pt>
                <c:pt idx="101">
                  <c:v>1379/5/21</c:v>
                </c:pt>
                <c:pt idx="102">
                  <c:v>1379/5/26</c:v>
                </c:pt>
                <c:pt idx="103">
                  <c:v>1379/6/1</c:v>
                </c:pt>
                <c:pt idx="104">
                  <c:v>1379/7/3</c:v>
                </c:pt>
                <c:pt idx="105">
                  <c:v>1379/7/9</c:v>
                </c:pt>
                <c:pt idx="106">
                  <c:v>1379/7/18</c:v>
                </c:pt>
                <c:pt idx="107">
                  <c:v>1379/8/4</c:v>
                </c:pt>
                <c:pt idx="108">
                  <c:v>1379/8/23</c:v>
                </c:pt>
                <c:pt idx="109">
                  <c:v>1379/8/25</c:v>
                </c:pt>
                <c:pt idx="110">
                  <c:v>1379/9/7</c:v>
                </c:pt>
                <c:pt idx="111">
                  <c:v>1379/10/7</c:v>
                </c:pt>
                <c:pt idx="112">
                  <c:v>1379/10/22</c:v>
                </c:pt>
                <c:pt idx="113">
                  <c:v>1379/10/29</c:v>
                </c:pt>
                <c:pt idx="114">
                  <c:v>1379/11/23</c:v>
                </c:pt>
                <c:pt idx="115">
                  <c:v>1379/11/25</c:v>
                </c:pt>
                <c:pt idx="116">
                  <c:v>1379/12/8</c:v>
                </c:pt>
                <c:pt idx="117">
                  <c:v>1379/12/9</c:v>
                </c:pt>
                <c:pt idx="118">
                  <c:v>1379/12/23</c:v>
                </c:pt>
                <c:pt idx="119">
                  <c:v>1379/12/30</c:v>
                </c:pt>
                <c:pt idx="153">
                  <c:v>27/6/1382</c:v>
                </c:pt>
                <c:pt idx="154">
                  <c:v>8/8/1382</c:v>
                </c:pt>
                <c:pt idx="155">
                  <c:v>9/10/1382</c:v>
                </c:pt>
                <c:pt idx="156">
                  <c:v>12/12/1382</c:v>
                </c:pt>
                <c:pt idx="157">
                  <c:v>12/01/1383</c:v>
                </c:pt>
                <c:pt idx="158">
                  <c:v>11/02/1383</c:v>
                </c:pt>
                <c:pt idx="159">
                  <c:v>13/03/1383</c:v>
                </c:pt>
                <c:pt idx="160">
                  <c:v>13/04/1383</c:v>
                </c:pt>
                <c:pt idx="161">
                  <c:v>26/05/1383</c:v>
                </c:pt>
                <c:pt idx="162">
                  <c:v>24/06/1383</c:v>
                </c:pt>
                <c:pt idx="163">
                  <c:v>22/08/1383</c:v>
                </c:pt>
                <c:pt idx="164">
                  <c:v>10/10/1383</c:v>
                </c:pt>
                <c:pt idx="165">
                  <c:v>15/11/1383</c:v>
                </c:pt>
                <c:pt idx="166">
                  <c:v>15/12/1383</c:v>
                </c:pt>
                <c:pt idx="167">
                  <c:v>11/04/1384</c:v>
                </c:pt>
                <c:pt idx="168">
                  <c:v>15/04/1384</c:v>
                </c:pt>
                <c:pt idx="169">
                  <c:v>15/05/1384</c:v>
                </c:pt>
                <c:pt idx="170">
                  <c:v>19/06/1384</c:v>
                </c:pt>
                <c:pt idx="171">
                  <c:v>19/07/1384</c:v>
                </c:pt>
                <c:pt idx="172">
                  <c:v>14/08/1384</c:v>
                </c:pt>
                <c:pt idx="173">
                  <c:v>18/09/1384</c:v>
                </c:pt>
                <c:pt idx="174">
                  <c:v>19/10/1384</c:v>
                </c:pt>
                <c:pt idx="175">
                  <c:v>17/11/1384</c:v>
                </c:pt>
                <c:pt idx="176">
                  <c:v>16/12/1384</c:v>
                </c:pt>
                <c:pt idx="177">
                  <c:v>16/01/1385</c:v>
                </c:pt>
                <c:pt idx="178">
                  <c:v>18/02/1385</c:v>
                </c:pt>
                <c:pt idx="179">
                  <c:v>03/28/1385</c:v>
                </c:pt>
                <c:pt idx="180">
                  <c:v>1385/04/20</c:v>
                </c:pt>
                <c:pt idx="181">
                  <c:v>1385/05/22</c:v>
                </c:pt>
                <c:pt idx="182">
                  <c:v>1385/06/18</c:v>
                </c:pt>
                <c:pt idx="183">
                  <c:v>1385/07/19</c:v>
                </c:pt>
                <c:pt idx="184">
                  <c:v>1385/08/22</c:v>
                </c:pt>
                <c:pt idx="185">
                  <c:v>1385/09/23</c:v>
                </c:pt>
                <c:pt idx="186">
                  <c:v>1385/10/20</c:v>
                </c:pt>
                <c:pt idx="187">
                  <c:v>1385/11/18</c:v>
                </c:pt>
                <c:pt idx="188">
                  <c:v>1385/12/18</c:v>
                </c:pt>
                <c:pt idx="189">
                  <c:v>1386/01/25</c:v>
                </c:pt>
                <c:pt idx="190">
                  <c:v>1386/02/25</c:v>
                </c:pt>
                <c:pt idx="191">
                  <c:v>1386/03/27</c:v>
                </c:pt>
                <c:pt idx="192">
                  <c:v>1386/04/23</c:v>
                </c:pt>
                <c:pt idx="193">
                  <c:v>1386/05/26</c:v>
                </c:pt>
                <c:pt idx="194">
                  <c:v>1386/06/24</c:v>
                </c:pt>
                <c:pt idx="195">
                  <c:v>1386/07/22</c:v>
                </c:pt>
                <c:pt idx="196">
                  <c:v>1386/08/20</c:v>
                </c:pt>
                <c:pt idx="197">
                  <c:v>1386/09/28</c:v>
                </c:pt>
                <c:pt idx="198">
                  <c:v>1386/10/26</c:v>
                </c:pt>
                <c:pt idx="199">
                  <c:v>1386/11/27</c:v>
                </c:pt>
                <c:pt idx="200">
                  <c:v>1386/12/26</c:v>
                </c:pt>
                <c:pt idx="201">
                  <c:v>1387/01/26</c:v>
                </c:pt>
                <c:pt idx="202">
                  <c:v>1387/02/27</c:v>
                </c:pt>
                <c:pt idx="203">
                  <c:v>1387/05/25</c:v>
                </c:pt>
                <c:pt idx="204">
                  <c:v>1387/06/30</c:v>
                </c:pt>
                <c:pt idx="205">
                  <c:v>1387/07/27</c:v>
                </c:pt>
                <c:pt idx="206">
                  <c:v>1387/08/26</c:v>
                </c:pt>
                <c:pt idx="207">
                  <c:v>1387/09/24</c:v>
                </c:pt>
                <c:pt idx="208">
                  <c:v>1387/10/26</c:v>
                </c:pt>
                <c:pt idx="209">
                  <c:v>1387/11/27</c:v>
                </c:pt>
                <c:pt idx="210">
                  <c:v>1387/12/28</c:v>
                </c:pt>
                <c:pt idx="211">
                  <c:v>1388/01/26</c:v>
                </c:pt>
                <c:pt idx="212">
                  <c:v>1388/02/27</c:v>
                </c:pt>
                <c:pt idx="213">
                  <c:v>1388/03/26</c:v>
                </c:pt>
                <c:pt idx="214">
                  <c:v>1388/04/25</c:v>
                </c:pt>
                <c:pt idx="215">
                  <c:v>1388/05/28</c:v>
                </c:pt>
                <c:pt idx="216">
                  <c:v>1388/06/29</c:v>
                </c:pt>
                <c:pt idx="217">
                  <c:v>1388/07/27</c:v>
                </c:pt>
                <c:pt idx="218">
                  <c:v>1388/08/22</c:v>
                </c:pt>
                <c:pt idx="219">
                  <c:v>1388/11/21</c:v>
                </c:pt>
                <c:pt idx="220">
                  <c:v>1388/12/27</c:v>
                </c:pt>
                <c:pt idx="221">
                  <c:v>1389/03/02</c:v>
                </c:pt>
              </c:strCache>
            </c:strRef>
          </c:cat>
          <c:val>
            <c:numRef>
              <c:f>'Full History'!$G$4:$G$236</c:f>
              <c:numCache>
                <c:formatCode>0</c:formatCode>
                <c:ptCount val="233"/>
                <c:pt idx="0">
                  <c:v>11092</c:v>
                </c:pt>
                <c:pt idx="1">
                  <c:v>11784</c:v>
                </c:pt>
                <c:pt idx="2">
                  <c:v>11637</c:v>
                </c:pt>
                <c:pt idx="3">
                  <c:v>11305</c:v>
                </c:pt>
                <c:pt idx="4">
                  <c:v>13307</c:v>
                </c:pt>
                <c:pt idx="5">
                  <c:v>12916</c:v>
                </c:pt>
                <c:pt idx="6">
                  <c:v>12386</c:v>
                </c:pt>
                <c:pt idx="7">
                  <c:v>13477</c:v>
                </c:pt>
                <c:pt idx="8">
                  <c:v>12291</c:v>
                </c:pt>
                <c:pt idx="9">
                  <c:v>11243</c:v>
                </c:pt>
                <c:pt idx="10">
                  <c:v>11154</c:v>
                </c:pt>
                <c:pt idx="11">
                  <c:v>11097</c:v>
                </c:pt>
                <c:pt idx="12">
                  <c:v>10171</c:v>
                </c:pt>
                <c:pt idx="13">
                  <c:v>11030</c:v>
                </c:pt>
                <c:pt idx="14">
                  <c:v>10690</c:v>
                </c:pt>
                <c:pt idx="15">
                  <c:v>11533</c:v>
                </c:pt>
                <c:pt idx="16">
                  <c:v>11478</c:v>
                </c:pt>
                <c:pt idx="17">
                  <c:v>11403</c:v>
                </c:pt>
                <c:pt idx="18">
                  <c:v>11482</c:v>
                </c:pt>
                <c:pt idx="19">
                  <c:v>10246</c:v>
                </c:pt>
                <c:pt idx="20">
                  <c:v>11169</c:v>
                </c:pt>
                <c:pt idx="21">
                  <c:v>9881</c:v>
                </c:pt>
                <c:pt idx="22">
                  <c:v>11033</c:v>
                </c:pt>
                <c:pt idx="23">
                  <c:v>7199.3</c:v>
                </c:pt>
                <c:pt idx="24">
                  <c:v>4779.7700000000004</c:v>
                </c:pt>
                <c:pt idx="25">
                  <c:v>5353.24</c:v>
                </c:pt>
                <c:pt idx="26">
                  <c:v>9029.81</c:v>
                </c:pt>
                <c:pt idx="27">
                  <c:v>10854.03</c:v>
                </c:pt>
                <c:pt idx="28">
                  <c:v>12397.98</c:v>
                </c:pt>
                <c:pt idx="29">
                  <c:v>4576.51</c:v>
                </c:pt>
                <c:pt idx="30">
                  <c:v>4964.5600000000004</c:v>
                </c:pt>
                <c:pt idx="31">
                  <c:v>6758.16</c:v>
                </c:pt>
                <c:pt idx="32">
                  <c:v>7165.3</c:v>
                </c:pt>
                <c:pt idx="33">
                  <c:v>7612.91</c:v>
                </c:pt>
                <c:pt idx="34">
                  <c:v>11872.38</c:v>
                </c:pt>
                <c:pt idx="35">
                  <c:v>6696.21</c:v>
                </c:pt>
                <c:pt idx="36">
                  <c:v>11161</c:v>
                </c:pt>
                <c:pt idx="37">
                  <c:v>10948</c:v>
                </c:pt>
                <c:pt idx="38">
                  <c:v>10899</c:v>
                </c:pt>
                <c:pt idx="39">
                  <c:v>10806</c:v>
                </c:pt>
                <c:pt idx="40">
                  <c:v>10792</c:v>
                </c:pt>
                <c:pt idx="41">
                  <c:v>11165</c:v>
                </c:pt>
                <c:pt idx="42">
                  <c:v>11061</c:v>
                </c:pt>
                <c:pt idx="43">
                  <c:v>11042</c:v>
                </c:pt>
                <c:pt idx="44">
                  <c:v>11028</c:v>
                </c:pt>
                <c:pt idx="45">
                  <c:v>11257</c:v>
                </c:pt>
                <c:pt idx="46">
                  <c:v>11127</c:v>
                </c:pt>
                <c:pt idx="47">
                  <c:v>11115</c:v>
                </c:pt>
                <c:pt idx="48">
                  <c:v>11242</c:v>
                </c:pt>
                <c:pt idx="49">
                  <c:v>10945.85</c:v>
                </c:pt>
                <c:pt idx="50">
                  <c:v>10911.3</c:v>
                </c:pt>
                <c:pt idx="51">
                  <c:v>10996.3</c:v>
                </c:pt>
                <c:pt idx="52">
                  <c:v>10885.371428571429</c:v>
                </c:pt>
                <c:pt idx="53">
                  <c:v>11067.2</c:v>
                </c:pt>
                <c:pt idx="54">
                  <c:v>10875.6</c:v>
                </c:pt>
                <c:pt idx="55">
                  <c:v>10825</c:v>
                </c:pt>
                <c:pt idx="56">
                  <c:v>10768.4</c:v>
                </c:pt>
                <c:pt idx="57">
                  <c:v>12434.6</c:v>
                </c:pt>
                <c:pt idx="58">
                  <c:v>12168.4</c:v>
                </c:pt>
                <c:pt idx="59">
                  <c:v>12215.9</c:v>
                </c:pt>
                <c:pt idx="60">
                  <c:v>12109</c:v>
                </c:pt>
                <c:pt idx="61">
                  <c:v>12168.6</c:v>
                </c:pt>
                <c:pt idx="62">
                  <c:v>12980.2</c:v>
                </c:pt>
                <c:pt idx="63">
                  <c:v>11647.2</c:v>
                </c:pt>
                <c:pt idx="64">
                  <c:v>11718.2</c:v>
                </c:pt>
                <c:pt idx="65">
                  <c:v>11773.4</c:v>
                </c:pt>
                <c:pt idx="66">
                  <c:v>11763</c:v>
                </c:pt>
                <c:pt idx="67">
                  <c:v>11838.2</c:v>
                </c:pt>
                <c:pt idx="68">
                  <c:v>11680.5</c:v>
                </c:pt>
                <c:pt idx="69">
                  <c:v>11519.4</c:v>
                </c:pt>
                <c:pt idx="70">
                  <c:v>11408</c:v>
                </c:pt>
                <c:pt idx="71">
                  <c:v>11547.1</c:v>
                </c:pt>
                <c:pt idx="72">
                  <c:v>12584.9</c:v>
                </c:pt>
                <c:pt idx="73">
                  <c:v>12397.7</c:v>
                </c:pt>
                <c:pt idx="74">
                  <c:v>10402.299999999999</c:v>
                </c:pt>
                <c:pt idx="75">
                  <c:v>6425.5</c:v>
                </c:pt>
                <c:pt idx="76">
                  <c:v>6489</c:v>
                </c:pt>
                <c:pt idx="77">
                  <c:v>6545</c:v>
                </c:pt>
                <c:pt idx="78">
                  <c:v>6856</c:v>
                </c:pt>
                <c:pt idx="79">
                  <c:v>6802</c:v>
                </c:pt>
                <c:pt idx="80">
                  <c:v>6929</c:v>
                </c:pt>
                <c:pt idx="81">
                  <c:v>4183.2</c:v>
                </c:pt>
                <c:pt idx="82">
                  <c:v>4129.6000000000004</c:v>
                </c:pt>
                <c:pt idx="83">
                  <c:v>4132.3999999999996</c:v>
                </c:pt>
                <c:pt idx="84">
                  <c:v>4114.7</c:v>
                </c:pt>
                <c:pt idx="85">
                  <c:v>4483.6000000000004</c:v>
                </c:pt>
                <c:pt idx="86">
                  <c:v>4455.2</c:v>
                </c:pt>
                <c:pt idx="87">
                  <c:v>4425.8999999999996</c:v>
                </c:pt>
                <c:pt idx="88">
                  <c:v>4335.3</c:v>
                </c:pt>
                <c:pt idx="89">
                  <c:v>4508</c:v>
                </c:pt>
                <c:pt idx="90">
                  <c:v>4472.7</c:v>
                </c:pt>
                <c:pt idx="91">
                  <c:v>4504.7</c:v>
                </c:pt>
                <c:pt idx="92">
                  <c:v>4483.5</c:v>
                </c:pt>
                <c:pt idx="93">
                  <c:v>4773.3999999999996</c:v>
                </c:pt>
                <c:pt idx="94">
                  <c:v>5239.1000000000004</c:v>
                </c:pt>
                <c:pt idx="95">
                  <c:v>3825.4</c:v>
                </c:pt>
                <c:pt idx="96">
                  <c:v>2828.7</c:v>
                </c:pt>
                <c:pt idx="97">
                  <c:v>2610</c:v>
                </c:pt>
                <c:pt idx="98">
                  <c:v>2188.6999999999998</c:v>
                </c:pt>
                <c:pt idx="99">
                  <c:v>4726</c:v>
                </c:pt>
                <c:pt idx="100">
                  <c:v>4456</c:v>
                </c:pt>
                <c:pt idx="101">
                  <c:v>4178</c:v>
                </c:pt>
                <c:pt idx="102">
                  <c:v>4181</c:v>
                </c:pt>
                <c:pt idx="103">
                  <c:v>5097</c:v>
                </c:pt>
                <c:pt idx="104">
                  <c:v>5351</c:v>
                </c:pt>
                <c:pt idx="105">
                  <c:v>3922</c:v>
                </c:pt>
                <c:pt idx="106">
                  <c:v>3590</c:v>
                </c:pt>
                <c:pt idx="107">
                  <c:v>2962</c:v>
                </c:pt>
                <c:pt idx="108">
                  <c:v>3291</c:v>
                </c:pt>
                <c:pt idx="109">
                  <c:v>3286</c:v>
                </c:pt>
                <c:pt idx="110">
                  <c:v>3396</c:v>
                </c:pt>
                <c:pt idx="111">
                  <c:v>4327</c:v>
                </c:pt>
                <c:pt idx="112">
                  <c:v>4229</c:v>
                </c:pt>
                <c:pt idx="113">
                  <c:v>4277</c:v>
                </c:pt>
                <c:pt idx="114">
                  <c:v>4615</c:v>
                </c:pt>
                <c:pt idx="115">
                  <c:v>4590</c:v>
                </c:pt>
                <c:pt idx="116">
                  <c:v>4611</c:v>
                </c:pt>
                <c:pt idx="117">
                  <c:v>4613</c:v>
                </c:pt>
                <c:pt idx="118">
                  <c:v>4788.5</c:v>
                </c:pt>
                <c:pt idx="119">
                  <c:v>4741.7</c:v>
                </c:pt>
                <c:pt idx="120">
                  <c:v>4767.8999999999996</c:v>
                </c:pt>
                <c:pt idx="121">
                  <c:v>3272.1</c:v>
                </c:pt>
                <c:pt idx="122">
                  <c:v>3303.4</c:v>
                </c:pt>
                <c:pt idx="123" formatCode="General">
                  <c:v>3180.8</c:v>
                </c:pt>
                <c:pt idx="124">
                  <c:v>3246.1</c:v>
                </c:pt>
                <c:pt idx="125">
                  <c:v>3557.6</c:v>
                </c:pt>
                <c:pt idx="126">
                  <c:v>2595</c:v>
                </c:pt>
                <c:pt idx="127">
                  <c:v>5285</c:v>
                </c:pt>
                <c:pt idx="128">
                  <c:v>5834.2</c:v>
                </c:pt>
                <c:pt idx="129">
                  <c:v>5539.2</c:v>
                </c:pt>
                <c:pt idx="130">
                  <c:v>3385</c:v>
                </c:pt>
                <c:pt idx="131">
                  <c:v>2996.2</c:v>
                </c:pt>
                <c:pt idx="132">
                  <c:v>2923.4</c:v>
                </c:pt>
                <c:pt idx="133">
                  <c:v>3908</c:v>
                </c:pt>
                <c:pt idx="134">
                  <c:v>3702</c:v>
                </c:pt>
                <c:pt idx="135">
                  <c:v>3687.4</c:v>
                </c:pt>
                <c:pt idx="136">
                  <c:v>4078.6</c:v>
                </c:pt>
                <c:pt idx="137">
                  <c:v>4271.6000000000004</c:v>
                </c:pt>
                <c:pt idx="138">
                  <c:v>3545.6</c:v>
                </c:pt>
                <c:pt idx="139">
                  <c:v>3856</c:v>
                </c:pt>
                <c:pt idx="140">
                  <c:v>3894.7</c:v>
                </c:pt>
                <c:pt idx="141">
                  <c:v>3773.7</c:v>
                </c:pt>
                <c:pt idx="142">
                  <c:v>3693.7</c:v>
                </c:pt>
                <c:pt idx="143">
                  <c:v>3933</c:v>
                </c:pt>
                <c:pt idx="144">
                  <c:v>3859.8</c:v>
                </c:pt>
                <c:pt idx="145">
                  <c:v>3898.7</c:v>
                </c:pt>
                <c:pt idx="146">
                  <c:v>3885.4</c:v>
                </c:pt>
                <c:pt idx="147">
                  <c:v>4005.2</c:v>
                </c:pt>
                <c:pt idx="148">
                  <c:v>3686.5</c:v>
                </c:pt>
                <c:pt idx="149">
                  <c:v>3807.3</c:v>
                </c:pt>
                <c:pt idx="150">
                  <c:v>3546.6</c:v>
                </c:pt>
                <c:pt idx="151">
                  <c:v>3635.5</c:v>
                </c:pt>
                <c:pt idx="152">
                  <c:v>3372.2</c:v>
                </c:pt>
                <c:pt idx="153">
                  <c:v>3609.5</c:v>
                </c:pt>
                <c:pt idx="154">
                  <c:v>3720.8</c:v>
                </c:pt>
                <c:pt idx="155">
                  <c:v>3743.2</c:v>
                </c:pt>
                <c:pt idx="156">
                  <c:v>3819.2</c:v>
                </c:pt>
                <c:pt idx="157">
                  <c:v>3861.4</c:v>
                </c:pt>
                <c:pt idx="158">
                  <c:v>4101.1000000000004</c:v>
                </c:pt>
                <c:pt idx="159">
                  <c:v>4231.8</c:v>
                </c:pt>
                <c:pt idx="160">
                  <c:v>3292.5</c:v>
                </c:pt>
                <c:pt idx="161">
                  <c:v>3406.7</c:v>
                </c:pt>
                <c:pt idx="162">
                  <c:v>3679.3</c:v>
                </c:pt>
                <c:pt idx="163">
                  <c:v>3533.4</c:v>
                </c:pt>
                <c:pt idx="164">
                  <c:v>3491.5</c:v>
                </c:pt>
                <c:pt idx="165">
                  <c:v>3126.7</c:v>
                </c:pt>
                <c:pt idx="166">
                  <c:v>3789.7</c:v>
                </c:pt>
                <c:pt idx="167">
                  <c:v>3062.2</c:v>
                </c:pt>
                <c:pt idx="168">
                  <c:v>3651.8</c:v>
                </c:pt>
                <c:pt idx="169">
                  <c:v>3540.3</c:v>
                </c:pt>
                <c:pt idx="170">
                  <c:v>3660.3</c:v>
                </c:pt>
                <c:pt idx="171">
                  <c:v>3658.9</c:v>
                </c:pt>
                <c:pt idx="172">
                  <c:v>3696.8</c:v>
                </c:pt>
                <c:pt idx="173">
                  <c:v>3579</c:v>
                </c:pt>
                <c:pt idx="174">
                  <c:v>3626.2</c:v>
                </c:pt>
                <c:pt idx="175">
                  <c:v>3628</c:v>
                </c:pt>
                <c:pt idx="176">
                  <c:v>3383.9</c:v>
                </c:pt>
                <c:pt idx="177">
                  <c:v>3075</c:v>
                </c:pt>
                <c:pt idx="178">
                  <c:v>3161.8</c:v>
                </c:pt>
                <c:pt idx="179">
                  <c:v>3296.7</c:v>
                </c:pt>
                <c:pt idx="180">
                  <c:v>3317.8</c:v>
                </c:pt>
                <c:pt idx="181">
                  <c:v>3382</c:v>
                </c:pt>
                <c:pt idx="182">
                  <c:v>3373</c:v>
                </c:pt>
                <c:pt idx="183">
                  <c:v>3362.5</c:v>
                </c:pt>
                <c:pt idx="184">
                  <c:v>3487</c:v>
                </c:pt>
                <c:pt idx="185">
                  <c:v>3041</c:v>
                </c:pt>
                <c:pt idx="186">
                  <c:v>3532.8</c:v>
                </c:pt>
                <c:pt idx="187">
                  <c:v>3325.5</c:v>
                </c:pt>
                <c:pt idx="188">
                  <c:v>3472</c:v>
                </c:pt>
                <c:pt idx="189">
                  <c:v>3662.9</c:v>
                </c:pt>
                <c:pt idx="190">
                  <c:v>3558</c:v>
                </c:pt>
                <c:pt idx="191">
                  <c:v>3747</c:v>
                </c:pt>
                <c:pt idx="192">
                  <c:v>3866</c:v>
                </c:pt>
                <c:pt idx="193">
                  <c:v>3855</c:v>
                </c:pt>
                <c:pt idx="194">
                  <c:v>3880</c:v>
                </c:pt>
                <c:pt idx="195">
                  <c:v>3815</c:v>
                </c:pt>
                <c:pt idx="196">
                  <c:v>3917</c:v>
                </c:pt>
                <c:pt idx="197">
                  <c:v>3943.8</c:v>
                </c:pt>
                <c:pt idx="198">
                  <c:v>3984</c:v>
                </c:pt>
                <c:pt idx="199">
                  <c:v>3961.7</c:v>
                </c:pt>
                <c:pt idx="200">
                  <c:v>3960</c:v>
                </c:pt>
                <c:pt idx="201">
                  <c:v>3966</c:v>
                </c:pt>
                <c:pt idx="202">
                  <c:v>3950</c:v>
                </c:pt>
                <c:pt idx="203">
                  <c:v>3984</c:v>
                </c:pt>
                <c:pt idx="204">
                  <c:v>3954</c:v>
                </c:pt>
                <c:pt idx="205">
                  <c:v>3957</c:v>
                </c:pt>
                <c:pt idx="206">
                  <c:v>4057</c:v>
                </c:pt>
                <c:pt idx="207">
                  <c:v>4452</c:v>
                </c:pt>
                <c:pt idx="208">
                  <c:v>4452</c:v>
                </c:pt>
                <c:pt idx="209">
                  <c:v>4962</c:v>
                </c:pt>
                <c:pt idx="210">
                  <c:v>4818</c:v>
                </c:pt>
                <c:pt idx="211">
                  <c:v>4858</c:v>
                </c:pt>
                <c:pt idx="212">
                  <c:v>4998</c:v>
                </c:pt>
                <c:pt idx="213">
                  <c:v>5075</c:v>
                </c:pt>
                <c:pt idx="214">
                  <c:v>5176</c:v>
                </c:pt>
                <c:pt idx="215">
                  <c:v>5090</c:v>
                </c:pt>
                <c:pt idx="216">
                  <c:v>5250</c:v>
                </c:pt>
                <c:pt idx="217">
                  <c:v>5294</c:v>
                </c:pt>
                <c:pt idx="218">
                  <c:v>5338</c:v>
                </c:pt>
                <c:pt idx="219">
                  <c:v>5395</c:v>
                </c:pt>
                <c:pt idx="220">
                  <c:v>5628</c:v>
                </c:pt>
                <c:pt idx="221">
                  <c:v>5438</c:v>
                </c:pt>
              </c:numCache>
            </c:numRef>
          </c:val>
          <c:smooth val="0"/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'Full History'!$A$4:$A$236</c:f>
              <c:strCache>
                <c:ptCount val="222"/>
                <c:pt idx="0">
                  <c:v>1377/10/29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1377/11/5</c:v>
                </c:pt>
                <c:pt idx="5">
                  <c:v>1377/11/6</c:v>
                </c:pt>
                <c:pt idx="6">
                  <c:v>1377/11/7</c:v>
                </c:pt>
                <c:pt idx="7">
                  <c:v>1377/11/8</c:v>
                </c:pt>
                <c:pt idx="8">
                  <c:v>1377/11/11</c:v>
                </c:pt>
                <c:pt idx="9">
                  <c:v>1377/11/13</c:v>
                </c:pt>
                <c:pt idx="10">
                  <c:v>1377/11/14</c:v>
                </c:pt>
                <c:pt idx="11">
                  <c:v>1377/11/17</c:v>
                </c:pt>
                <c:pt idx="12">
                  <c:v>1377/11/19</c:v>
                </c:pt>
                <c:pt idx="13">
                  <c:v>1377/11/21</c:v>
                </c:pt>
                <c:pt idx="14">
                  <c:v>1377/11/27</c:v>
                </c:pt>
                <c:pt idx="15">
                  <c:v>1377/11/28</c:v>
                </c:pt>
                <c:pt idx="16">
                  <c:v>1377/11/29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1377/12/7</c:v>
                </c:pt>
                <c:pt idx="20">
                  <c:v>1377/12/8</c:v>
                </c:pt>
                <c:pt idx="21">
                  <c:v>1377/12/12</c:v>
                </c:pt>
                <c:pt idx="22">
                  <c:v>1377/12/16</c:v>
                </c:pt>
                <c:pt idx="23">
                  <c:v>1377/12/17</c:v>
                </c:pt>
                <c:pt idx="24">
                  <c:v>1377/12/18</c:v>
                </c:pt>
                <c:pt idx="25">
                  <c:v>1377/12/23</c:v>
                </c:pt>
                <c:pt idx="26">
                  <c:v>1377/12/24</c:v>
                </c:pt>
                <c:pt idx="27">
                  <c:v>1377/12/25</c:v>
                </c:pt>
                <c:pt idx="28">
                  <c:v>1377/12/26</c:v>
                </c:pt>
                <c:pt idx="29">
                  <c:v>1378/1/5</c:v>
                </c:pt>
                <c:pt idx="30">
                  <c:v>1378/1/10</c:v>
                </c:pt>
                <c:pt idx="31">
                  <c:v>1378/1/12</c:v>
                </c:pt>
                <c:pt idx="32">
                  <c:v>1378/1/18</c:v>
                </c:pt>
                <c:pt idx="33">
                  <c:v>1378/1/23</c:v>
                </c:pt>
                <c:pt idx="34">
                  <c:v>1378/1/26</c:v>
                </c:pt>
                <c:pt idx="35">
                  <c:v>1378/1/29</c:v>
                </c:pt>
                <c:pt idx="36">
                  <c:v>1378/1/30</c:v>
                </c:pt>
                <c:pt idx="37">
                  <c:v>1378/2/2</c:v>
                </c:pt>
                <c:pt idx="38">
                  <c:v>1378/2/6</c:v>
                </c:pt>
                <c:pt idx="39">
                  <c:v>1378/2/10</c:v>
                </c:pt>
                <c:pt idx="40">
                  <c:v>1378/2/15</c:v>
                </c:pt>
                <c:pt idx="41">
                  <c:v>1378/2/18</c:v>
                </c:pt>
                <c:pt idx="42">
                  <c:v>1378/2/21</c:v>
                </c:pt>
                <c:pt idx="43">
                  <c:v>1378/2/25</c:v>
                </c:pt>
                <c:pt idx="44">
                  <c:v>1378/2/28</c:v>
                </c:pt>
                <c:pt idx="45">
                  <c:v>1378/3/2</c:v>
                </c:pt>
                <c:pt idx="46">
                  <c:v>1378/3/5</c:v>
                </c:pt>
                <c:pt idx="47">
                  <c:v>1378/3/9</c:v>
                </c:pt>
                <c:pt idx="48">
                  <c:v>1378/3/14</c:v>
                </c:pt>
                <c:pt idx="49">
                  <c:v>1378/3/19</c:v>
                </c:pt>
                <c:pt idx="50">
                  <c:v>1378/3/23</c:v>
                </c:pt>
                <c:pt idx="51">
                  <c:v>1378/3/26</c:v>
                </c:pt>
                <c:pt idx="52">
                  <c:v>1378/3/30</c:v>
                </c:pt>
                <c:pt idx="53">
                  <c:v>1378/4/3</c:v>
                </c:pt>
                <c:pt idx="54">
                  <c:v>1378/4/7</c:v>
                </c:pt>
                <c:pt idx="55">
                  <c:v>1378/4/11</c:v>
                </c:pt>
                <c:pt idx="56">
                  <c:v>1378/4/15</c:v>
                </c:pt>
                <c:pt idx="57">
                  <c:v>1378/4/18</c:v>
                </c:pt>
                <c:pt idx="58">
                  <c:v>1378/4/20</c:v>
                </c:pt>
                <c:pt idx="59">
                  <c:v>1378/4/28</c:v>
                </c:pt>
                <c:pt idx="60">
                  <c:v>1378/5/1</c:v>
                </c:pt>
                <c:pt idx="61">
                  <c:v>1378/5/5</c:v>
                </c:pt>
                <c:pt idx="62">
                  <c:v>1378/5/7</c:v>
                </c:pt>
                <c:pt idx="63">
                  <c:v>1378/5/18</c:v>
                </c:pt>
                <c:pt idx="64">
                  <c:v>1378/5/22</c:v>
                </c:pt>
                <c:pt idx="65">
                  <c:v>1378/5/27</c:v>
                </c:pt>
                <c:pt idx="66">
                  <c:v>1378/5/31</c:v>
                </c:pt>
                <c:pt idx="67">
                  <c:v>1378/6/13</c:v>
                </c:pt>
                <c:pt idx="68">
                  <c:v>1378/6/19</c:v>
                </c:pt>
                <c:pt idx="69">
                  <c:v>1378/6/26</c:v>
                </c:pt>
                <c:pt idx="70">
                  <c:v>1378/7/3</c:v>
                </c:pt>
                <c:pt idx="71">
                  <c:v>1378/7/8</c:v>
                </c:pt>
                <c:pt idx="72">
                  <c:v>1378/7/14</c:v>
                </c:pt>
                <c:pt idx="73">
                  <c:v>1378/7/19</c:v>
                </c:pt>
                <c:pt idx="74">
                  <c:v>1378/8/1</c:v>
                </c:pt>
                <c:pt idx="75">
                  <c:v>1378/8/5</c:v>
                </c:pt>
                <c:pt idx="76">
                  <c:v>1378/8/19</c:v>
                </c:pt>
                <c:pt idx="77">
                  <c:v>1378/9/20</c:v>
                </c:pt>
                <c:pt idx="78">
                  <c:v>1378/9/28</c:v>
                </c:pt>
                <c:pt idx="79">
                  <c:v>1378/10/4</c:v>
                </c:pt>
                <c:pt idx="80">
                  <c:v>1378/10/16</c:v>
                </c:pt>
                <c:pt idx="81">
                  <c:v>1378/10/21</c:v>
                </c:pt>
                <c:pt idx="82">
                  <c:v>1378/11/3</c:v>
                </c:pt>
                <c:pt idx="83">
                  <c:v>1378/11/11</c:v>
                </c:pt>
                <c:pt idx="84">
                  <c:v>1378/11/21</c:v>
                </c:pt>
                <c:pt idx="85">
                  <c:v>1378/12/1</c:v>
                </c:pt>
                <c:pt idx="86">
                  <c:v>1378/12/7</c:v>
                </c:pt>
                <c:pt idx="87">
                  <c:v>1378/12/15</c:v>
                </c:pt>
                <c:pt idx="88">
                  <c:v>1378/12/27</c:v>
                </c:pt>
                <c:pt idx="89">
                  <c:v>1379/1/18</c:v>
                </c:pt>
                <c:pt idx="90">
                  <c:v>1379/1/25</c:v>
                </c:pt>
                <c:pt idx="91">
                  <c:v>1379/1/28</c:v>
                </c:pt>
                <c:pt idx="92">
                  <c:v>1379/2/10</c:v>
                </c:pt>
                <c:pt idx="93">
                  <c:v>1379/2/16</c:v>
                </c:pt>
                <c:pt idx="94">
                  <c:v>1379/2/24</c:v>
                </c:pt>
                <c:pt idx="95">
                  <c:v>1379/3/2</c:v>
                </c:pt>
                <c:pt idx="96">
                  <c:v>1379/3/4</c:v>
                </c:pt>
                <c:pt idx="97">
                  <c:v>1379/3/13</c:v>
                </c:pt>
                <c:pt idx="98">
                  <c:v>1379/3/22</c:v>
                </c:pt>
                <c:pt idx="99">
                  <c:v>1379/4/23</c:v>
                </c:pt>
                <c:pt idx="100">
                  <c:v>1379/5/7</c:v>
                </c:pt>
                <c:pt idx="101">
                  <c:v>1379/5/21</c:v>
                </c:pt>
                <c:pt idx="102">
                  <c:v>1379/5/26</c:v>
                </c:pt>
                <c:pt idx="103">
                  <c:v>1379/6/1</c:v>
                </c:pt>
                <c:pt idx="104">
                  <c:v>1379/7/3</c:v>
                </c:pt>
                <c:pt idx="105">
                  <c:v>1379/7/9</c:v>
                </c:pt>
                <c:pt idx="106">
                  <c:v>1379/7/18</c:v>
                </c:pt>
                <c:pt idx="107">
                  <c:v>1379/8/4</c:v>
                </c:pt>
                <c:pt idx="108">
                  <c:v>1379/8/23</c:v>
                </c:pt>
                <c:pt idx="109">
                  <c:v>1379/8/25</c:v>
                </c:pt>
                <c:pt idx="110">
                  <c:v>1379/9/7</c:v>
                </c:pt>
                <c:pt idx="111">
                  <c:v>1379/10/7</c:v>
                </c:pt>
                <c:pt idx="112">
                  <c:v>1379/10/22</c:v>
                </c:pt>
                <c:pt idx="113">
                  <c:v>1379/10/29</c:v>
                </c:pt>
                <c:pt idx="114">
                  <c:v>1379/11/23</c:v>
                </c:pt>
                <c:pt idx="115">
                  <c:v>1379/11/25</c:v>
                </c:pt>
                <c:pt idx="116">
                  <c:v>1379/12/8</c:v>
                </c:pt>
                <c:pt idx="117">
                  <c:v>1379/12/9</c:v>
                </c:pt>
                <c:pt idx="118">
                  <c:v>1379/12/23</c:v>
                </c:pt>
                <c:pt idx="119">
                  <c:v>1379/12/30</c:v>
                </c:pt>
                <c:pt idx="153">
                  <c:v>27/6/1382</c:v>
                </c:pt>
                <c:pt idx="154">
                  <c:v>8/8/1382</c:v>
                </c:pt>
                <c:pt idx="155">
                  <c:v>9/10/1382</c:v>
                </c:pt>
                <c:pt idx="156">
                  <c:v>12/12/1382</c:v>
                </c:pt>
                <c:pt idx="157">
                  <c:v>12/01/1383</c:v>
                </c:pt>
                <c:pt idx="158">
                  <c:v>11/02/1383</c:v>
                </c:pt>
                <c:pt idx="159">
                  <c:v>13/03/1383</c:v>
                </c:pt>
                <c:pt idx="160">
                  <c:v>13/04/1383</c:v>
                </c:pt>
                <c:pt idx="161">
                  <c:v>26/05/1383</c:v>
                </c:pt>
                <c:pt idx="162">
                  <c:v>24/06/1383</c:v>
                </c:pt>
                <c:pt idx="163">
                  <c:v>22/08/1383</c:v>
                </c:pt>
                <c:pt idx="164">
                  <c:v>10/10/1383</c:v>
                </c:pt>
                <c:pt idx="165">
                  <c:v>15/11/1383</c:v>
                </c:pt>
                <c:pt idx="166">
                  <c:v>15/12/1383</c:v>
                </c:pt>
                <c:pt idx="167">
                  <c:v>11/04/1384</c:v>
                </c:pt>
                <c:pt idx="168">
                  <c:v>15/04/1384</c:v>
                </c:pt>
                <c:pt idx="169">
                  <c:v>15/05/1384</c:v>
                </c:pt>
                <c:pt idx="170">
                  <c:v>19/06/1384</c:v>
                </c:pt>
                <c:pt idx="171">
                  <c:v>19/07/1384</c:v>
                </c:pt>
                <c:pt idx="172">
                  <c:v>14/08/1384</c:v>
                </c:pt>
                <c:pt idx="173">
                  <c:v>18/09/1384</c:v>
                </c:pt>
                <c:pt idx="174">
                  <c:v>19/10/1384</c:v>
                </c:pt>
                <c:pt idx="175">
                  <c:v>17/11/1384</c:v>
                </c:pt>
                <c:pt idx="176">
                  <c:v>16/12/1384</c:v>
                </c:pt>
                <c:pt idx="177">
                  <c:v>16/01/1385</c:v>
                </c:pt>
                <c:pt idx="178">
                  <c:v>18/02/1385</c:v>
                </c:pt>
                <c:pt idx="179">
                  <c:v>03/28/1385</c:v>
                </c:pt>
                <c:pt idx="180">
                  <c:v>1385/04/20</c:v>
                </c:pt>
                <c:pt idx="181">
                  <c:v>1385/05/22</c:v>
                </c:pt>
                <c:pt idx="182">
                  <c:v>1385/06/18</c:v>
                </c:pt>
                <c:pt idx="183">
                  <c:v>1385/07/19</c:v>
                </c:pt>
                <c:pt idx="184">
                  <c:v>1385/08/22</c:v>
                </c:pt>
                <c:pt idx="185">
                  <c:v>1385/09/23</c:v>
                </c:pt>
                <c:pt idx="186">
                  <c:v>1385/10/20</c:v>
                </c:pt>
                <c:pt idx="187">
                  <c:v>1385/11/18</c:v>
                </c:pt>
                <c:pt idx="188">
                  <c:v>1385/12/18</c:v>
                </c:pt>
                <c:pt idx="189">
                  <c:v>1386/01/25</c:v>
                </c:pt>
                <c:pt idx="190">
                  <c:v>1386/02/25</c:v>
                </c:pt>
                <c:pt idx="191">
                  <c:v>1386/03/27</c:v>
                </c:pt>
                <c:pt idx="192">
                  <c:v>1386/04/23</c:v>
                </c:pt>
                <c:pt idx="193">
                  <c:v>1386/05/26</c:v>
                </c:pt>
                <c:pt idx="194">
                  <c:v>1386/06/24</c:v>
                </c:pt>
                <c:pt idx="195">
                  <c:v>1386/07/22</c:v>
                </c:pt>
                <c:pt idx="196">
                  <c:v>1386/08/20</c:v>
                </c:pt>
                <c:pt idx="197">
                  <c:v>1386/09/28</c:v>
                </c:pt>
                <c:pt idx="198">
                  <c:v>1386/10/26</c:v>
                </c:pt>
                <c:pt idx="199">
                  <c:v>1386/11/27</c:v>
                </c:pt>
                <c:pt idx="200">
                  <c:v>1386/12/26</c:v>
                </c:pt>
                <c:pt idx="201">
                  <c:v>1387/01/26</c:v>
                </c:pt>
                <c:pt idx="202">
                  <c:v>1387/02/27</c:v>
                </c:pt>
                <c:pt idx="203">
                  <c:v>1387/05/25</c:v>
                </c:pt>
                <c:pt idx="204">
                  <c:v>1387/06/30</c:v>
                </c:pt>
                <c:pt idx="205">
                  <c:v>1387/07/27</c:v>
                </c:pt>
                <c:pt idx="206">
                  <c:v>1387/08/26</c:v>
                </c:pt>
                <c:pt idx="207">
                  <c:v>1387/09/24</c:v>
                </c:pt>
                <c:pt idx="208">
                  <c:v>1387/10/26</c:v>
                </c:pt>
                <c:pt idx="209">
                  <c:v>1387/11/27</c:v>
                </c:pt>
                <c:pt idx="210">
                  <c:v>1387/12/28</c:v>
                </c:pt>
                <c:pt idx="211">
                  <c:v>1388/01/26</c:v>
                </c:pt>
                <c:pt idx="212">
                  <c:v>1388/02/27</c:v>
                </c:pt>
                <c:pt idx="213">
                  <c:v>1388/03/26</c:v>
                </c:pt>
                <c:pt idx="214">
                  <c:v>1388/04/25</c:v>
                </c:pt>
                <c:pt idx="215">
                  <c:v>1388/05/28</c:v>
                </c:pt>
                <c:pt idx="216">
                  <c:v>1388/06/29</c:v>
                </c:pt>
                <c:pt idx="217">
                  <c:v>1388/07/27</c:v>
                </c:pt>
                <c:pt idx="218">
                  <c:v>1388/08/22</c:v>
                </c:pt>
                <c:pt idx="219">
                  <c:v>1388/11/21</c:v>
                </c:pt>
                <c:pt idx="220">
                  <c:v>1388/12/27</c:v>
                </c:pt>
                <c:pt idx="221">
                  <c:v>1389/03/02</c:v>
                </c:pt>
              </c:strCache>
            </c:strRef>
          </c:cat>
          <c:val>
            <c:numRef>
              <c:f>'Full History'!$L$4:$L$236</c:f>
              <c:numCache>
                <c:formatCode>0</c:formatCode>
                <c:ptCount val="233"/>
                <c:pt idx="0">
                  <c:v>787.10782545979089</c:v>
                </c:pt>
                <c:pt idx="1">
                  <c:v>853.97148676171082</c:v>
                </c:pt>
                <c:pt idx="2">
                  <c:v>856.57815588210019</c:v>
                </c:pt>
                <c:pt idx="3">
                  <c:v>863.61786819991153</c:v>
                </c:pt>
                <c:pt idx="4">
                  <c:v>897.69294356353794</c:v>
                </c:pt>
                <c:pt idx="5">
                  <c:v>905.59306286776086</c:v>
                </c:pt>
                <c:pt idx="6">
                  <c:v>913.36993379622152</c:v>
                </c:pt>
                <c:pt idx="7">
                  <c:v>888.0908213994212</c:v>
                </c:pt>
                <c:pt idx="8">
                  <c:v>870.75095598405335</c:v>
                </c:pt>
                <c:pt idx="9">
                  <c:v>864.53793471493373</c:v>
                </c:pt>
                <c:pt idx="10">
                  <c:v>866.59494351802039</c:v>
                </c:pt>
                <c:pt idx="11">
                  <c:v>862.82779129494463</c:v>
                </c:pt>
                <c:pt idx="12">
                  <c:v>1031.6881329269493</c:v>
                </c:pt>
                <c:pt idx="13">
                  <c:v>868.17769718948318</c:v>
                </c:pt>
                <c:pt idx="14">
                  <c:v>812.72217025257248</c:v>
                </c:pt>
                <c:pt idx="15">
                  <c:v>1053.9183213387671</c:v>
                </c:pt>
                <c:pt idx="16">
                  <c:v>1056.9785676947204</c:v>
                </c:pt>
                <c:pt idx="17">
                  <c:v>1051.6530737525213</c:v>
                </c:pt>
                <c:pt idx="18">
                  <c:v>1032.2243511583347</c:v>
                </c:pt>
                <c:pt idx="19">
                  <c:v>1407.3784891665041</c:v>
                </c:pt>
                <c:pt idx="20">
                  <c:v>864.33521353746983</c:v>
                </c:pt>
                <c:pt idx="21">
                  <c:v>933.50875417467864</c:v>
                </c:pt>
                <c:pt idx="22">
                  <c:v>756.27662467144023</c:v>
                </c:pt>
                <c:pt idx="23">
                  <c:v>730.73771061075377</c:v>
                </c:pt>
                <c:pt idx="24">
                  <c:v>789.57774118838347</c:v>
                </c:pt>
                <c:pt idx="25">
                  <c:v>739.73892446443654</c:v>
                </c:pt>
                <c:pt idx="26">
                  <c:v>788.05644858529695</c:v>
                </c:pt>
                <c:pt idx="27">
                  <c:v>799.88723082578542</c:v>
                </c:pt>
                <c:pt idx="28">
                  <c:v>829.44157032032638</c:v>
                </c:pt>
                <c:pt idx="29">
                  <c:v>763.02684796930407</c:v>
                </c:pt>
                <c:pt idx="30">
                  <c:v>767.84246740899493</c:v>
                </c:pt>
                <c:pt idx="31">
                  <c:v>790.03752500680662</c:v>
                </c:pt>
                <c:pt idx="32">
                  <c:v>792.15106136519057</c:v>
                </c:pt>
                <c:pt idx="33">
                  <c:v>795.49081757173019</c:v>
                </c:pt>
                <c:pt idx="34">
                  <c:v>853.74625812179193</c:v>
                </c:pt>
                <c:pt idx="35">
                  <c:v>729.96515939613607</c:v>
                </c:pt>
                <c:pt idx="36">
                  <c:v>890.9595914344593</c:v>
                </c:pt>
                <c:pt idx="37">
                  <c:v>892.76580197296312</c:v>
                </c:pt>
                <c:pt idx="38">
                  <c:v>888.06312505734468</c:v>
                </c:pt>
                <c:pt idx="39">
                  <c:v>897.55691282620762</c:v>
                </c:pt>
                <c:pt idx="40">
                  <c:v>893.90289103039288</c:v>
                </c:pt>
                <c:pt idx="41">
                  <c:v>896.73085535154496</c:v>
                </c:pt>
                <c:pt idx="42">
                  <c:v>898.56251695145102</c:v>
                </c:pt>
                <c:pt idx="43">
                  <c:v>899.56529614200326</c:v>
                </c:pt>
                <c:pt idx="44">
                  <c:v>895.90134203844764</c:v>
                </c:pt>
                <c:pt idx="45">
                  <c:v>897.2195078617749</c:v>
                </c:pt>
                <c:pt idx="46">
                  <c:v>903.92738384110726</c:v>
                </c:pt>
                <c:pt idx="47">
                  <c:v>902.65407107512374</c:v>
                </c:pt>
                <c:pt idx="48">
                  <c:v>898.41665184130943</c:v>
                </c:pt>
                <c:pt idx="49">
                  <c:v>885.50820630649969</c:v>
                </c:pt>
                <c:pt idx="50">
                  <c:v>890.54466470539717</c:v>
                </c:pt>
                <c:pt idx="51">
                  <c:v>889.24456408064532</c:v>
                </c:pt>
                <c:pt idx="52">
                  <c:v>894.69615840918868</c:v>
                </c:pt>
                <c:pt idx="53">
                  <c:v>889.11377764926988</c:v>
                </c:pt>
                <c:pt idx="54">
                  <c:v>887.03152010004044</c:v>
                </c:pt>
                <c:pt idx="55">
                  <c:v>889.93071593533489</c:v>
                </c:pt>
                <c:pt idx="56">
                  <c:v>894.09754466773154</c:v>
                </c:pt>
                <c:pt idx="57">
                  <c:v>886.9444935904653</c:v>
                </c:pt>
                <c:pt idx="58">
                  <c:v>895.36011307978049</c:v>
                </c:pt>
                <c:pt idx="59">
                  <c:v>935.99325469265466</c:v>
                </c:pt>
                <c:pt idx="60">
                  <c:v>939.27657114542899</c:v>
                </c:pt>
                <c:pt idx="61">
                  <c:v>940.0177506040136</c:v>
                </c:pt>
                <c:pt idx="62">
                  <c:v>1180.3516124558944</c:v>
                </c:pt>
                <c:pt idx="63">
                  <c:v>952.74400714334774</c:v>
                </c:pt>
                <c:pt idx="64">
                  <c:v>955.0613575463808</c:v>
                </c:pt>
                <c:pt idx="65">
                  <c:v>961.59987769038685</c:v>
                </c:pt>
                <c:pt idx="66">
                  <c:v>972.88106775482447</c:v>
                </c:pt>
                <c:pt idx="67">
                  <c:v>986.74629588957771</c:v>
                </c:pt>
                <c:pt idx="68">
                  <c:v>1009.9396429947349</c:v>
                </c:pt>
                <c:pt idx="69">
                  <c:v>1033.6649478271438</c:v>
                </c:pt>
                <c:pt idx="70">
                  <c:v>890.86605890603084</c:v>
                </c:pt>
                <c:pt idx="71">
                  <c:v>913.94376077110269</c:v>
                </c:pt>
                <c:pt idx="72">
                  <c:v>910.12244833093632</c:v>
                </c:pt>
                <c:pt idx="73">
                  <c:v>942.49739871105123</c:v>
                </c:pt>
                <c:pt idx="74">
                  <c:v>1185.4493717735502</c:v>
                </c:pt>
                <c:pt idx="75">
                  <c:v>1130.9625710061473</c:v>
                </c:pt>
                <c:pt idx="76">
                  <c:v>1147.5728155339805</c:v>
                </c:pt>
                <c:pt idx="77">
                  <c:v>1197.7081741787624</c:v>
                </c:pt>
                <c:pt idx="78">
                  <c:v>1280.3383897316219</c:v>
                </c:pt>
                <c:pt idx="79">
                  <c:v>1325.3454866215818</c:v>
                </c:pt>
                <c:pt idx="80">
                  <c:v>1397.7197286765768</c:v>
                </c:pt>
                <c:pt idx="81">
                  <c:v>1129.0877796901893</c:v>
                </c:pt>
                <c:pt idx="82">
                  <c:v>1270.6799690042617</c:v>
                </c:pt>
                <c:pt idx="83">
                  <c:v>1287.8714548446424</c:v>
                </c:pt>
                <c:pt idx="84">
                  <c:v>1310.3993000704791</c:v>
                </c:pt>
                <c:pt idx="85">
                  <c:v>1350.4995985368898</c:v>
                </c:pt>
                <c:pt idx="86">
                  <c:v>1371.1842341533491</c:v>
                </c:pt>
                <c:pt idx="87">
                  <c:v>1399.9412548860121</c:v>
                </c:pt>
                <c:pt idx="88">
                  <c:v>1450.8799852374691</c:v>
                </c:pt>
                <c:pt idx="89">
                  <c:v>1452.0851818988465</c:v>
                </c:pt>
                <c:pt idx="90">
                  <c:v>1450.2649406398821</c:v>
                </c:pt>
                <c:pt idx="91">
                  <c:v>1472.0181144138346</c:v>
                </c:pt>
                <c:pt idx="92">
                  <c:v>1764.7373703579792</c:v>
                </c:pt>
                <c:pt idx="93">
                  <c:v>1686.6175053421043</c:v>
                </c:pt>
                <c:pt idx="94">
                  <c:v>1632.3796071844399</c:v>
                </c:pt>
                <c:pt idx="95">
                  <c:v>1734.9296805562817</c:v>
                </c:pt>
                <c:pt idx="96">
                  <c:v>1741.3652914766501</c:v>
                </c:pt>
                <c:pt idx="97">
                  <c:v>1649.4252873563219</c:v>
                </c:pt>
                <c:pt idx="98">
                  <c:v>1539.8638461187006</c:v>
                </c:pt>
                <c:pt idx="99">
                  <c:v>1627.1688531527718</c:v>
                </c:pt>
                <c:pt idx="100">
                  <c:v>1877.019748653501</c:v>
                </c:pt>
                <c:pt idx="101">
                  <c:v>2117.0416467209193</c:v>
                </c:pt>
                <c:pt idx="102">
                  <c:v>2087.538866299928</c:v>
                </c:pt>
                <c:pt idx="103">
                  <c:v>1742.5936825583676</c:v>
                </c:pt>
                <c:pt idx="104">
                  <c:v>1116.0530741917398</c:v>
                </c:pt>
                <c:pt idx="105">
                  <c:v>1389.8521162672107</c:v>
                </c:pt>
                <c:pt idx="106">
                  <c:v>1510.5849582172702</c:v>
                </c:pt>
                <c:pt idx="107">
                  <c:v>1432.8156650911546</c:v>
                </c:pt>
                <c:pt idx="108">
                  <c:v>1957.4597386812518</c:v>
                </c:pt>
                <c:pt idx="109">
                  <c:v>1963.7857577601947</c:v>
                </c:pt>
                <c:pt idx="110">
                  <c:v>1956.7137809187279</c:v>
                </c:pt>
                <c:pt idx="111">
                  <c:v>1357.75363993529</c:v>
                </c:pt>
                <c:pt idx="112">
                  <c:v>1719.0825254197209</c:v>
                </c:pt>
                <c:pt idx="113">
                  <c:v>1325.4617722702828</c:v>
                </c:pt>
                <c:pt idx="114">
                  <c:v>1596.7497291440955</c:v>
                </c:pt>
                <c:pt idx="115">
                  <c:v>1589.5424836601308</c:v>
                </c:pt>
                <c:pt idx="116">
                  <c:v>1354.1531121231837</c:v>
                </c:pt>
                <c:pt idx="117">
                  <c:v>1331.0210275308909</c:v>
                </c:pt>
                <c:pt idx="118">
                  <c:v>1895.3325676098987</c:v>
                </c:pt>
                <c:pt idx="119">
                  <c:v>1928.9495328679589</c:v>
                </c:pt>
                <c:pt idx="120">
                  <c:v>1908.8487594119006</c:v>
                </c:pt>
                <c:pt idx="121">
                  <c:v>1746.3708321872805</c:v>
                </c:pt>
                <c:pt idx="122">
                  <c:v>1583.3081067990554</c:v>
                </c:pt>
                <c:pt idx="123">
                  <c:v>1638.770120724346</c:v>
                </c:pt>
                <c:pt idx="124">
                  <c:v>1634.268814885555</c:v>
                </c:pt>
                <c:pt idx="125">
                  <c:v>1651.5347425230493</c:v>
                </c:pt>
                <c:pt idx="126">
                  <c:v>1369.0944123314066</c:v>
                </c:pt>
                <c:pt idx="127">
                  <c:v>1731.3150425733206</c:v>
                </c:pt>
                <c:pt idx="128">
                  <c:v>1815.1760309896815</c:v>
                </c:pt>
                <c:pt idx="129">
                  <c:v>1930.3329000577701</c:v>
                </c:pt>
                <c:pt idx="130">
                  <c:v>1630.901033973412</c:v>
                </c:pt>
                <c:pt idx="131">
                  <c:v>1510.8470729590815</c:v>
                </c:pt>
                <c:pt idx="132">
                  <c:v>1340.5965656427447</c:v>
                </c:pt>
                <c:pt idx="133">
                  <c:v>1333.1627430910951</c:v>
                </c:pt>
                <c:pt idx="134">
                  <c:v>1674.0140464613721</c:v>
                </c:pt>
                <c:pt idx="135">
                  <c:v>1690.3780441503498</c:v>
                </c:pt>
                <c:pt idx="136">
                  <c:v>1772.7896827342715</c:v>
                </c:pt>
                <c:pt idx="137">
                  <c:v>1872.1088116864873</c:v>
                </c:pt>
                <c:pt idx="138">
                  <c:v>1770.5042870036102</c:v>
                </c:pt>
                <c:pt idx="139">
                  <c:v>1647.4844398340249</c:v>
                </c:pt>
                <c:pt idx="140">
                  <c:v>1846.3039515238659</c:v>
                </c:pt>
                <c:pt idx="141">
                  <c:v>2007.0752842038319</c:v>
                </c:pt>
                <c:pt idx="142">
                  <c:v>2078.0247448358018</c:v>
                </c:pt>
                <c:pt idx="144">
                  <c:v>2225.4261878853827</c:v>
                </c:pt>
                <c:pt idx="145">
                  <c:v>2320.0041039320799</c:v>
                </c:pt>
                <c:pt idx="146">
                  <c:v>2411.5149019405981</c:v>
                </c:pt>
                <c:pt idx="147">
                  <c:v>2244.6070108858485</c:v>
                </c:pt>
                <c:pt idx="148">
                  <c:v>2081.9205208192052</c:v>
                </c:pt>
                <c:pt idx="149">
                  <c:v>1972.2638089985028</c:v>
                </c:pt>
                <c:pt idx="150">
                  <c:v>1856.3130885918908</c:v>
                </c:pt>
                <c:pt idx="151">
                  <c:v>1736.9000137532664</c:v>
                </c:pt>
                <c:pt idx="152">
                  <c:v>1747.1087124132614</c:v>
                </c:pt>
                <c:pt idx="153">
                  <c:v>1632.4144618368196</c:v>
                </c:pt>
                <c:pt idx="154">
                  <c:v>1628.2788647602665</c:v>
                </c:pt>
                <c:pt idx="155">
                  <c:v>1632.6672365890149</c:v>
                </c:pt>
                <c:pt idx="156">
                  <c:v>1547.9157938835358</c:v>
                </c:pt>
                <c:pt idx="157">
                  <c:v>1510.3330398301134</c:v>
                </c:pt>
                <c:pt idx="158">
                  <c:v>1437.0534734583402</c:v>
                </c:pt>
                <c:pt idx="159">
                  <c:v>1585.3301195708682</c:v>
                </c:pt>
                <c:pt idx="160">
                  <c:v>1844.9506454062262</c:v>
                </c:pt>
                <c:pt idx="161">
                  <c:v>1663.1637655208854</c:v>
                </c:pt>
                <c:pt idx="162">
                  <c:v>1634.3326176174814</c:v>
                </c:pt>
                <c:pt idx="163">
                  <c:v>1658.8271919397746</c:v>
                </c:pt>
                <c:pt idx="164">
                  <c:v>1711.4993555778319</c:v>
                </c:pt>
                <c:pt idx="165">
                  <c:v>1803.6588096075736</c:v>
                </c:pt>
                <c:pt idx="166">
                  <c:v>2381.0855740559941</c:v>
                </c:pt>
                <c:pt idx="167">
                  <c:v>2063.4511135784733</c:v>
                </c:pt>
                <c:pt idx="168">
                  <c:v>1791.3631633714879</c:v>
                </c:pt>
                <c:pt idx="169">
                  <c:v>1723.0460695421291</c:v>
                </c:pt>
                <c:pt idx="170">
                  <c:v>1710.9526541540311</c:v>
                </c:pt>
                <c:pt idx="171">
                  <c:v>1706.1138593566372</c:v>
                </c:pt>
                <c:pt idx="172">
                  <c:v>1625.5951092837047</c:v>
                </c:pt>
                <c:pt idx="173">
                  <c:v>1440.905280804694</c:v>
                </c:pt>
                <c:pt idx="174">
                  <c:v>1178.5999999999999</c:v>
                </c:pt>
                <c:pt idx="175">
                  <c:v>1120</c:v>
                </c:pt>
                <c:pt idx="176">
                  <c:v>1317</c:v>
                </c:pt>
                <c:pt idx="177">
                  <c:v>1280</c:v>
                </c:pt>
                <c:pt idx="178">
                  <c:v>1264.4000000000001</c:v>
                </c:pt>
                <c:pt idx="179">
                  <c:v>1565.3835653835654</c:v>
                </c:pt>
                <c:pt idx="180">
                  <c:v>1542.7090240520827</c:v>
                </c:pt>
                <c:pt idx="181">
                  <c:v>1612.3595505617977</c:v>
                </c:pt>
                <c:pt idx="182">
                  <c:v>1613.5487696412688</c:v>
                </c:pt>
                <c:pt idx="183">
                  <c:v>1602.8252788104089</c:v>
                </c:pt>
                <c:pt idx="184">
                  <c:v>1589.3318038428449</c:v>
                </c:pt>
                <c:pt idx="185">
                  <c:v>1665.8993752055244</c:v>
                </c:pt>
                <c:pt idx="186">
                  <c:v>1722.9959239130435</c:v>
                </c:pt>
                <c:pt idx="187">
                  <c:v>1799.7293640054127</c:v>
                </c:pt>
                <c:pt idx="188">
                  <c:v>1513.8248847926268</c:v>
                </c:pt>
                <c:pt idx="189">
                  <c:v>1672.9913456550819</c:v>
                </c:pt>
                <c:pt idx="190">
                  <c:v>1380.2698145025295</c:v>
                </c:pt>
                <c:pt idx="191">
                  <c:v>1376.5679210034693</c:v>
                </c:pt>
                <c:pt idx="192">
                  <c:v>1384.3766166580444</c:v>
                </c:pt>
                <c:pt idx="193">
                  <c:v>1374.31906614786</c:v>
                </c:pt>
                <c:pt idx="194">
                  <c:v>1350</c:v>
                </c:pt>
                <c:pt idx="195">
                  <c:v>1344.4298820445611</c:v>
                </c:pt>
                <c:pt idx="196">
                  <c:v>1380.1378606076078</c:v>
                </c:pt>
                <c:pt idx="197">
                  <c:v>1351.1334246158526</c:v>
                </c:pt>
                <c:pt idx="198">
                  <c:v>1285.140562248996</c:v>
                </c:pt>
                <c:pt idx="199">
                  <c:v>1317.1113410909459</c:v>
                </c:pt>
                <c:pt idx="200">
                  <c:v>1281.8181818181818</c:v>
                </c:pt>
                <c:pt idx="201">
                  <c:v>1254.4125063035804</c:v>
                </c:pt>
                <c:pt idx="202">
                  <c:v>1282.0253164556962</c:v>
                </c:pt>
                <c:pt idx="203">
                  <c:v>1073.0421686746988</c:v>
                </c:pt>
                <c:pt idx="204">
                  <c:v>1084.9772382397573</c:v>
                </c:pt>
                <c:pt idx="205">
                  <c:v>1252.9694212787465</c:v>
                </c:pt>
                <c:pt idx="206">
                  <c:v>1058</c:v>
                </c:pt>
                <c:pt idx="207">
                  <c:v>1190</c:v>
                </c:pt>
                <c:pt idx="208">
                  <c:v>1131</c:v>
                </c:pt>
                <c:pt idx="209">
                  <c:v>1109.2</c:v>
                </c:pt>
                <c:pt idx="210">
                  <c:v>1111</c:v>
                </c:pt>
                <c:pt idx="211">
                  <c:v>1081.9267188143269</c:v>
                </c:pt>
                <c:pt idx="212">
                  <c:v>1004.2016806722689</c:v>
                </c:pt>
                <c:pt idx="213">
                  <c:v>1068.9655172413793</c:v>
                </c:pt>
                <c:pt idx="214">
                  <c:v>1101.0432766615147</c:v>
                </c:pt>
                <c:pt idx="215">
                  <c:v>1063.6542239685657</c:v>
                </c:pt>
                <c:pt idx="216">
                  <c:v>1020.7619047619048</c:v>
                </c:pt>
                <c:pt idx="217">
                  <c:v>1077.2572723838307</c:v>
                </c:pt>
                <c:pt idx="218">
                  <c:v>1075.8711127763206</c:v>
                </c:pt>
                <c:pt idx="219">
                  <c:v>1068.952734012975</c:v>
                </c:pt>
                <c:pt idx="220">
                  <c:v>1087.2423596304193</c:v>
                </c:pt>
                <c:pt idx="221">
                  <c:v>1123.9426259654285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61656"/>
        <c:axId val="230432192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'Full History'!$A$4:$A$236</c:f>
              <c:strCache>
                <c:ptCount val="222"/>
                <c:pt idx="0">
                  <c:v>1377/10/29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1377/11/5</c:v>
                </c:pt>
                <c:pt idx="5">
                  <c:v>1377/11/6</c:v>
                </c:pt>
                <c:pt idx="6">
                  <c:v>1377/11/7</c:v>
                </c:pt>
                <c:pt idx="7">
                  <c:v>1377/11/8</c:v>
                </c:pt>
                <c:pt idx="8">
                  <c:v>1377/11/11</c:v>
                </c:pt>
                <c:pt idx="9">
                  <c:v>1377/11/13</c:v>
                </c:pt>
                <c:pt idx="10">
                  <c:v>1377/11/14</c:v>
                </c:pt>
                <c:pt idx="11">
                  <c:v>1377/11/17</c:v>
                </c:pt>
                <c:pt idx="12">
                  <c:v>1377/11/19</c:v>
                </c:pt>
                <c:pt idx="13">
                  <c:v>1377/11/21</c:v>
                </c:pt>
                <c:pt idx="14">
                  <c:v>1377/11/27</c:v>
                </c:pt>
                <c:pt idx="15">
                  <c:v>1377/11/28</c:v>
                </c:pt>
                <c:pt idx="16">
                  <c:v>1377/11/29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1377/12/7</c:v>
                </c:pt>
                <c:pt idx="20">
                  <c:v>1377/12/8</c:v>
                </c:pt>
                <c:pt idx="21">
                  <c:v>1377/12/12</c:v>
                </c:pt>
                <c:pt idx="22">
                  <c:v>1377/12/16</c:v>
                </c:pt>
                <c:pt idx="23">
                  <c:v>1377/12/17</c:v>
                </c:pt>
                <c:pt idx="24">
                  <c:v>1377/12/18</c:v>
                </c:pt>
                <c:pt idx="25">
                  <c:v>1377/12/23</c:v>
                </c:pt>
                <c:pt idx="26">
                  <c:v>1377/12/24</c:v>
                </c:pt>
                <c:pt idx="27">
                  <c:v>1377/12/25</c:v>
                </c:pt>
                <c:pt idx="28">
                  <c:v>1377/12/26</c:v>
                </c:pt>
                <c:pt idx="29">
                  <c:v>1378/1/5</c:v>
                </c:pt>
                <c:pt idx="30">
                  <c:v>1378/1/10</c:v>
                </c:pt>
                <c:pt idx="31">
                  <c:v>1378/1/12</c:v>
                </c:pt>
                <c:pt idx="32">
                  <c:v>1378/1/18</c:v>
                </c:pt>
                <c:pt idx="33">
                  <c:v>1378/1/23</c:v>
                </c:pt>
                <c:pt idx="34">
                  <c:v>1378/1/26</c:v>
                </c:pt>
                <c:pt idx="35">
                  <c:v>1378/1/29</c:v>
                </c:pt>
                <c:pt idx="36">
                  <c:v>1378/1/30</c:v>
                </c:pt>
                <c:pt idx="37">
                  <c:v>1378/2/2</c:v>
                </c:pt>
                <c:pt idx="38">
                  <c:v>1378/2/6</c:v>
                </c:pt>
                <c:pt idx="39">
                  <c:v>1378/2/10</c:v>
                </c:pt>
                <c:pt idx="40">
                  <c:v>1378/2/15</c:v>
                </c:pt>
                <c:pt idx="41">
                  <c:v>1378/2/18</c:v>
                </c:pt>
                <c:pt idx="42">
                  <c:v>1378/2/21</c:v>
                </c:pt>
                <c:pt idx="43">
                  <c:v>1378/2/25</c:v>
                </c:pt>
                <c:pt idx="44">
                  <c:v>1378/2/28</c:v>
                </c:pt>
                <c:pt idx="45">
                  <c:v>1378/3/2</c:v>
                </c:pt>
                <c:pt idx="46">
                  <c:v>1378/3/5</c:v>
                </c:pt>
                <c:pt idx="47">
                  <c:v>1378/3/9</c:v>
                </c:pt>
                <c:pt idx="48">
                  <c:v>1378/3/14</c:v>
                </c:pt>
                <c:pt idx="49">
                  <c:v>1378/3/19</c:v>
                </c:pt>
                <c:pt idx="50">
                  <c:v>1378/3/23</c:v>
                </c:pt>
                <c:pt idx="51">
                  <c:v>1378/3/26</c:v>
                </c:pt>
                <c:pt idx="52">
                  <c:v>1378/3/30</c:v>
                </c:pt>
                <c:pt idx="53">
                  <c:v>1378/4/3</c:v>
                </c:pt>
                <c:pt idx="54">
                  <c:v>1378/4/7</c:v>
                </c:pt>
                <c:pt idx="55">
                  <c:v>1378/4/11</c:v>
                </c:pt>
                <c:pt idx="56">
                  <c:v>1378/4/15</c:v>
                </c:pt>
                <c:pt idx="57">
                  <c:v>1378/4/18</c:v>
                </c:pt>
                <c:pt idx="58">
                  <c:v>1378/4/20</c:v>
                </c:pt>
                <c:pt idx="59">
                  <c:v>1378/4/28</c:v>
                </c:pt>
                <c:pt idx="60">
                  <c:v>1378/5/1</c:v>
                </c:pt>
                <c:pt idx="61">
                  <c:v>1378/5/5</c:v>
                </c:pt>
                <c:pt idx="62">
                  <c:v>1378/5/7</c:v>
                </c:pt>
                <c:pt idx="63">
                  <c:v>1378/5/18</c:v>
                </c:pt>
                <c:pt idx="64">
                  <c:v>1378/5/22</c:v>
                </c:pt>
                <c:pt idx="65">
                  <c:v>1378/5/27</c:v>
                </c:pt>
                <c:pt idx="66">
                  <c:v>1378/5/31</c:v>
                </c:pt>
                <c:pt idx="67">
                  <c:v>1378/6/13</c:v>
                </c:pt>
                <c:pt idx="68">
                  <c:v>1378/6/19</c:v>
                </c:pt>
                <c:pt idx="69">
                  <c:v>1378/6/26</c:v>
                </c:pt>
                <c:pt idx="70">
                  <c:v>1378/7/3</c:v>
                </c:pt>
                <c:pt idx="71">
                  <c:v>1378/7/8</c:v>
                </c:pt>
                <c:pt idx="72">
                  <c:v>1378/7/14</c:v>
                </c:pt>
                <c:pt idx="73">
                  <c:v>1378/7/19</c:v>
                </c:pt>
                <c:pt idx="74">
                  <c:v>1378/8/1</c:v>
                </c:pt>
                <c:pt idx="75">
                  <c:v>1378/8/5</c:v>
                </c:pt>
                <c:pt idx="76">
                  <c:v>1378/8/19</c:v>
                </c:pt>
                <c:pt idx="77">
                  <c:v>1378/9/20</c:v>
                </c:pt>
                <c:pt idx="78">
                  <c:v>1378/9/28</c:v>
                </c:pt>
                <c:pt idx="79">
                  <c:v>1378/10/4</c:v>
                </c:pt>
                <c:pt idx="80">
                  <c:v>1378/10/16</c:v>
                </c:pt>
                <c:pt idx="81">
                  <c:v>1378/10/21</c:v>
                </c:pt>
                <c:pt idx="82">
                  <c:v>1378/11/3</c:v>
                </c:pt>
                <c:pt idx="83">
                  <c:v>1378/11/11</c:v>
                </c:pt>
                <c:pt idx="84">
                  <c:v>1378/11/21</c:v>
                </c:pt>
                <c:pt idx="85">
                  <c:v>1378/12/1</c:v>
                </c:pt>
                <c:pt idx="86">
                  <c:v>1378/12/7</c:v>
                </c:pt>
                <c:pt idx="87">
                  <c:v>1378/12/15</c:v>
                </c:pt>
                <c:pt idx="88">
                  <c:v>1378/12/27</c:v>
                </c:pt>
                <c:pt idx="89">
                  <c:v>1379/1/18</c:v>
                </c:pt>
                <c:pt idx="90">
                  <c:v>1379/1/25</c:v>
                </c:pt>
                <c:pt idx="91">
                  <c:v>1379/1/28</c:v>
                </c:pt>
                <c:pt idx="92">
                  <c:v>1379/2/10</c:v>
                </c:pt>
                <c:pt idx="93">
                  <c:v>1379/2/16</c:v>
                </c:pt>
                <c:pt idx="94">
                  <c:v>1379/2/24</c:v>
                </c:pt>
                <c:pt idx="95">
                  <c:v>1379/3/2</c:v>
                </c:pt>
                <c:pt idx="96">
                  <c:v>1379/3/4</c:v>
                </c:pt>
                <c:pt idx="97">
                  <c:v>1379/3/13</c:v>
                </c:pt>
                <c:pt idx="98">
                  <c:v>1379/3/22</c:v>
                </c:pt>
                <c:pt idx="99">
                  <c:v>1379/4/23</c:v>
                </c:pt>
                <c:pt idx="100">
                  <c:v>1379/5/7</c:v>
                </c:pt>
                <c:pt idx="101">
                  <c:v>1379/5/21</c:v>
                </c:pt>
                <c:pt idx="102">
                  <c:v>1379/5/26</c:v>
                </c:pt>
                <c:pt idx="103">
                  <c:v>1379/6/1</c:v>
                </c:pt>
                <c:pt idx="104">
                  <c:v>1379/7/3</c:v>
                </c:pt>
                <c:pt idx="105">
                  <c:v>1379/7/9</c:v>
                </c:pt>
                <c:pt idx="106">
                  <c:v>1379/7/18</c:v>
                </c:pt>
                <c:pt idx="107">
                  <c:v>1379/8/4</c:v>
                </c:pt>
                <c:pt idx="108">
                  <c:v>1379/8/23</c:v>
                </c:pt>
                <c:pt idx="109">
                  <c:v>1379/8/25</c:v>
                </c:pt>
                <c:pt idx="110">
                  <c:v>1379/9/7</c:v>
                </c:pt>
                <c:pt idx="111">
                  <c:v>1379/10/7</c:v>
                </c:pt>
                <c:pt idx="112">
                  <c:v>1379/10/22</c:v>
                </c:pt>
                <c:pt idx="113">
                  <c:v>1379/10/29</c:v>
                </c:pt>
                <c:pt idx="114">
                  <c:v>1379/11/23</c:v>
                </c:pt>
                <c:pt idx="115">
                  <c:v>1379/11/25</c:v>
                </c:pt>
                <c:pt idx="116">
                  <c:v>1379/12/8</c:v>
                </c:pt>
                <c:pt idx="117">
                  <c:v>1379/12/9</c:v>
                </c:pt>
                <c:pt idx="118">
                  <c:v>1379/12/23</c:v>
                </c:pt>
                <c:pt idx="119">
                  <c:v>1379/12/30</c:v>
                </c:pt>
                <c:pt idx="153">
                  <c:v>27/6/1382</c:v>
                </c:pt>
                <c:pt idx="154">
                  <c:v>8/8/1382</c:v>
                </c:pt>
                <c:pt idx="155">
                  <c:v>9/10/1382</c:v>
                </c:pt>
                <c:pt idx="156">
                  <c:v>12/12/1382</c:v>
                </c:pt>
                <c:pt idx="157">
                  <c:v>12/01/1383</c:v>
                </c:pt>
                <c:pt idx="158">
                  <c:v>11/02/1383</c:v>
                </c:pt>
                <c:pt idx="159">
                  <c:v>13/03/1383</c:v>
                </c:pt>
                <c:pt idx="160">
                  <c:v>13/04/1383</c:v>
                </c:pt>
                <c:pt idx="161">
                  <c:v>26/05/1383</c:v>
                </c:pt>
                <c:pt idx="162">
                  <c:v>24/06/1383</c:v>
                </c:pt>
                <c:pt idx="163">
                  <c:v>22/08/1383</c:v>
                </c:pt>
                <c:pt idx="164">
                  <c:v>10/10/1383</c:v>
                </c:pt>
                <c:pt idx="165">
                  <c:v>15/11/1383</c:v>
                </c:pt>
                <c:pt idx="166">
                  <c:v>15/12/1383</c:v>
                </c:pt>
                <c:pt idx="167">
                  <c:v>11/04/1384</c:v>
                </c:pt>
                <c:pt idx="168">
                  <c:v>15/04/1384</c:v>
                </c:pt>
                <c:pt idx="169">
                  <c:v>15/05/1384</c:v>
                </c:pt>
                <c:pt idx="170">
                  <c:v>19/06/1384</c:v>
                </c:pt>
                <c:pt idx="171">
                  <c:v>19/07/1384</c:v>
                </c:pt>
                <c:pt idx="172">
                  <c:v>14/08/1384</c:v>
                </c:pt>
                <c:pt idx="173">
                  <c:v>18/09/1384</c:v>
                </c:pt>
                <c:pt idx="174">
                  <c:v>19/10/1384</c:v>
                </c:pt>
                <c:pt idx="175">
                  <c:v>17/11/1384</c:v>
                </c:pt>
                <c:pt idx="176">
                  <c:v>16/12/1384</c:v>
                </c:pt>
                <c:pt idx="177">
                  <c:v>16/01/1385</c:v>
                </c:pt>
                <c:pt idx="178">
                  <c:v>18/02/1385</c:v>
                </c:pt>
                <c:pt idx="179">
                  <c:v>03/28/1385</c:v>
                </c:pt>
                <c:pt idx="180">
                  <c:v>1385/04/20</c:v>
                </c:pt>
                <c:pt idx="181">
                  <c:v>1385/05/22</c:v>
                </c:pt>
                <c:pt idx="182">
                  <c:v>1385/06/18</c:v>
                </c:pt>
                <c:pt idx="183">
                  <c:v>1385/07/19</c:v>
                </c:pt>
                <c:pt idx="184">
                  <c:v>1385/08/22</c:v>
                </c:pt>
                <c:pt idx="185">
                  <c:v>1385/09/23</c:v>
                </c:pt>
                <c:pt idx="186">
                  <c:v>1385/10/20</c:v>
                </c:pt>
                <c:pt idx="187">
                  <c:v>1385/11/18</c:v>
                </c:pt>
                <c:pt idx="188">
                  <c:v>1385/12/18</c:v>
                </c:pt>
                <c:pt idx="189">
                  <c:v>1386/01/25</c:v>
                </c:pt>
                <c:pt idx="190">
                  <c:v>1386/02/25</c:v>
                </c:pt>
                <c:pt idx="191">
                  <c:v>1386/03/27</c:v>
                </c:pt>
                <c:pt idx="192">
                  <c:v>1386/04/23</c:v>
                </c:pt>
                <c:pt idx="193">
                  <c:v>1386/05/26</c:v>
                </c:pt>
                <c:pt idx="194">
                  <c:v>1386/06/24</c:v>
                </c:pt>
                <c:pt idx="195">
                  <c:v>1386/07/22</c:v>
                </c:pt>
                <c:pt idx="196">
                  <c:v>1386/08/20</c:v>
                </c:pt>
                <c:pt idx="197">
                  <c:v>1386/09/28</c:v>
                </c:pt>
                <c:pt idx="198">
                  <c:v>1386/10/26</c:v>
                </c:pt>
                <c:pt idx="199">
                  <c:v>1386/11/27</c:v>
                </c:pt>
                <c:pt idx="200">
                  <c:v>1386/12/26</c:v>
                </c:pt>
                <c:pt idx="201">
                  <c:v>1387/01/26</c:v>
                </c:pt>
                <c:pt idx="202">
                  <c:v>1387/02/27</c:v>
                </c:pt>
                <c:pt idx="203">
                  <c:v>1387/05/25</c:v>
                </c:pt>
                <c:pt idx="204">
                  <c:v>1387/06/30</c:v>
                </c:pt>
                <c:pt idx="205">
                  <c:v>1387/07/27</c:v>
                </c:pt>
                <c:pt idx="206">
                  <c:v>1387/08/26</c:v>
                </c:pt>
                <c:pt idx="207">
                  <c:v>1387/09/24</c:v>
                </c:pt>
                <c:pt idx="208">
                  <c:v>1387/10/26</c:v>
                </c:pt>
                <c:pt idx="209">
                  <c:v>1387/11/27</c:v>
                </c:pt>
                <c:pt idx="210">
                  <c:v>1387/12/28</c:v>
                </c:pt>
                <c:pt idx="211">
                  <c:v>1388/01/26</c:v>
                </c:pt>
                <c:pt idx="212">
                  <c:v>1388/02/27</c:v>
                </c:pt>
                <c:pt idx="213">
                  <c:v>1388/03/26</c:v>
                </c:pt>
                <c:pt idx="214">
                  <c:v>1388/04/25</c:v>
                </c:pt>
                <c:pt idx="215">
                  <c:v>1388/05/28</c:v>
                </c:pt>
                <c:pt idx="216">
                  <c:v>1388/06/29</c:v>
                </c:pt>
                <c:pt idx="217">
                  <c:v>1388/07/27</c:v>
                </c:pt>
                <c:pt idx="218">
                  <c:v>1388/08/22</c:v>
                </c:pt>
                <c:pt idx="219">
                  <c:v>1388/11/21</c:v>
                </c:pt>
                <c:pt idx="220">
                  <c:v>1388/12/27</c:v>
                </c:pt>
                <c:pt idx="221">
                  <c:v>1389/03/02</c:v>
                </c:pt>
              </c:strCache>
            </c:strRef>
          </c:cat>
          <c:val>
            <c:numRef>
              <c:f>'Full History'!$J$4:$J$236</c:f>
              <c:numCache>
                <c:formatCode>0.0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0.04</c:v>
                </c:pt>
                <c:pt idx="10">
                  <c:v>5.1999999999999998E-2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0.22</c:v>
                </c:pt>
                <c:pt idx="43">
                  <c:v>0.1</c:v>
                </c:pt>
                <c:pt idx="44">
                  <c:v>0</c:v>
                </c:pt>
                <c:pt idx="45">
                  <c:v>0.5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0.05</c:v>
                </c:pt>
                <c:pt idx="136">
                  <c:v>0.06</c:v>
                </c:pt>
                <c:pt idx="137">
                  <c:v>0.1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0.03</c:v>
                </c:pt>
                <c:pt idx="161">
                  <c:v>0.03</c:v>
                </c:pt>
                <c:pt idx="162">
                  <c:v>0</c:v>
                </c:pt>
                <c:pt idx="163">
                  <c:v>0.02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0.15</c:v>
                </c:pt>
                <c:pt idx="192">
                  <c:v>0.15</c:v>
                </c:pt>
                <c:pt idx="193">
                  <c:v>0.25</c:v>
                </c:pt>
                <c:pt idx="194">
                  <c:v>0.2</c:v>
                </c:pt>
                <c:pt idx="195">
                  <c:v>0.2</c:v>
                </c:pt>
                <c:pt idx="196">
                  <c:v>0.5</c:v>
                </c:pt>
                <c:pt idx="197">
                  <c:v>0.5</c:v>
                </c:pt>
                <c:pt idx="198">
                  <c:v>0.38</c:v>
                </c:pt>
                <c:pt idx="199">
                  <c:v>0.5</c:v>
                </c:pt>
                <c:pt idx="200">
                  <c:v>0.5</c:v>
                </c:pt>
                <c:pt idx="201">
                  <c:v>0.6</c:v>
                </c:pt>
                <c:pt idx="202">
                  <c:v>0.3</c:v>
                </c:pt>
                <c:pt idx="203">
                  <c:v>0.15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0.5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0.3</c:v>
                </c:pt>
                <c:pt idx="219">
                  <c:v>0.8</c:v>
                </c:pt>
                <c:pt idx="220">
                  <c:v>0.1</c:v>
                </c:pt>
                <c:pt idx="221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'Full History'!$A$4:$A$236</c:f>
              <c:strCache>
                <c:ptCount val="222"/>
                <c:pt idx="0">
                  <c:v>1377/10/29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1377/11/5</c:v>
                </c:pt>
                <c:pt idx="5">
                  <c:v>1377/11/6</c:v>
                </c:pt>
                <c:pt idx="6">
                  <c:v>1377/11/7</c:v>
                </c:pt>
                <c:pt idx="7">
                  <c:v>1377/11/8</c:v>
                </c:pt>
                <c:pt idx="8">
                  <c:v>1377/11/11</c:v>
                </c:pt>
                <c:pt idx="9">
                  <c:v>1377/11/13</c:v>
                </c:pt>
                <c:pt idx="10">
                  <c:v>1377/11/14</c:v>
                </c:pt>
                <c:pt idx="11">
                  <c:v>1377/11/17</c:v>
                </c:pt>
                <c:pt idx="12">
                  <c:v>1377/11/19</c:v>
                </c:pt>
                <c:pt idx="13">
                  <c:v>1377/11/21</c:v>
                </c:pt>
                <c:pt idx="14">
                  <c:v>1377/11/27</c:v>
                </c:pt>
                <c:pt idx="15">
                  <c:v>1377/11/28</c:v>
                </c:pt>
                <c:pt idx="16">
                  <c:v>1377/11/29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1377/12/7</c:v>
                </c:pt>
                <c:pt idx="20">
                  <c:v>1377/12/8</c:v>
                </c:pt>
                <c:pt idx="21">
                  <c:v>1377/12/12</c:v>
                </c:pt>
                <c:pt idx="22">
                  <c:v>1377/12/16</c:v>
                </c:pt>
                <c:pt idx="23">
                  <c:v>1377/12/17</c:v>
                </c:pt>
                <c:pt idx="24">
                  <c:v>1377/12/18</c:v>
                </c:pt>
                <c:pt idx="25">
                  <c:v>1377/12/23</c:v>
                </c:pt>
                <c:pt idx="26">
                  <c:v>1377/12/24</c:v>
                </c:pt>
                <c:pt idx="27">
                  <c:v>1377/12/25</c:v>
                </c:pt>
                <c:pt idx="28">
                  <c:v>1377/12/26</c:v>
                </c:pt>
                <c:pt idx="29">
                  <c:v>1378/1/5</c:v>
                </c:pt>
                <c:pt idx="30">
                  <c:v>1378/1/10</c:v>
                </c:pt>
                <c:pt idx="31">
                  <c:v>1378/1/12</c:v>
                </c:pt>
                <c:pt idx="32">
                  <c:v>1378/1/18</c:v>
                </c:pt>
                <c:pt idx="33">
                  <c:v>1378/1/23</c:v>
                </c:pt>
                <c:pt idx="34">
                  <c:v>1378/1/26</c:v>
                </c:pt>
                <c:pt idx="35">
                  <c:v>1378/1/29</c:v>
                </c:pt>
                <c:pt idx="36">
                  <c:v>1378/1/30</c:v>
                </c:pt>
                <c:pt idx="37">
                  <c:v>1378/2/2</c:v>
                </c:pt>
                <c:pt idx="38">
                  <c:v>1378/2/6</c:v>
                </c:pt>
                <c:pt idx="39">
                  <c:v>1378/2/10</c:v>
                </c:pt>
                <c:pt idx="40">
                  <c:v>1378/2/15</c:v>
                </c:pt>
                <c:pt idx="41">
                  <c:v>1378/2/18</c:v>
                </c:pt>
                <c:pt idx="42">
                  <c:v>1378/2/21</c:v>
                </c:pt>
                <c:pt idx="43">
                  <c:v>1378/2/25</c:v>
                </c:pt>
                <c:pt idx="44">
                  <c:v>1378/2/28</c:v>
                </c:pt>
                <c:pt idx="45">
                  <c:v>1378/3/2</c:v>
                </c:pt>
                <c:pt idx="46">
                  <c:v>1378/3/5</c:v>
                </c:pt>
                <c:pt idx="47">
                  <c:v>1378/3/9</c:v>
                </c:pt>
                <c:pt idx="48">
                  <c:v>1378/3/14</c:v>
                </c:pt>
                <c:pt idx="49">
                  <c:v>1378/3/19</c:v>
                </c:pt>
                <c:pt idx="50">
                  <c:v>1378/3/23</c:v>
                </c:pt>
                <c:pt idx="51">
                  <c:v>1378/3/26</c:v>
                </c:pt>
                <c:pt idx="52">
                  <c:v>1378/3/30</c:v>
                </c:pt>
                <c:pt idx="53">
                  <c:v>1378/4/3</c:v>
                </c:pt>
                <c:pt idx="54">
                  <c:v>1378/4/7</c:v>
                </c:pt>
                <c:pt idx="55">
                  <c:v>1378/4/11</c:v>
                </c:pt>
                <c:pt idx="56">
                  <c:v>1378/4/15</c:v>
                </c:pt>
                <c:pt idx="57">
                  <c:v>1378/4/18</c:v>
                </c:pt>
                <c:pt idx="58">
                  <c:v>1378/4/20</c:v>
                </c:pt>
                <c:pt idx="59">
                  <c:v>1378/4/28</c:v>
                </c:pt>
                <c:pt idx="60">
                  <c:v>1378/5/1</c:v>
                </c:pt>
                <c:pt idx="61">
                  <c:v>1378/5/5</c:v>
                </c:pt>
                <c:pt idx="62">
                  <c:v>1378/5/7</c:v>
                </c:pt>
                <c:pt idx="63">
                  <c:v>1378/5/18</c:v>
                </c:pt>
                <c:pt idx="64">
                  <c:v>1378/5/22</c:v>
                </c:pt>
                <c:pt idx="65">
                  <c:v>1378/5/27</c:v>
                </c:pt>
                <c:pt idx="66">
                  <c:v>1378/5/31</c:v>
                </c:pt>
                <c:pt idx="67">
                  <c:v>1378/6/13</c:v>
                </c:pt>
                <c:pt idx="68">
                  <c:v>1378/6/19</c:v>
                </c:pt>
                <c:pt idx="69">
                  <c:v>1378/6/26</c:v>
                </c:pt>
                <c:pt idx="70">
                  <c:v>1378/7/3</c:v>
                </c:pt>
                <c:pt idx="71">
                  <c:v>1378/7/8</c:v>
                </c:pt>
                <c:pt idx="72">
                  <c:v>1378/7/14</c:v>
                </c:pt>
                <c:pt idx="73">
                  <c:v>1378/7/19</c:v>
                </c:pt>
                <c:pt idx="74">
                  <c:v>1378/8/1</c:v>
                </c:pt>
                <c:pt idx="75">
                  <c:v>1378/8/5</c:v>
                </c:pt>
                <c:pt idx="76">
                  <c:v>1378/8/19</c:v>
                </c:pt>
                <c:pt idx="77">
                  <c:v>1378/9/20</c:v>
                </c:pt>
                <c:pt idx="78">
                  <c:v>1378/9/28</c:v>
                </c:pt>
                <c:pt idx="79">
                  <c:v>1378/10/4</c:v>
                </c:pt>
                <c:pt idx="80">
                  <c:v>1378/10/16</c:v>
                </c:pt>
                <c:pt idx="81">
                  <c:v>1378/10/21</c:v>
                </c:pt>
                <c:pt idx="82">
                  <c:v>1378/11/3</c:v>
                </c:pt>
                <c:pt idx="83">
                  <c:v>1378/11/11</c:v>
                </c:pt>
                <c:pt idx="84">
                  <c:v>1378/11/21</c:v>
                </c:pt>
                <c:pt idx="85">
                  <c:v>1378/12/1</c:v>
                </c:pt>
                <c:pt idx="86">
                  <c:v>1378/12/7</c:v>
                </c:pt>
                <c:pt idx="87">
                  <c:v>1378/12/15</c:v>
                </c:pt>
                <c:pt idx="88">
                  <c:v>1378/12/27</c:v>
                </c:pt>
                <c:pt idx="89">
                  <c:v>1379/1/18</c:v>
                </c:pt>
                <c:pt idx="90">
                  <c:v>1379/1/25</c:v>
                </c:pt>
                <c:pt idx="91">
                  <c:v>1379/1/28</c:v>
                </c:pt>
                <c:pt idx="92">
                  <c:v>1379/2/10</c:v>
                </c:pt>
                <c:pt idx="93">
                  <c:v>1379/2/16</c:v>
                </c:pt>
                <c:pt idx="94">
                  <c:v>1379/2/24</c:v>
                </c:pt>
                <c:pt idx="95">
                  <c:v>1379/3/2</c:v>
                </c:pt>
                <c:pt idx="96">
                  <c:v>1379/3/4</c:v>
                </c:pt>
                <c:pt idx="97">
                  <c:v>1379/3/13</c:v>
                </c:pt>
                <c:pt idx="98">
                  <c:v>1379/3/22</c:v>
                </c:pt>
                <c:pt idx="99">
                  <c:v>1379/4/23</c:v>
                </c:pt>
                <c:pt idx="100">
                  <c:v>1379/5/7</c:v>
                </c:pt>
                <c:pt idx="101">
                  <c:v>1379/5/21</c:v>
                </c:pt>
                <c:pt idx="102">
                  <c:v>1379/5/26</c:v>
                </c:pt>
                <c:pt idx="103">
                  <c:v>1379/6/1</c:v>
                </c:pt>
                <c:pt idx="104">
                  <c:v>1379/7/3</c:v>
                </c:pt>
                <c:pt idx="105">
                  <c:v>1379/7/9</c:v>
                </c:pt>
                <c:pt idx="106">
                  <c:v>1379/7/18</c:v>
                </c:pt>
                <c:pt idx="107">
                  <c:v>1379/8/4</c:v>
                </c:pt>
                <c:pt idx="108">
                  <c:v>1379/8/23</c:v>
                </c:pt>
                <c:pt idx="109">
                  <c:v>1379/8/25</c:v>
                </c:pt>
                <c:pt idx="110">
                  <c:v>1379/9/7</c:v>
                </c:pt>
                <c:pt idx="111">
                  <c:v>1379/10/7</c:v>
                </c:pt>
                <c:pt idx="112">
                  <c:v>1379/10/22</c:v>
                </c:pt>
                <c:pt idx="113">
                  <c:v>1379/10/29</c:v>
                </c:pt>
                <c:pt idx="114">
                  <c:v>1379/11/23</c:v>
                </c:pt>
                <c:pt idx="115">
                  <c:v>1379/11/25</c:v>
                </c:pt>
                <c:pt idx="116">
                  <c:v>1379/12/8</c:v>
                </c:pt>
                <c:pt idx="117">
                  <c:v>1379/12/9</c:v>
                </c:pt>
                <c:pt idx="118">
                  <c:v>1379/12/23</c:v>
                </c:pt>
                <c:pt idx="119">
                  <c:v>1379/12/30</c:v>
                </c:pt>
                <c:pt idx="153">
                  <c:v>27/6/1382</c:v>
                </c:pt>
                <c:pt idx="154">
                  <c:v>8/8/1382</c:v>
                </c:pt>
                <c:pt idx="155">
                  <c:v>9/10/1382</c:v>
                </c:pt>
                <c:pt idx="156">
                  <c:v>12/12/1382</c:v>
                </c:pt>
                <c:pt idx="157">
                  <c:v>12/01/1383</c:v>
                </c:pt>
                <c:pt idx="158">
                  <c:v>11/02/1383</c:v>
                </c:pt>
                <c:pt idx="159">
                  <c:v>13/03/1383</c:v>
                </c:pt>
                <c:pt idx="160">
                  <c:v>13/04/1383</c:v>
                </c:pt>
                <c:pt idx="161">
                  <c:v>26/05/1383</c:v>
                </c:pt>
                <c:pt idx="162">
                  <c:v>24/06/1383</c:v>
                </c:pt>
                <c:pt idx="163">
                  <c:v>22/08/1383</c:v>
                </c:pt>
                <c:pt idx="164">
                  <c:v>10/10/1383</c:v>
                </c:pt>
                <c:pt idx="165">
                  <c:v>15/11/1383</c:v>
                </c:pt>
                <c:pt idx="166">
                  <c:v>15/12/1383</c:v>
                </c:pt>
                <c:pt idx="167">
                  <c:v>11/04/1384</c:v>
                </c:pt>
                <c:pt idx="168">
                  <c:v>15/04/1384</c:v>
                </c:pt>
                <c:pt idx="169">
                  <c:v>15/05/1384</c:v>
                </c:pt>
                <c:pt idx="170">
                  <c:v>19/06/1384</c:v>
                </c:pt>
                <c:pt idx="171">
                  <c:v>19/07/1384</c:v>
                </c:pt>
                <c:pt idx="172">
                  <c:v>14/08/1384</c:v>
                </c:pt>
                <c:pt idx="173">
                  <c:v>18/09/1384</c:v>
                </c:pt>
                <c:pt idx="174">
                  <c:v>19/10/1384</c:v>
                </c:pt>
                <c:pt idx="175">
                  <c:v>17/11/1384</c:v>
                </c:pt>
                <c:pt idx="176">
                  <c:v>16/12/1384</c:v>
                </c:pt>
                <c:pt idx="177">
                  <c:v>16/01/1385</c:v>
                </c:pt>
                <c:pt idx="178">
                  <c:v>18/02/1385</c:v>
                </c:pt>
                <c:pt idx="179">
                  <c:v>03/28/1385</c:v>
                </c:pt>
                <c:pt idx="180">
                  <c:v>1385/04/20</c:v>
                </c:pt>
                <c:pt idx="181">
                  <c:v>1385/05/22</c:v>
                </c:pt>
                <c:pt idx="182">
                  <c:v>1385/06/18</c:v>
                </c:pt>
                <c:pt idx="183">
                  <c:v>1385/07/19</c:v>
                </c:pt>
                <c:pt idx="184">
                  <c:v>1385/08/22</c:v>
                </c:pt>
                <c:pt idx="185">
                  <c:v>1385/09/23</c:v>
                </c:pt>
                <c:pt idx="186">
                  <c:v>1385/10/20</c:v>
                </c:pt>
                <c:pt idx="187">
                  <c:v>1385/11/18</c:v>
                </c:pt>
                <c:pt idx="188">
                  <c:v>1385/12/18</c:v>
                </c:pt>
                <c:pt idx="189">
                  <c:v>1386/01/25</c:v>
                </c:pt>
                <c:pt idx="190">
                  <c:v>1386/02/25</c:v>
                </c:pt>
                <c:pt idx="191">
                  <c:v>1386/03/27</c:v>
                </c:pt>
                <c:pt idx="192">
                  <c:v>1386/04/23</c:v>
                </c:pt>
                <c:pt idx="193">
                  <c:v>1386/05/26</c:v>
                </c:pt>
                <c:pt idx="194">
                  <c:v>1386/06/24</c:v>
                </c:pt>
                <c:pt idx="195">
                  <c:v>1386/07/22</c:v>
                </c:pt>
                <c:pt idx="196">
                  <c:v>1386/08/20</c:v>
                </c:pt>
                <c:pt idx="197">
                  <c:v>1386/09/28</c:v>
                </c:pt>
                <c:pt idx="198">
                  <c:v>1386/10/26</c:v>
                </c:pt>
                <c:pt idx="199">
                  <c:v>1386/11/27</c:v>
                </c:pt>
                <c:pt idx="200">
                  <c:v>1386/12/26</c:v>
                </c:pt>
                <c:pt idx="201">
                  <c:v>1387/01/26</c:v>
                </c:pt>
                <c:pt idx="202">
                  <c:v>1387/02/27</c:v>
                </c:pt>
                <c:pt idx="203">
                  <c:v>1387/05/25</c:v>
                </c:pt>
                <c:pt idx="204">
                  <c:v>1387/06/30</c:v>
                </c:pt>
                <c:pt idx="205">
                  <c:v>1387/07/27</c:v>
                </c:pt>
                <c:pt idx="206">
                  <c:v>1387/08/26</c:v>
                </c:pt>
                <c:pt idx="207">
                  <c:v>1387/09/24</c:v>
                </c:pt>
                <c:pt idx="208">
                  <c:v>1387/10/26</c:v>
                </c:pt>
                <c:pt idx="209">
                  <c:v>1387/11/27</c:v>
                </c:pt>
                <c:pt idx="210">
                  <c:v>1387/12/28</c:v>
                </c:pt>
                <c:pt idx="211">
                  <c:v>1388/01/26</c:v>
                </c:pt>
                <c:pt idx="212">
                  <c:v>1388/02/27</c:v>
                </c:pt>
                <c:pt idx="213">
                  <c:v>1388/03/26</c:v>
                </c:pt>
                <c:pt idx="214">
                  <c:v>1388/04/25</c:v>
                </c:pt>
                <c:pt idx="215">
                  <c:v>1388/05/28</c:v>
                </c:pt>
                <c:pt idx="216">
                  <c:v>1388/06/29</c:v>
                </c:pt>
                <c:pt idx="217">
                  <c:v>1388/07/27</c:v>
                </c:pt>
                <c:pt idx="218">
                  <c:v>1388/08/22</c:v>
                </c:pt>
                <c:pt idx="219">
                  <c:v>1388/11/21</c:v>
                </c:pt>
                <c:pt idx="220">
                  <c:v>1388/12/27</c:v>
                </c:pt>
                <c:pt idx="221">
                  <c:v>1389/03/02</c:v>
                </c:pt>
              </c:strCache>
            </c:strRef>
          </c:cat>
          <c:val>
            <c:numRef>
              <c:f>'Full History'!$F$4:$F$236</c:f>
              <c:numCache>
                <c:formatCode>General</c:formatCode>
                <c:ptCount val="233"/>
                <c:pt idx="0">
                  <c:v>95.1</c:v>
                </c:pt>
                <c:pt idx="1">
                  <c:v>91.5</c:v>
                </c:pt>
                <c:pt idx="2">
                  <c:v>92.3</c:v>
                </c:pt>
                <c:pt idx="3">
                  <c:v>94</c:v>
                </c:pt>
                <c:pt idx="4">
                  <c:v>78.5</c:v>
                </c:pt>
                <c:pt idx="5">
                  <c:v>79.900000000000006</c:v>
                </c:pt>
                <c:pt idx="6">
                  <c:v>81.900000000000006</c:v>
                </c:pt>
                <c:pt idx="7">
                  <c:v>76</c:v>
                </c:pt>
                <c:pt idx="8">
                  <c:v>90</c:v>
                </c:pt>
                <c:pt idx="9">
                  <c:v>95.6</c:v>
                </c:pt>
                <c:pt idx="10">
                  <c:v>95.4</c:v>
                </c:pt>
                <c:pt idx="11">
                  <c:v>94.8</c:v>
                </c:pt>
                <c:pt idx="12">
                  <c:v>94.4</c:v>
                </c:pt>
                <c:pt idx="13">
                  <c:v>94.1</c:v>
                </c:pt>
                <c:pt idx="14">
                  <c:v>94.5</c:v>
                </c:pt>
                <c:pt idx="15">
                  <c:v>82.1</c:v>
                </c:pt>
                <c:pt idx="16">
                  <c:v>81.599999999999994</c:v>
                </c:pt>
                <c:pt idx="17">
                  <c:v>81.2</c:v>
                </c:pt>
                <c:pt idx="18">
                  <c:v>80.900000000000006</c:v>
                </c:pt>
                <c:pt idx="19">
                  <c:v>73.2</c:v>
                </c:pt>
                <c:pt idx="20">
                  <c:v>89.5</c:v>
                </c:pt>
                <c:pt idx="21">
                  <c:v>97</c:v>
                </c:pt>
                <c:pt idx="22">
                  <c:v>94.8</c:v>
                </c:pt>
                <c:pt idx="23">
                  <c:v>113.5</c:v>
                </c:pt>
                <c:pt idx="24">
                  <c:v>123.3</c:v>
                </c:pt>
                <c:pt idx="25">
                  <c:v>125</c:v>
                </c:pt>
                <c:pt idx="26">
                  <c:v>109.4</c:v>
                </c:pt>
                <c:pt idx="27">
                  <c:v>99.1</c:v>
                </c:pt>
                <c:pt idx="28">
                  <c:v>85.1</c:v>
                </c:pt>
                <c:pt idx="29">
                  <c:v>128</c:v>
                </c:pt>
                <c:pt idx="30">
                  <c:v>127</c:v>
                </c:pt>
                <c:pt idx="31">
                  <c:v>121.5</c:v>
                </c:pt>
                <c:pt idx="32">
                  <c:v>120</c:v>
                </c:pt>
                <c:pt idx="33">
                  <c:v>117.5</c:v>
                </c:pt>
                <c:pt idx="34">
                  <c:v>92.5</c:v>
                </c:pt>
                <c:pt idx="35">
                  <c:v>120.8</c:v>
                </c:pt>
                <c:pt idx="36">
                  <c:v>101.4</c:v>
                </c:pt>
                <c:pt idx="37">
                  <c:v>99.9</c:v>
                </c:pt>
                <c:pt idx="38">
                  <c:v>99</c:v>
                </c:pt>
                <c:pt idx="39">
                  <c:v>98.3</c:v>
                </c:pt>
                <c:pt idx="40">
                  <c:v>97.7</c:v>
                </c:pt>
                <c:pt idx="41">
                  <c:v>95.2</c:v>
                </c:pt>
                <c:pt idx="42">
                  <c:v>94.8</c:v>
                </c:pt>
                <c:pt idx="43">
                  <c:v>94.5</c:v>
                </c:pt>
                <c:pt idx="44">
                  <c:v>94.4</c:v>
                </c:pt>
                <c:pt idx="45">
                  <c:v>93.1</c:v>
                </c:pt>
                <c:pt idx="46">
                  <c:v>92.7</c:v>
                </c:pt>
                <c:pt idx="47">
                  <c:v>92.5</c:v>
                </c:pt>
                <c:pt idx="48">
                  <c:v>91.8</c:v>
                </c:pt>
                <c:pt idx="49">
                  <c:v>91.5</c:v>
                </c:pt>
                <c:pt idx="50">
                  <c:v>91.4</c:v>
                </c:pt>
                <c:pt idx="51">
                  <c:v>91.2</c:v>
                </c:pt>
                <c:pt idx="52">
                  <c:v>90.9</c:v>
                </c:pt>
                <c:pt idx="53">
                  <c:v>90.5</c:v>
                </c:pt>
                <c:pt idx="54">
                  <c:v>91.2</c:v>
                </c:pt>
                <c:pt idx="55">
                  <c:v>91</c:v>
                </c:pt>
                <c:pt idx="56">
                  <c:v>90.9</c:v>
                </c:pt>
                <c:pt idx="57">
                  <c:v>80.099999999999994</c:v>
                </c:pt>
                <c:pt idx="58">
                  <c:v>80.400000000000006</c:v>
                </c:pt>
                <c:pt idx="59">
                  <c:v>80</c:v>
                </c:pt>
                <c:pt idx="60">
                  <c:v>80.400000000000006</c:v>
                </c:pt>
                <c:pt idx="61">
                  <c:v>80.3</c:v>
                </c:pt>
                <c:pt idx="62">
                  <c:v>65.599999999999994</c:v>
                </c:pt>
                <c:pt idx="63">
                  <c:v>81.2</c:v>
                </c:pt>
                <c:pt idx="64">
                  <c:v>81.2</c:v>
                </c:pt>
                <c:pt idx="65">
                  <c:v>81.7</c:v>
                </c:pt>
                <c:pt idx="66">
                  <c:v>81.2</c:v>
                </c:pt>
                <c:pt idx="67">
                  <c:v>81.2</c:v>
                </c:pt>
                <c:pt idx="68">
                  <c:v>81.5</c:v>
                </c:pt>
                <c:pt idx="69">
                  <c:v>81.5</c:v>
                </c:pt>
                <c:pt idx="70">
                  <c:v>93.1</c:v>
                </c:pt>
                <c:pt idx="71">
                  <c:v>92.5</c:v>
                </c:pt>
                <c:pt idx="72">
                  <c:v>87.8</c:v>
                </c:pt>
                <c:pt idx="73">
                  <c:v>88.1</c:v>
                </c:pt>
                <c:pt idx="74">
                  <c:v>89.5</c:v>
                </c:pt>
                <c:pt idx="75">
                  <c:v>110.7</c:v>
                </c:pt>
                <c:pt idx="76">
                  <c:v>111</c:v>
                </c:pt>
                <c:pt idx="77">
                  <c:v>112</c:v>
                </c:pt>
                <c:pt idx="78">
                  <c:v>111.2</c:v>
                </c:pt>
                <c:pt idx="79">
                  <c:v>111.7</c:v>
                </c:pt>
                <c:pt idx="80">
                  <c:v>111.7</c:v>
                </c:pt>
                <c:pt idx="81">
                  <c:v>121.4</c:v>
                </c:pt>
                <c:pt idx="82">
                  <c:v>121.5</c:v>
                </c:pt>
                <c:pt idx="83">
                  <c:v>121.9</c:v>
                </c:pt>
                <c:pt idx="84">
                  <c:v>122.3</c:v>
                </c:pt>
                <c:pt idx="85">
                  <c:v>122.1</c:v>
                </c:pt>
                <c:pt idx="86">
                  <c:v>122.4</c:v>
                </c:pt>
                <c:pt idx="87">
                  <c:v>122.9</c:v>
                </c:pt>
                <c:pt idx="88">
                  <c:v>123.2</c:v>
                </c:pt>
                <c:pt idx="89">
                  <c:v>123</c:v>
                </c:pt>
                <c:pt idx="90">
                  <c:v>122.7</c:v>
                </c:pt>
                <c:pt idx="91">
                  <c:v>123.1</c:v>
                </c:pt>
                <c:pt idx="92">
                  <c:v>121.8</c:v>
                </c:pt>
                <c:pt idx="93">
                  <c:v>122.4</c:v>
                </c:pt>
                <c:pt idx="94">
                  <c:v>122.7</c:v>
                </c:pt>
                <c:pt idx="95">
                  <c:v>127.4</c:v>
                </c:pt>
                <c:pt idx="96">
                  <c:v>129</c:v>
                </c:pt>
                <c:pt idx="97">
                  <c:v>128.80000000000001</c:v>
                </c:pt>
                <c:pt idx="98">
                  <c:v>128.30000000000001</c:v>
                </c:pt>
                <c:pt idx="99">
                  <c:v>128.19999999999999</c:v>
                </c:pt>
                <c:pt idx="100">
                  <c:v>128.19999999999999</c:v>
                </c:pt>
                <c:pt idx="101">
                  <c:v>128.69999999999999</c:v>
                </c:pt>
                <c:pt idx="102">
                  <c:v>129</c:v>
                </c:pt>
                <c:pt idx="103">
                  <c:v>129.4</c:v>
                </c:pt>
                <c:pt idx="104">
                  <c:v>122.5</c:v>
                </c:pt>
                <c:pt idx="105">
                  <c:v>130.4</c:v>
                </c:pt>
                <c:pt idx="106">
                  <c:v>133.4</c:v>
                </c:pt>
                <c:pt idx="107">
                  <c:v>134.9</c:v>
                </c:pt>
                <c:pt idx="108">
                  <c:v>135.1</c:v>
                </c:pt>
                <c:pt idx="109">
                  <c:v>135.1</c:v>
                </c:pt>
                <c:pt idx="110">
                  <c:v>134.9</c:v>
                </c:pt>
                <c:pt idx="111">
                  <c:v>135.9</c:v>
                </c:pt>
                <c:pt idx="112">
                  <c:v>135.69999999999999</c:v>
                </c:pt>
                <c:pt idx="113">
                  <c:v>136.1</c:v>
                </c:pt>
                <c:pt idx="114">
                  <c:v>136</c:v>
                </c:pt>
                <c:pt idx="115">
                  <c:v>136.19999999999999</c:v>
                </c:pt>
                <c:pt idx="116">
                  <c:v>136.9</c:v>
                </c:pt>
                <c:pt idx="117">
                  <c:v>137</c:v>
                </c:pt>
                <c:pt idx="118">
                  <c:v>137</c:v>
                </c:pt>
                <c:pt idx="119">
                  <c:v>137.30000000000001</c:v>
                </c:pt>
                <c:pt idx="120">
                  <c:v>137.4</c:v>
                </c:pt>
                <c:pt idx="121">
                  <c:v>140.9</c:v>
                </c:pt>
                <c:pt idx="122">
                  <c:v>140.1</c:v>
                </c:pt>
                <c:pt idx="123">
                  <c:v>139.9</c:v>
                </c:pt>
                <c:pt idx="124">
                  <c:v>139.6</c:v>
                </c:pt>
                <c:pt idx="125">
                  <c:v>138.19999999999999</c:v>
                </c:pt>
                <c:pt idx="126">
                  <c:v>135.9</c:v>
                </c:pt>
                <c:pt idx="127">
                  <c:v>132</c:v>
                </c:pt>
                <c:pt idx="128">
                  <c:v>129.6</c:v>
                </c:pt>
                <c:pt idx="129">
                  <c:v>130</c:v>
                </c:pt>
                <c:pt idx="130">
                  <c:v>137.1</c:v>
                </c:pt>
                <c:pt idx="131">
                  <c:v>135.4</c:v>
                </c:pt>
                <c:pt idx="132">
                  <c:v>135.1</c:v>
                </c:pt>
                <c:pt idx="133">
                  <c:v>135.1</c:v>
                </c:pt>
                <c:pt idx="134">
                  <c:v>135.9</c:v>
                </c:pt>
                <c:pt idx="135">
                  <c:v>136.1</c:v>
                </c:pt>
                <c:pt idx="136">
                  <c:v>135.69999999999999</c:v>
                </c:pt>
                <c:pt idx="137">
                  <c:v>134</c:v>
                </c:pt>
                <c:pt idx="138">
                  <c:v>135</c:v>
                </c:pt>
                <c:pt idx="139">
                  <c:v>133</c:v>
                </c:pt>
                <c:pt idx="140">
                  <c:v>135.19999999999999</c:v>
                </c:pt>
                <c:pt idx="141">
                  <c:v>136.6</c:v>
                </c:pt>
                <c:pt idx="142">
                  <c:v>137.6</c:v>
                </c:pt>
                <c:pt idx="143">
                  <c:v>137.4</c:v>
                </c:pt>
                <c:pt idx="144">
                  <c:v>137</c:v>
                </c:pt>
                <c:pt idx="145">
                  <c:v>137.1</c:v>
                </c:pt>
                <c:pt idx="146">
                  <c:v>137.4</c:v>
                </c:pt>
                <c:pt idx="147">
                  <c:v>136.30000000000001</c:v>
                </c:pt>
                <c:pt idx="148">
                  <c:v>137</c:v>
                </c:pt>
                <c:pt idx="149">
                  <c:v>135.5</c:v>
                </c:pt>
                <c:pt idx="150">
                  <c:v>136.4</c:v>
                </c:pt>
                <c:pt idx="151">
                  <c:v>136.5</c:v>
                </c:pt>
                <c:pt idx="152">
                  <c:v>137.1</c:v>
                </c:pt>
                <c:pt idx="153">
                  <c:v>136.80000000000001</c:v>
                </c:pt>
                <c:pt idx="154">
                  <c:v>136.6</c:v>
                </c:pt>
                <c:pt idx="155">
                  <c:v>137.30000000000001</c:v>
                </c:pt>
                <c:pt idx="156">
                  <c:v>136.4</c:v>
                </c:pt>
                <c:pt idx="157">
                  <c:v>135.9</c:v>
                </c:pt>
                <c:pt idx="158">
                  <c:v>135.4</c:v>
                </c:pt>
                <c:pt idx="159">
                  <c:v>133.4</c:v>
                </c:pt>
                <c:pt idx="160">
                  <c:v>135.4</c:v>
                </c:pt>
                <c:pt idx="161">
                  <c:v>137.4</c:v>
                </c:pt>
                <c:pt idx="162">
                  <c:v>137.1</c:v>
                </c:pt>
                <c:pt idx="163">
                  <c:v>136.4</c:v>
                </c:pt>
                <c:pt idx="164">
                  <c:v>136</c:v>
                </c:pt>
                <c:pt idx="165">
                  <c:v>137.1</c:v>
                </c:pt>
                <c:pt idx="166">
                  <c:v>135.4</c:v>
                </c:pt>
                <c:pt idx="167">
                  <c:v>135.4</c:v>
                </c:pt>
                <c:pt idx="168">
                  <c:v>135.4</c:v>
                </c:pt>
                <c:pt idx="169">
                  <c:v>135.9</c:v>
                </c:pt>
                <c:pt idx="170">
                  <c:v>135.19999999999999</c:v>
                </c:pt>
                <c:pt idx="171">
                  <c:v>134.30000000000001</c:v>
                </c:pt>
                <c:pt idx="172">
                  <c:v>133.69999999999999</c:v>
                </c:pt>
                <c:pt idx="173">
                  <c:v>133.4</c:v>
                </c:pt>
                <c:pt idx="174">
                  <c:v>133.30000000000001</c:v>
                </c:pt>
                <c:pt idx="175">
                  <c:v>133</c:v>
                </c:pt>
                <c:pt idx="176">
                  <c:v>134</c:v>
                </c:pt>
                <c:pt idx="177">
                  <c:v>134.69999999999999</c:v>
                </c:pt>
                <c:pt idx="178">
                  <c:v>133.9</c:v>
                </c:pt>
                <c:pt idx="179">
                  <c:v>133.1</c:v>
                </c:pt>
                <c:pt idx="180">
                  <c:v>132.9</c:v>
                </c:pt>
                <c:pt idx="181">
                  <c:v>133.4</c:v>
                </c:pt>
                <c:pt idx="182">
                  <c:v>132.80000000000001</c:v>
                </c:pt>
                <c:pt idx="183">
                  <c:v>132.5</c:v>
                </c:pt>
                <c:pt idx="184">
                  <c:v>132.30000000000001</c:v>
                </c:pt>
                <c:pt idx="185">
                  <c:v>133</c:v>
                </c:pt>
                <c:pt idx="186">
                  <c:v>129.69999999999999</c:v>
                </c:pt>
                <c:pt idx="187">
                  <c:v>129.6</c:v>
                </c:pt>
                <c:pt idx="188">
                  <c:v>129.1</c:v>
                </c:pt>
                <c:pt idx="189">
                  <c:v>128.19999999999999</c:v>
                </c:pt>
                <c:pt idx="190">
                  <c:v>127.5</c:v>
                </c:pt>
                <c:pt idx="191">
                  <c:v>127</c:v>
                </c:pt>
                <c:pt idx="192">
                  <c:v>126.5</c:v>
                </c:pt>
                <c:pt idx="193">
                  <c:v>125.8</c:v>
                </c:pt>
                <c:pt idx="194">
                  <c:v>125.5</c:v>
                </c:pt>
                <c:pt idx="195">
                  <c:v>125</c:v>
                </c:pt>
                <c:pt idx="196">
                  <c:v>124.1</c:v>
                </c:pt>
                <c:pt idx="197">
                  <c:v>123.2</c:v>
                </c:pt>
                <c:pt idx="198">
                  <c:v>122.9</c:v>
                </c:pt>
                <c:pt idx="199">
                  <c:v>122.2</c:v>
                </c:pt>
                <c:pt idx="200">
                  <c:v>121.9</c:v>
                </c:pt>
                <c:pt idx="201">
                  <c:v>121.3</c:v>
                </c:pt>
                <c:pt idx="202">
                  <c:v>120.3</c:v>
                </c:pt>
                <c:pt idx="203">
                  <c:v>119.1</c:v>
                </c:pt>
                <c:pt idx="204">
                  <c:v>118.5</c:v>
                </c:pt>
                <c:pt idx="205">
                  <c:v>117.7</c:v>
                </c:pt>
                <c:pt idx="206">
                  <c:v>116.4</c:v>
                </c:pt>
                <c:pt idx="207">
                  <c:v>115.7</c:v>
                </c:pt>
                <c:pt idx="208">
                  <c:v>116.1</c:v>
                </c:pt>
                <c:pt idx="209">
                  <c:v>115</c:v>
                </c:pt>
                <c:pt idx="210">
                  <c:v>115.9</c:v>
                </c:pt>
                <c:pt idx="211">
                  <c:v>115.5</c:v>
                </c:pt>
                <c:pt idx="212">
                  <c:v>115.3</c:v>
                </c:pt>
                <c:pt idx="213">
                  <c:v>115.9</c:v>
                </c:pt>
                <c:pt idx="214">
                  <c:v>115.4</c:v>
                </c:pt>
                <c:pt idx="215">
                  <c:v>115.5</c:v>
                </c:pt>
                <c:pt idx="216">
                  <c:v>114.1</c:v>
                </c:pt>
                <c:pt idx="217">
                  <c:v>112.3</c:v>
                </c:pt>
                <c:pt idx="218">
                  <c:v>111.2</c:v>
                </c:pt>
                <c:pt idx="219">
                  <c:v>107.5</c:v>
                </c:pt>
                <c:pt idx="220">
                  <c:v>107.4</c:v>
                </c:pt>
                <c:pt idx="221">
                  <c:v>105.9</c:v>
                </c:pt>
              </c:numCache>
            </c:numRef>
          </c:val>
          <c:smooth val="0"/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'Full History'!$A$4:$A$236</c:f>
              <c:strCache>
                <c:ptCount val="222"/>
                <c:pt idx="0">
                  <c:v>1377/10/29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1377/11/5</c:v>
                </c:pt>
                <c:pt idx="5">
                  <c:v>1377/11/6</c:v>
                </c:pt>
                <c:pt idx="6">
                  <c:v>1377/11/7</c:v>
                </c:pt>
                <c:pt idx="7">
                  <c:v>1377/11/8</c:v>
                </c:pt>
                <c:pt idx="8">
                  <c:v>1377/11/11</c:v>
                </c:pt>
                <c:pt idx="9">
                  <c:v>1377/11/13</c:v>
                </c:pt>
                <c:pt idx="10">
                  <c:v>1377/11/14</c:v>
                </c:pt>
                <c:pt idx="11">
                  <c:v>1377/11/17</c:v>
                </c:pt>
                <c:pt idx="12">
                  <c:v>1377/11/19</c:v>
                </c:pt>
                <c:pt idx="13">
                  <c:v>1377/11/21</c:v>
                </c:pt>
                <c:pt idx="14">
                  <c:v>1377/11/27</c:v>
                </c:pt>
                <c:pt idx="15">
                  <c:v>1377/11/28</c:v>
                </c:pt>
                <c:pt idx="16">
                  <c:v>1377/11/29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1377/12/7</c:v>
                </c:pt>
                <c:pt idx="20">
                  <c:v>1377/12/8</c:v>
                </c:pt>
                <c:pt idx="21">
                  <c:v>1377/12/12</c:v>
                </c:pt>
                <c:pt idx="22">
                  <c:v>1377/12/16</c:v>
                </c:pt>
                <c:pt idx="23">
                  <c:v>1377/12/17</c:v>
                </c:pt>
                <c:pt idx="24">
                  <c:v>1377/12/18</c:v>
                </c:pt>
                <c:pt idx="25">
                  <c:v>1377/12/23</c:v>
                </c:pt>
                <c:pt idx="26">
                  <c:v>1377/12/24</c:v>
                </c:pt>
                <c:pt idx="27">
                  <c:v>1377/12/25</c:v>
                </c:pt>
                <c:pt idx="28">
                  <c:v>1377/12/26</c:v>
                </c:pt>
                <c:pt idx="29">
                  <c:v>1378/1/5</c:v>
                </c:pt>
                <c:pt idx="30">
                  <c:v>1378/1/10</c:v>
                </c:pt>
                <c:pt idx="31">
                  <c:v>1378/1/12</c:v>
                </c:pt>
                <c:pt idx="32">
                  <c:v>1378/1/18</c:v>
                </c:pt>
                <c:pt idx="33">
                  <c:v>1378/1/23</c:v>
                </c:pt>
                <c:pt idx="34">
                  <c:v>1378/1/26</c:v>
                </c:pt>
                <c:pt idx="35">
                  <c:v>1378/1/29</c:v>
                </c:pt>
                <c:pt idx="36">
                  <c:v>1378/1/30</c:v>
                </c:pt>
                <c:pt idx="37">
                  <c:v>1378/2/2</c:v>
                </c:pt>
                <c:pt idx="38">
                  <c:v>1378/2/6</c:v>
                </c:pt>
                <c:pt idx="39">
                  <c:v>1378/2/10</c:v>
                </c:pt>
                <c:pt idx="40">
                  <c:v>1378/2/15</c:v>
                </c:pt>
                <c:pt idx="41">
                  <c:v>1378/2/18</c:v>
                </c:pt>
                <c:pt idx="42">
                  <c:v>1378/2/21</c:v>
                </c:pt>
                <c:pt idx="43">
                  <c:v>1378/2/25</c:v>
                </c:pt>
                <c:pt idx="44">
                  <c:v>1378/2/28</c:v>
                </c:pt>
                <c:pt idx="45">
                  <c:v>1378/3/2</c:v>
                </c:pt>
                <c:pt idx="46">
                  <c:v>1378/3/5</c:v>
                </c:pt>
                <c:pt idx="47">
                  <c:v>1378/3/9</c:v>
                </c:pt>
                <c:pt idx="48">
                  <c:v>1378/3/14</c:v>
                </c:pt>
                <c:pt idx="49">
                  <c:v>1378/3/19</c:v>
                </c:pt>
                <c:pt idx="50">
                  <c:v>1378/3/23</c:v>
                </c:pt>
                <c:pt idx="51">
                  <c:v>1378/3/26</c:v>
                </c:pt>
                <c:pt idx="52">
                  <c:v>1378/3/30</c:v>
                </c:pt>
                <c:pt idx="53">
                  <c:v>1378/4/3</c:v>
                </c:pt>
                <c:pt idx="54">
                  <c:v>1378/4/7</c:v>
                </c:pt>
                <c:pt idx="55">
                  <c:v>1378/4/11</c:v>
                </c:pt>
                <c:pt idx="56">
                  <c:v>1378/4/15</c:v>
                </c:pt>
                <c:pt idx="57">
                  <c:v>1378/4/18</c:v>
                </c:pt>
                <c:pt idx="58">
                  <c:v>1378/4/20</c:v>
                </c:pt>
                <c:pt idx="59">
                  <c:v>1378/4/28</c:v>
                </c:pt>
                <c:pt idx="60">
                  <c:v>1378/5/1</c:v>
                </c:pt>
                <c:pt idx="61">
                  <c:v>1378/5/5</c:v>
                </c:pt>
                <c:pt idx="62">
                  <c:v>1378/5/7</c:v>
                </c:pt>
                <c:pt idx="63">
                  <c:v>1378/5/18</c:v>
                </c:pt>
                <c:pt idx="64">
                  <c:v>1378/5/22</c:v>
                </c:pt>
                <c:pt idx="65">
                  <c:v>1378/5/27</c:v>
                </c:pt>
                <c:pt idx="66">
                  <c:v>1378/5/31</c:v>
                </c:pt>
                <c:pt idx="67">
                  <c:v>1378/6/13</c:v>
                </c:pt>
                <c:pt idx="68">
                  <c:v>1378/6/19</c:v>
                </c:pt>
                <c:pt idx="69">
                  <c:v>1378/6/26</c:v>
                </c:pt>
                <c:pt idx="70">
                  <c:v>1378/7/3</c:v>
                </c:pt>
                <c:pt idx="71">
                  <c:v>1378/7/8</c:v>
                </c:pt>
                <c:pt idx="72">
                  <c:v>1378/7/14</c:v>
                </c:pt>
                <c:pt idx="73">
                  <c:v>1378/7/19</c:v>
                </c:pt>
                <c:pt idx="74">
                  <c:v>1378/8/1</c:v>
                </c:pt>
                <c:pt idx="75">
                  <c:v>1378/8/5</c:v>
                </c:pt>
                <c:pt idx="76">
                  <c:v>1378/8/19</c:v>
                </c:pt>
                <c:pt idx="77">
                  <c:v>1378/9/20</c:v>
                </c:pt>
                <c:pt idx="78">
                  <c:v>1378/9/28</c:v>
                </c:pt>
                <c:pt idx="79">
                  <c:v>1378/10/4</c:v>
                </c:pt>
                <c:pt idx="80">
                  <c:v>1378/10/16</c:v>
                </c:pt>
                <c:pt idx="81">
                  <c:v>1378/10/21</c:v>
                </c:pt>
                <c:pt idx="82">
                  <c:v>1378/11/3</c:v>
                </c:pt>
                <c:pt idx="83">
                  <c:v>1378/11/11</c:v>
                </c:pt>
                <c:pt idx="84">
                  <c:v>1378/11/21</c:v>
                </c:pt>
                <c:pt idx="85">
                  <c:v>1378/12/1</c:v>
                </c:pt>
                <c:pt idx="86">
                  <c:v>1378/12/7</c:v>
                </c:pt>
                <c:pt idx="87">
                  <c:v>1378/12/15</c:v>
                </c:pt>
                <c:pt idx="88">
                  <c:v>1378/12/27</c:v>
                </c:pt>
                <c:pt idx="89">
                  <c:v>1379/1/18</c:v>
                </c:pt>
                <c:pt idx="90">
                  <c:v>1379/1/25</c:v>
                </c:pt>
                <c:pt idx="91">
                  <c:v>1379/1/28</c:v>
                </c:pt>
                <c:pt idx="92">
                  <c:v>1379/2/10</c:v>
                </c:pt>
                <c:pt idx="93">
                  <c:v>1379/2/16</c:v>
                </c:pt>
                <c:pt idx="94">
                  <c:v>1379/2/24</c:v>
                </c:pt>
                <c:pt idx="95">
                  <c:v>1379/3/2</c:v>
                </c:pt>
                <c:pt idx="96">
                  <c:v>1379/3/4</c:v>
                </c:pt>
                <c:pt idx="97">
                  <c:v>1379/3/13</c:v>
                </c:pt>
                <c:pt idx="98">
                  <c:v>1379/3/22</c:v>
                </c:pt>
                <c:pt idx="99">
                  <c:v>1379/4/23</c:v>
                </c:pt>
                <c:pt idx="100">
                  <c:v>1379/5/7</c:v>
                </c:pt>
                <c:pt idx="101">
                  <c:v>1379/5/21</c:v>
                </c:pt>
                <c:pt idx="102">
                  <c:v>1379/5/26</c:v>
                </c:pt>
                <c:pt idx="103">
                  <c:v>1379/6/1</c:v>
                </c:pt>
                <c:pt idx="104">
                  <c:v>1379/7/3</c:v>
                </c:pt>
                <c:pt idx="105">
                  <c:v>1379/7/9</c:v>
                </c:pt>
                <c:pt idx="106">
                  <c:v>1379/7/18</c:v>
                </c:pt>
                <c:pt idx="107">
                  <c:v>1379/8/4</c:v>
                </c:pt>
                <c:pt idx="108">
                  <c:v>1379/8/23</c:v>
                </c:pt>
                <c:pt idx="109">
                  <c:v>1379/8/25</c:v>
                </c:pt>
                <c:pt idx="110">
                  <c:v>1379/9/7</c:v>
                </c:pt>
                <c:pt idx="111">
                  <c:v>1379/10/7</c:v>
                </c:pt>
                <c:pt idx="112">
                  <c:v>1379/10/22</c:v>
                </c:pt>
                <c:pt idx="113">
                  <c:v>1379/10/29</c:v>
                </c:pt>
                <c:pt idx="114">
                  <c:v>1379/11/23</c:v>
                </c:pt>
                <c:pt idx="115">
                  <c:v>1379/11/25</c:v>
                </c:pt>
                <c:pt idx="116">
                  <c:v>1379/12/8</c:v>
                </c:pt>
                <c:pt idx="117">
                  <c:v>1379/12/9</c:v>
                </c:pt>
                <c:pt idx="118">
                  <c:v>1379/12/23</c:v>
                </c:pt>
                <c:pt idx="119">
                  <c:v>1379/12/30</c:v>
                </c:pt>
                <c:pt idx="153">
                  <c:v>27/6/1382</c:v>
                </c:pt>
                <c:pt idx="154">
                  <c:v>8/8/1382</c:v>
                </c:pt>
                <c:pt idx="155">
                  <c:v>9/10/1382</c:v>
                </c:pt>
                <c:pt idx="156">
                  <c:v>12/12/1382</c:v>
                </c:pt>
                <c:pt idx="157">
                  <c:v>12/01/1383</c:v>
                </c:pt>
                <c:pt idx="158">
                  <c:v>11/02/1383</c:v>
                </c:pt>
                <c:pt idx="159">
                  <c:v>13/03/1383</c:v>
                </c:pt>
                <c:pt idx="160">
                  <c:v>13/04/1383</c:v>
                </c:pt>
                <c:pt idx="161">
                  <c:v>26/05/1383</c:v>
                </c:pt>
                <c:pt idx="162">
                  <c:v>24/06/1383</c:v>
                </c:pt>
                <c:pt idx="163">
                  <c:v>22/08/1383</c:v>
                </c:pt>
                <c:pt idx="164">
                  <c:v>10/10/1383</c:v>
                </c:pt>
                <c:pt idx="165">
                  <c:v>15/11/1383</c:v>
                </c:pt>
                <c:pt idx="166">
                  <c:v>15/12/1383</c:v>
                </c:pt>
                <c:pt idx="167">
                  <c:v>11/04/1384</c:v>
                </c:pt>
                <c:pt idx="168">
                  <c:v>15/04/1384</c:v>
                </c:pt>
                <c:pt idx="169">
                  <c:v>15/05/1384</c:v>
                </c:pt>
                <c:pt idx="170">
                  <c:v>19/06/1384</c:v>
                </c:pt>
                <c:pt idx="171">
                  <c:v>19/07/1384</c:v>
                </c:pt>
                <c:pt idx="172">
                  <c:v>14/08/1384</c:v>
                </c:pt>
                <c:pt idx="173">
                  <c:v>18/09/1384</c:v>
                </c:pt>
                <c:pt idx="174">
                  <c:v>19/10/1384</c:v>
                </c:pt>
                <c:pt idx="175">
                  <c:v>17/11/1384</c:v>
                </c:pt>
                <c:pt idx="176">
                  <c:v>16/12/1384</c:v>
                </c:pt>
                <c:pt idx="177">
                  <c:v>16/01/1385</c:v>
                </c:pt>
                <c:pt idx="178">
                  <c:v>18/02/1385</c:v>
                </c:pt>
                <c:pt idx="179">
                  <c:v>03/28/1385</c:v>
                </c:pt>
                <c:pt idx="180">
                  <c:v>1385/04/20</c:v>
                </c:pt>
                <c:pt idx="181">
                  <c:v>1385/05/22</c:v>
                </c:pt>
                <c:pt idx="182">
                  <c:v>1385/06/18</c:v>
                </c:pt>
                <c:pt idx="183">
                  <c:v>1385/07/19</c:v>
                </c:pt>
                <c:pt idx="184">
                  <c:v>1385/08/22</c:v>
                </c:pt>
                <c:pt idx="185">
                  <c:v>1385/09/23</c:v>
                </c:pt>
                <c:pt idx="186">
                  <c:v>1385/10/20</c:v>
                </c:pt>
                <c:pt idx="187">
                  <c:v>1385/11/18</c:v>
                </c:pt>
                <c:pt idx="188">
                  <c:v>1385/12/18</c:v>
                </c:pt>
                <c:pt idx="189">
                  <c:v>1386/01/25</c:v>
                </c:pt>
                <c:pt idx="190">
                  <c:v>1386/02/25</c:v>
                </c:pt>
                <c:pt idx="191">
                  <c:v>1386/03/27</c:v>
                </c:pt>
                <c:pt idx="192">
                  <c:v>1386/04/23</c:v>
                </c:pt>
                <c:pt idx="193">
                  <c:v>1386/05/26</c:v>
                </c:pt>
                <c:pt idx="194">
                  <c:v>1386/06/24</c:v>
                </c:pt>
                <c:pt idx="195">
                  <c:v>1386/07/22</c:v>
                </c:pt>
                <c:pt idx="196">
                  <c:v>1386/08/20</c:v>
                </c:pt>
                <c:pt idx="197">
                  <c:v>1386/09/28</c:v>
                </c:pt>
                <c:pt idx="198">
                  <c:v>1386/10/26</c:v>
                </c:pt>
                <c:pt idx="199">
                  <c:v>1386/11/27</c:v>
                </c:pt>
                <c:pt idx="200">
                  <c:v>1386/12/26</c:v>
                </c:pt>
                <c:pt idx="201">
                  <c:v>1387/01/26</c:v>
                </c:pt>
                <c:pt idx="202">
                  <c:v>1387/02/27</c:v>
                </c:pt>
                <c:pt idx="203">
                  <c:v>1387/05/25</c:v>
                </c:pt>
                <c:pt idx="204">
                  <c:v>1387/06/30</c:v>
                </c:pt>
                <c:pt idx="205">
                  <c:v>1387/07/27</c:v>
                </c:pt>
                <c:pt idx="206">
                  <c:v>1387/08/26</c:v>
                </c:pt>
                <c:pt idx="207">
                  <c:v>1387/09/24</c:v>
                </c:pt>
                <c:pt idx="208">
                  <c:v>1387/10/26</c:v>
                </c:pt>
                <c:pt idx="209">
                  <c:v>1387/11/27</c:v>
                </c:pt>
                <c:pt idx="210">
                  <c:v>1387/12/28</c:v>
                </c:pt>
                <c:pt idx="211">
                  <c:v>1388/01/26</c:v>
                </c:pt>
                <c:pt idx="212">
                  <c:v>1388/02/27</c:v>
                </c:pt>
                <c:pt idx="213">
                  <c:v>1388/03/26</c:v>
                </c:pt>
                <c:pt idx="214">
                  <c:v>1388/04/25</c:v>
                </c:pt>
                <c:pt idx="215">
                  <c:v>1388/05/28</c:v>
                </c:pt>
                <c:pt idx="216">
                  <c:v>1388/06/29</c:v>
                </c:pt>
                <c:pt idx="217">
                  <c:v>1388/07/27</c:v>
                </c:pt>
                <c:pt idx="218">
                  <c:v>1388/08/22</c:v>
                </c:pt>
                <c:pt idx="219">
                  <c:v>1388/11/21</c:v>
                </c:pt>
                <c:pt idx="220">
                  <c:v>1388/12/27</c:v>
                </c:pt>
                <c:pt idx="221">
                  <c:v>1389/03/02</c:v>
                </c:pt>
              </c:strCache>
            </c:strRef>
          </c:cat>
          <c:val>
            <c:numRef>
              <c:f>'Full History'!$D$4:$D$236</c:f>
              <c:numCache>
                <c:formatCode>0.0</c:formatCode>
                <c:ptCount val="233"/>
                <c:pt idx="0">
                  <c:v>79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92.8</c:v>
                </c:pt>
                <c:pt idx="7">
                  <c:v>93</c:v>
                </c:pt>
                <c:pt idx="8">
                  <c:v>91.7</c:v>
                </c:pt>
                <c:pt idx="9">
                  <c:v>92.2</c:v>
                </c:pt>
                <c:pt idx="10">
                  <c:v>92.3</c:v>
                </c:pt>
                <c:pt idx="11">
                  <c:v>92.3</c:v>
                </c:pt>
                <c:pt idx="12">
                  <c:v>92.6</c:v>
                </c:pt>
                <c:pt idx="13">
                  <c:v>92.7</c:v>
                </c:pt>
                <c:pt idx="14">
                  <c:v>92.7</c:v>
                </c:pt>
                <c:pt idx="15">
                  <c:v>93.4</c:v>
                </c:pt>
                <c:pt idx="16">
                  <c:v>93.7</c:v>
                </c:pt>
                <c:pt idx="17">
                  <c:v>93.7</c:v>
                </c:pt>
                <c:pt idx="18">
                  <c:v>93.5</c:v>
                </c:pt>
                <c:pt idx="19">
                  <c:v>93.6</c:v>
                </c:pt>
                <c:pt idx="20">
                  <c:v>93.1</c:v>
                </c:pt>
                <c:pt idx="21">
                  <c:v>92.7</c:v>
                </c:pt>
                <c:pt idx="22">
                  <c:v>92.7</c:v>
                </c:pt>
                <c:pt idx="23">
                  <c:v>90.3</c:v>
                </c:pt>
                <c:pt idx="24">
                  <c:v>85.1</c:v>
                </c:pt>
                <c:pt idx="25">
                  <c:v>85.2</c:v>
                </c:pt>
                <c:pt idx="26">
                  <c:v>89.4</c:v>
                </c:pt>
                <c:pt idx="27">
                  <c:v>91.6</c:v>
                </c:pt>
                <c:pt idx="28">
                  <c:v>92.2</c:v>
                </c:pt>
                <c:pt idx="29">
                  <c:v>81.7</c:v>
                </c:pt>
                <c:pt idx="30">
                  <c:v>84</c:v>
                </c:pt>
                <c:pt idx="31">
                  <c:v>88.2</c:v>
                </c:pt>
                <c:pt idx="32">
                  <c:v>88.7</c:v>
                </c:pt>
                <c:pt idx="33">
                  <c:v>89.4</c:v>
                </c:pt>
                <c:pt idx="34">
                  <c:v>91.2</c:v>
                </c:pt>
                <c:pt idx="35">
                  <c:v>88.3</c:v>
                </c:pt>
                <c:pt idx="36">
                  <c:v>92.8</c:v>
                </c:pt>
                <c:pt idx="37">
                  <c:v>93.1</c:v>
                </c:pt>
                <c:pt idx="38">
                  <c:v>93</c:v>
                </c:pt>
                <c:pt idx="39">
                  <c:v>93</c:v>
                </c:pt>
                <c:pt idx="40">
                  <c:v>92.9</c:v>
                </c:pt>
                <c:pt idx="41">
                  <c:v>93.2</c:v>
                </c:pt>
                <c:pt idx="43">
                  <c:v>83</c:v>
                </c:pt>
                <c:pt idx="44">
                  <c:v>93.2</c:v>
                </c:pt>
                <c:pt idx="45">
                  <c:v>93.3</c:v>
                </c:pt>
                <c:pt idx="46">
                  <c:v>93.3</c:v>
                </c:pt>
                <c:pt idx="48">
                  <c:v>93.3</c:v>
                </c:pt>
                <c:pt idx="49">
                  <c:v>93.3</c:v>
                </c:pt>
                <c:pt idx="50">
                  <c:v>93.3</c:v>
                </c:pt>
                <c:pt idx="51">
                  <c:v>93.3</c:v>
                </c:pt>
                <c:pt idx="52">
                  <c:v>93.3</c:v>
                </c:pt>
                <c:pt idx="53">
                  <c:v>93.3</c:v>
                </c:pt>
                <c:pt idx="54">
                  <c:v>93.3</c:v>
                </c:pt>
                <c:pt idx="55">
                  <c:v>93.2</c:v>
                </c:pt>
                <c:pt idx="56">
                  <c:v>93.3</c:v>
                </c:pt>
                <c:pt idx="57">
                  <c:v>93.8</c:v>
                </c:pt>
                <c:pt idx="58">
                  <c:v>93.8</c:v>
                </c:pt>
                <c:pt idx="59">
                  <c:v>93.8</c:v>
                </c:pt>
                <c:pt idx="60">
                  <c:v>93.7</c:v>
                </c:pt>
                <c:pt idx="61">
                  <c:v>93.6</c:v>
                </c:pt>
                <c:pt idx="62">
                  <c:v>93.6</c:v>
                </c:pt>
                <c:pt idx="63">
                  <c:v>93.5</c:v>
                </c:pt>
                <c:pt idx="64">
                  <c:v>93.4</c:v>
                </c:pt>
                <c:pt idx="65">
                  <c:v>93.5</c:v>
                </c:pt>
                <c:pt idx="67">
                  <c:v>93.4</c:v>
                </c:pt>
                <c:pt idx="68">
                  <c:v>93.3</c:v>
                </c:pt>
                <c:pt idx="69">
                  <c:v>93.1</c:v>
                </c:pt>
                <c:pt idx="71">
                  <c:v>92.5</c:v>
                </c:pt>
                <c:pt idx="72">
                  <c:v>92.6</c:v>
                </c:pt>
                <c:pt idx="73">
                  <c:v>92.6</c:v>
                </c:pt>
                <c:pt idx="74">
                  <c:v>92.3</c:v>
                </c:pt>
                <c:pt idx="75">
                  <c:v>88.9</c:v>
                </c:pt>
                <c:pt idx="76">
                  <c:v>88.8</c:v>
                </c:pt>
                <c:pt idx="77">
                  <c:v>88.5</c:v>
                </c:pt>
                <c:pt idx="79">
                  <c:v>89</c:v>
                </c:pt>
                <c:pt idx="80">
                  <c:v>89.2</c:v>
                </c:pt>
                <c:pt idx="81">
                  <c:v>82.9</c:v>
                </c:pt>
                <c:pt idx="82">
                  <c:v>83</c:v>
                </c:pt>
                <c:pt idx="83">
                  <c:v>83</c:v>
                </c:pt>
                <c:pt idx="84">
                  <c:v>82.8</c:v>
                </c:pt>
                <c:pt idx="85">
                  <c:v>83.8</c:v>
                </c:pt>
                <c:pt idx="86">
                  <c:v>83.7</c:v>
                </c:pt>
                <c:pt idx="87">
                  <c:v>83.7</c:v>
                </c:pt>
                <c:pt idx="88">
                  <c:v>83.9</c:v>
                </c:pt>
                <c:pt idx="89">
                  <c:v>84.2</c:v>
                </c:pt>
                <c:pt idx="90">
                  <c:v>84.4</c:v>
                </c:pt>
                <c:pt idx="91">
                  <c:v>84.5</c:v>
                </c:pt>
                <c:pt idx="92">
                  <c:v>86.1</c:v>
                </c:pt>
                <c:pt idx="93">
                  <c:v>86.1</c:v>
                </c:pt>
                <c:pt idx="94">
                  <c:v>86.4</c:v>
                </c:pt>
                <c:pt idx="95">
                  <c:v>83.8</c:v>
                </c:pt>
                <c:pt idx="96">
                  <c:v>80.900000000000006</c:v>
                </c:pt>
                <c:pt idx="97">
                  <c:v>79.400000000000006</c:v>
                </c:pt>
                <c:pt idx="98">
                  <c:v>76.900000000000006</c:v>
                </c:pt>
                <c:pt idx="99">
                  <c:v>85.7</c:v>
                </c:pt>
                <c:pt idx="100">
                  <c:v>86.3</c:v>
                </c:pt>
                <c:pt idx="101">
                  <c:v>86.6</c:v>
                </c:pt>
                <c:pt idx="103">
                  <c:v>86.6</c:v>
                </c:pt>
                <c:pt idx="104">
                  <c:v>79.099999999999994</c:v>
                </c:pt>
                <c:pt idx="105">
                  <c:v>81.099999999999994</c:v>
                </c:pt>
                <c:pt idx="106">
                  <c:v>81.2</c:v>
                </c:pt>
                <c:pt idx="107">
                  <c:v>78.599999999999994</c:v>
                </c:pt>
                <c:pt idx="108">
                  <c:v>83.2</c:v>
                </c:pt>
                <c:pt idx="109">
                  <c:v>83.5</c:v>
                </c:pt>
                <c:pt idx="111">
                  <c:v>84.3</c:v>
                </c:pt>
                <c:pt idx="112">
                  <c:v>84.4</c:v>
                </c:pt>
                <c:pt idx="113">
                  <c:v>84.8</c:v>
                </c:pt>
                <c:pt idx="114">
                  <c:v>84.9</c:v>
                </c:pt>
                <c:pt idx="115">
                  <c:v>85.2</c:v>
                </c:pt>
                <c:pt idx="116">
                  <c:v>85.3</c:v>
                </c:pt>
                <c:pt idx="117">
                  <c:v>85.5</c:v>
                </c:pt>
                <c:pt idx="118">
                  <c:v>86</c:v>
                </c:pt>
                <c:pt idx="119">
                  <c:v>86</c:v>
                </c:pt>
                <c:pt idx="120">
                  <c:v>82.2</c:v>
                </c:pt>
                <c:pt idx="121">
                  <c:v>81</c:v>
                </c:pt>
                <c:pt idx="122">
                  <c:v>81</c:v>
                </c:pt>
                <c:pt idx="123">
                  <c:v>80.599999999999994</c:v>
                </c:pt>
                <c:pt idx="124">
                  <c:v>81.400000000000006</c:v>
                </c:pt>
                <c:pt idx="125">
                  <c:v>82.5</c:v>
                </c:pt>
                <c:pt idx="126">
                  <c:v>76.900000000000006</c:v>
                </c:pt>
                <c:pt idx="127">
                  <c:v>87.4</c:v>
                </c:pt>
                <c:pt idx="128">
                  <c:v>88.3</c:v>
                </c:pt>
                <c:pt idx="129">
                  <c:v>87.7</c:v>
                </c:pt>
                <c:pt idx="130">
                  <c:v>81.400000000000006</c:v>
                </c:pt>
                <c:pt idx="131">
                  <c:v>78.400000000000006</c:v>
                </c:pt>
                <c:pt idx="132">
                  <c:v>77.599999999999994</c:v>
                </c:pt>
                <c:pt idx="133">
                  <c:v>77.8</c:v>
                </c:pt>
                <c:pt idx="134">
                  <c:v>82.5</c:v>
                </c:pt>
                <c:pt idx="135">
                  <c:v>82.8</c:v>
                </c:pt>
                <c:pt idx="136">
                  <c:v>84.1</c:v>
                </c:pt>
                <c:pt idx="137">
                  <c:v>85</c:v>
                </c:pt>
                <c:pt idx="138">
                  <c:v>82.9</c:v>
                </c:pt>
                <c:pt idx="139">
                  <c:v>83</c:v>
                </c:pt>
                <c:pt idx="140">
                  <c:v>84.2</c:v>
                </c:pt>
                <c:pt idx="141">
                  <c:v>84</c:v>
                </c:pt>
                <c:pt idx="142">
                  <c:v>83.8</c:v>
                </c:pt>
                <c:pt idx="143">
                  <c:v>84</c:v>
                </c:pt>
                <c:pt idx="144">
                  <c:v>84.3</c:v>
                </c:pt>
                <c:pt idx="145">
                  <c:v>84.6</c:v>
                </c:pt>
                <c:pt idx="146">
                  <c:v>84.6</c:v>
                </c:pt>
                <c:pt idx="147">
                  <c:v>84.8</c:v>
                </c:pt>
                <c:pt idx="148">
                  <c:v>83.7</c:v>
                </c:pt>
                <c:pt idx="149">
                  <c:v>84</c:v>
                </c:pt>
                <c:pt idx="150">
                  <c:v>83.2</c:v>
                </c:pt>
                <c:pt idx="151">
                  <c:v>83.4</c:v>
                </c:pt>
                <c:pt idx="152">
                  <c:v>83.1</c:v>
                </c:pt>
                <c:pt idx="153">
                  <c:v>83.6</c:v>
                </c:pt>
                <c:pt idx="154">
                  <c:v>84</c:v>
                </c:pt>
                <c:pt idx="155">
                  <c:v>83.6</c:v>
                </c:pt>
                <c:pt idx="156">
                  <c:v>83</c:v>
                </c:pt>
                <c:pt idx="157">
                  <c:v>83</c:v>
                </c:pt>
                <c:pt idx="158">
                  <c:v>84.6</c:v>
                </c:pt>
                <c:pt idx="159">
                  <c:v>86</c:v>
                </c:pt>
                <c:pt idx="160">
                  <c:v>85.4</c:v>
                </c:pt>
                <c:pt idx="161">
                  <c:v>83</c:v>
                </c:pt>
                <c:pt idx="162">
                  <c:v>85.3</c:v>
                </c:pt>
                <c:pt idx="163">
                  <c:v>83.5</c:v>
                </c:pt>
                <c:pt idx="164">
                  <c:v>82.8</c:v>
                </c:pt>
                <c:pt idx="165">
                  <c:v>81.2</c:v>
                </c:pt>
                <c:pt idx="166">
                  <c:v>84</c:v>
                </c:pt>
                <c:pt idx="167">
                  <c:v>84</c:v>
                </c:pt>
                <c:pt idx="168">
                  <c:v>83.9</c:v>
                </c:pt>
                <c:pt idx="169">
                  <c:v>83.6</c:v>
                </c:pt>
                <c:pt idx="170">
                  <c:v>84.2</c:v>
                </c:pt>
                <c:pt idx="171">
                  <c:v>84.1</c:v>
                </c:pt>
                <c:pt idx="172">
                  <c:v>84.1</c:v>
                </c:pt>
                <c:pt idx="173">
                  <c:v>83.8</c:v>
                </c:pt>
                <c:pt idx="174">
                  <c:v>84</c:v>
                </c:pt>
                <c:pt idx="175">
                  <c:v>83.7</c:v>
                </c:pt>
                <c:pt idx="176">
                  <c:v>82.6</c:v>
                </c:pt>
                <c:pt idx="177">
                  <c:v>81.5</c:v>
                </c:pt>
                <c:pt idx="178">
                  <c:v>81.5</c:v>
                </c:pt>
                <c:pt idx="179">
                  <c:v>82.6</c:v>
                </c:pt>
                <c:pt idx="180">
                  <c:v>82.8</c:v>
                </c:pt>
                <c:pt idx="181">
                  <c:v>83.1</c:v>
                </c:pt>
                <c:pt idx="182">
                  <c:v>83.1</c:v>
                </c:pt>
                <c:pt idx="183">
                  <c:v>82.9</c:v>
                </c:pt>
                <c:pt idx="184">
                  <c:v>83.2</c:v>
                </c:pt>
                <c:pt idx="185">
                  <c:v>83.2</c:v>
                </c:pt>
                <c:pt idx="186">
                  <c:v>84</c:v>
                </c:pt>
                <c:pt idx="187">
                  <c:v>83.9</c:v>
                </c:pt>
                <c:pt idx="188">
                  <c:v>83</c:v>
                </c:pt>
                <c:pt idx="189">
                  <c:v>83.3</c:v>
                </c:pt>
                <c:pt idx="190">
                  <c:v>83.3</c:v>
                </c:pt>
                <c:pt idx="191">
                  <c:v>84.3</c:v>
                </c:pt>
                <c:pt idx="192">
                  <c:v>84.8</c:v>
                </c:pt>
                <c:pt idx="193">
                  <c:v>84.9</c:v>
                </c:pt>
                <c:pt idx="194">
                  <c:v>84.8</c:v>
                </c:pt>
                <c:pt idx="195">
                  <c:v>84.7</c:v>
                </c:pt>
                <c:pt idx="196">
                  <c:v>85.2</c:v>
                </c:pt>
                <c:pt idx="197">
                  <c:v>85.1</c:v>
                </c:pt>
                <c:pt idx="199">
                  <c:v>84.6</c:v>
                </c:pt>
                <c:pt idx="200">
                  <c:v>84.6</c:v>
                </c:pt>
                <c:pt idx="201">
                  <c:v>84.4</c:v>
                </c:pt>
                <c:pt idx="202">
                  <c:v>84.9</c:v>
                </c:pt>
                <c:pt idx="203">
                  <c:v>85.3</c:v>
                </c:pt>
                <c:pt idx="204">
                  <c:v>85.3</c:v>
                </c:pt>
                <c:pt idx="205">
                  <c:v>85.3</c:v>
                </c:pt>
                <c:pt idx="206">
                  <c:v>85</c:v>
                </c:pt>
                <c:pt idx="207">
                  <c:v>86</c:v>
                </c:pt>
                <c:pt idx="208">
                  <c:v>86</c:v>
                </c:pt>
                <c:pt idx="209">
                  <c:v>88</c:v>
                </c:pt>
                <c:pt idx="210">
                  <c:v>87</c:v>
                </c:pt>
                <c:pt idx="211">
                  <c:v>88</c:v>
                </c:pt>
                <c:pt idx="212">
                  <c:v>88</c:v>
                </c:pt>
                <c:pt idx="213">
                  <c:v>89</c:v>
                </c:pt>
                <c:pt idx="214">
                  <c:v>89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89</c:v>
                </c:pt>
                <c:pt idx="219">
                  <c:v>89</c:v>
                </c:pt>
                <c:pt idx="220">
                  <c:v>89</c:v>
                </c:pt>
                <c:pt idx="221">
                  <c:v>89</c:v>
                </c:pt>
              </c:numCache>
            </c:numRef>
          </c:val>
          <c:smooth val="0"/>
        </c:ser>
        <c:ser>
          <c:idx val="5"/>
          <c:order val="5"/>
          <c:tx>
            <c:v>CHK(1/64")</c:v>
          </c:tx>
          <c:marker>
            <c:symbol val="none"/>
          </c:marker>
          <c:cat>
            <c:strRef>
              <c:f>'Full History'!$A$4:$A$236</c:f>
              <c:strCache>
                <c:ptCount val="222"/>
                <c:pt idx="0">
                  <c:v>1377/10/29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1377/11/5</c:v>
                </c:pt>
                <c:pt idx="5">
                  <c:v>1377/11/6</c:v>
                </c:pt>
                <c:pt idx="6">
                  <c:v>1377/11/7</c:v>
                </c:pt>
                <c:pt idx="7">
                  <c:v>1377/11/8</c:v>
                </c:pt>
                <c:pt idx="8">
                  <c:v>1377/11/11</c:v>
                </c:pt>
                <c:pt idx="9">
                  <c:v>1377/11/13</c:v>
                </c:pt>
                <c:pt idx="10">
                  <c:v>1377/11/14</c:v>
                </c:pt>
                <c:pt idx="11">
                  <c:v>1377/11/17</c:v>
                </c:pt>
                <c:pt idx="12">
                  <c:v>1377/11/19</c:v>
                </c:pt>
                <c:pt idx="13">
                  <c:v>1377/11/21</c:v>
                </c:pt>
                <c:pt idx="14">
                  <c:v>1377/11/27</c:v>
                </c:pt>
                <c:pt idx="15">
                  <c:v>1377/11/28</c:v>
                </c:pt>
                <c:pt idx="16">
                  <c:v>1377/11/29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1377/12/7</c:v>
                </c:pt>
                <c:pt idx="20">
                  <c:v>1377/12/8</c:v>
                </c:pt>
                <c:pt idx="21">
                  <c:v>1377/12/12</c:v>
                </c:pt>
                <c:pt idx="22">
                  <c:v>1377/12/16</c:v>
                </c:pt>
                <c:pt idx="23">
                  <c:v>1377/12/17</c:v>
                </c:pt>
                <c:pt idx="24">
                  <c:v>1377/12/18</c:v>
                </c:pt>
                <c:pt idx="25">
                  <c:v>1377/12/23</c:v>
                </c:pt>
                <c:pt idx="26">
                  <c:v>1377/12/24</c:v>
                </c:pt>
                <c:pt idx="27">
                  <c:v>1377/12/25</c:v>
                </c:pt>
                <c:pt idx="28">
                  <c:v>1377/12/26</c:v>
                </c:pt>
                <c:pt idx="29">
                  <c:v>1378/1/5</c:v>
                </c:pt>
                <c:pt idx="30">
                  <c:v>1378/1/10</c:v>
                </c:pt>
                <c:pt idx="31">
                  <c:v>1378/1/12</c:v>
                </c:pt>
                <c:pt idx="32">
                  <c:v>1378/1/18</c:v>
                </c:pt>
                <c:pt idx="33">
                  <c:v>1378/1/23</c:v>
                </c:pt>
                <c:pt idx="34">
                  <c:v>1378/1/26</c:v>
                </c:pt>
                <c:pt idx="35">
                  <c:v>1378/1/29</c:v>
                </c:pt>
                <c:pt idx="36">
                  <c:v>1378/1/30</c:v>
                </c:pt>
                <c:pt idx="37">
                  <c:v>1378/2/2</c:v>
                </c:pt>
                <c:pt idx="38">
                  <c:v>1378/2/6</c:v>
                </c:pt>
                <c:pt idx="39">
                  <c:v>1378/2/10</c:v>
                </c:pt>
                <c:pt idx="40">
                  <c:v>1378/2/15</c:v>
                </c:pt>
                <c:pt idx="41">
                  <c:v>1378/2/18</c:v>
                </c:pt>
                <c:pt idx="42">
                  <c:v>1378/2/21</c:v>
                </c:pt>
                <c:pt idx="43">
                  <c:v>1378/2/25</c:v>
                </c:pt>
                <c:pt idx="44">
                  <c:v>1378/2/28</c:v>
                </c:pt>
                <c:pt idx="45">
                  <c:v>1378/3/2</c:v>
                </c:pt>
                <c:pt idx="46">
                  <c:v>1378/3/5</c:v>
                </c:pt>
                <c:pt idx="47">
                  <c:v>1378/3/9</c:v>
                </c:pt>
                <c:pt idx="48">
                  <c:v>1378/3/14</c:v>
                </c:pt>
                <c:pt idx="49">
                  <c:v>1378/3/19</c:v>
                </c:pt>
                <c:pt idx="50">
                  <c:v>1378/3/23</c:v>
                </c:pt>
                <c:pt idx="51">
                  <c:v>1378/3/26</c:v>
                </c:pt>
                <c:pt idx="52">
                  <c:v>1378/3/30</c:v>
                </c:pt>
                <c:pt idx="53">
                  <c:v>1378/4/3</c:v>
                </c:pt>
                <c:pt idx="54">
                  <c:v>1378/4/7</c:v>
                </c:pt>
                <c:pt idx="55">
                  <c:v>1378/4/11</c:v>
                </c:pt>
                <c:pt idx="56">
                  <c:v>1378/4/15</c:v>
                </c:pt>
                <c:pt idx="57">
                  <c:v>1378/4/18</c:v>
                </c:pt>
                <c:pt idx="58">
                  <c:v>1378/4/20</c:v>
                </c:pt>
                <c:pt idx="59">
                  <c:v>1378/4/28</c:v>
                </c:pt>
                <c:pt idx="60">
                  <c:v>1378/5/1</c:v>
                </c:pt>
                <c:pt idx="61">
                  <c:v>1378/5/5</c:v>
                </c:pt>
                <c:pt idx="62">
                  <c:v>1378/5/7</c:v>
                </c:pt>
                <c:pt idx="63">
                  <c:v>1378/5/18</c:v>
                </c:pt>
                <c:pt idx="64">
                  <c:v>1378/5/22</c:v>
                </c:pt>
                <c:pt idx="65">
                  <c:v>1378/5/27</c:v>
                </c:pt>
                <c:pt idx="66">
                  <c:v>1378/5/31</c:v>
                </c:pt>
                <c:pt idx="67">
                  <c:v>1378/6/13</c:v>
                </c:pt>
                <c:pt idx="68">
                  <c:v>1378/6/19</c:v>
                </c:pt>
                <c:pt idx="69">
                  <c:v>1378/6/26</c:v>
                </c:pt>
                <c:pt idx="70">
                  <c:v>1378/7/3</c:v>
                </c:pt>
                <c:pt idx="71">
                  <c:v>1378/7/8</c:v>
                </c:pt>
                <c:pt idx="72">
                  <c:v>1378/7/14</c:v>
                </c:pt>
                <c:pt idx="73">
                  <c:v>1378/7/19</c:v>
                </c:pt>
                <c:pt idx="74">
                  <c:v>1378/8/1</c:v>
                </c:pt>
                <c:pt idx="75">
                  <c:v>1378/8/5</c:v>
                </c:pt>
                <c:pt idx="76">
                  <c:v>1378/8/19</c:v>
                </c:pt>
                <c:pt idx="77">
                  <c:v>1378/9/20</c:v>
                </c:pt>
                <c:pt idx="78">
                  <c:v>1378/9/28</c:v>
                </c:pt>
                <c:pt idx="79">
                  <c:v>1378/10/4</c:v>
                </c:pt>
                <c:pt idx="80">
                  <c:v>1378/10/16</c:v>
                </c:pt>
                <c:pt idx="81">
                  <c:v>1378/10/21</c:v>
                </c:pt>
                <c:pt idx="82">
                  <c:v>1378/11/3</c:v>
                </c:pt>
                <c:pt idx="83">
                  <c:v>1378/11/11</c:v>
                </c:pt>
                <c:pt idx="84">
                  <c:v>1378/11/21</c:v>
                </c:pt>
                <c:pt idx="85">
                  <c:v>1378/12/1</c:v>
                </c:pt>
                <c:pt idx="86">
                  <c:v>1378/12/7</c:v>
                </c:pt>
                <c:pt idx="87">
                  <c:v>1378/12/15</c:v>
                </c:pt>
                <c:pt idx="88">
                  <c:v>1378/12/27</c:v>
                </c:pt>
                <c:pt idx="89">
                  <c:v>1379/1/18</c:v>
                </c:pt>
                <c:pt idx="90">
                  <c:v>1379/1/25</c:v>
                </c:pt>
                <c:pt idx="91">
                  <c:v>1379/1/28</c:v>
                </c:pt>
                <c:pt idx="92">
                  <c:v>1379/2/10</c:v>
                </c:pt>
                <c:pt idx="93">
                  <c:v>1379/2/16</c:v>
                </c:pt>
                <c:pt idx="94">
                  <c:v>1379/2/24</c:v>
                </c:pt>
                <c:pt idx="95">
                  <c:v>1379/3/2</c:v>
                </c:pt>
                <c:pt idx="96">
                  <c:v>1379/3/4</c:v>
                </c:pt>
                <c:pt idx="97">
                  <c:v>1379/3/13</c:v>
                </c:pt>
                <c:pt idx="98">
                  <c:v>1379/3/22</c:v>
                </c:pt>
                <c:pt idx="99">
                  <c:v>1379/4/23</c:v>
                </c:pt>
                <c:pt idx="100">
                  <c:v>1379/5/7</c:v>
                </c:pt>
                <c:pt idx="101">
                  <c:v>1379/5/21</c:v>
                </c:pt>
                <c:pt idx="102">
                  <c:v>1379/5/26</c:v>
                </c:pt>
                <c:pt idx="103">
                  <c:v>1379/6/1</c:v>
                </c:pt>
                <c:pt idx="104">
                  <c:v>1379/7/3</c:v>
                </c:pt>
                <c:pt idx="105">
                  <c:v>1379/7/9</c:v>
                </c:pt>
                <c:pt idx="106">
                  <c:v>1379/7/18</c:v>
                </c:pt>
                <c:pt idx="107">
                  <c:v>1379/8/4</c:v>
                </c:pt>
                <c:pt idx="108">
                  <c:v>1379/8/23</c:v>
                </c:pt>
                <c:pt idx="109">
                  <c:v>1379/8/25</c:v>
                </c:pt>
                <c:pt idx="110">
                  <c:v>1379/9/7</c:v>
                </c:pt>
                <c:pt idx="111">
                  <c:v>1379/10/7</c:v>
                </c:pt>
                <c:pt idx="112">
                  <c:v>1379/10/22</c:v>
                </c:pt>
                <c:pt idx="113">
                  <c:v>1379/10/29</c:v>
                </c:pt>
                <c:pt idx="114">
                  <c:v>1379/11/23</c:v>
                </c:pt>
                <c:pt idx="115">
                  <c:v>1379/11/25</c:v>
                </c:pt>
                <c:pt idx="116">
                  <c:v>1379/12/8</c:v>
                </c:pt>
                <c:pt idx="117">
                  <c:v>1379/12/9</c:v>
                </c:pt>
                <c:pt idx="118">
                  <c:v>1379/12/23</c:v>
                </c:pt>
                <c:pt idx="119">
                  <c:v>1379/12/30</c:v>
                </c:pt>
                <c:pt idx="153">
                  <c:v>27/6/1382</c:v>
                </c:pt>
                <c:pt idx="154">
                  <c:v>8/8/1382</c:v>
                </c:pt>
                <c:pt idx="155">
                  <c:v>9/10/1382</c:v>
                </c:pt>
                <c:pt idx="156">
                  <c:v>12/12/1382</c:v>
                </c:pt>
                <c:pt idx="157">
                  <c:v>12/01/1383</c:v>
                </c:pt>
                <c:pt idx="158">
                  <c:v>11/02/1383</c:v>
                </c:pt>
                <c:pt idx="159">
                  <c:v>13/03/1383</c:v>
                </c:pt>
                <c:pt idx="160">
                  <c:v>13/04/1383</c:v>
                </c:pt>
                <c:pt idx="161">
                  <c:v>26/05/1383</c:v>
                </c:pt>
                <c:pt idx="162">
                  <c:v>24/06/1383</c:v>
                </c:pt>
                <c:pt idx="163">
                  <c:v>22/08/1383</c:v>
                </c:pt>
                <c:pt idx="164">
                  <c:v>10/10/1383</c:v>
                </c:pt>
                <c:pt idx="165">
                  <c:v>15/11/1383</c:v>
                </c:pt>
                <c:pt idx="166">
                  <c:v>15/12/1383</c:v>
                </c:pt>
                <c:pt idx="167">
                  <c:v>11/04/1384</c:v>
                </c:pt>
                <c:pt idx="168">
                  <c:v>15/04/1384</c:v>
                </c:pt>
                <c:pt idx="169">
                  <c:v>15/05/1384</c:v>
                </c:pt>
                <c:pt idx="170">
                  <c:v>19/06/1384</c:v>
                </c:pt>
                <c:pt idx="171">
                  <c:v>19/07/1384</c:v>
                </c:pt>
                <c:pt idx="172">
                  <c:v>14/08/1384</c:v>
                </c:pt>
                <c:pt idx="173">
                  <c:v>18/09/1384</c:v>
                </c:pt>
                <c:pt idx="174">
                  <c:v>19/10/1384</c:v>
                </c:pt>
                <c:pt idx="175">
                  <c:v>17/11/1384</c:v>
                </c:pt>
                <c:pt idx="176">
                  <c:v>16/12/1384</c:v>
                </c:pt>
                <c:pt idx="177">
                  <c:v>16/01/1385</c:v>
                </c:pt>
                <c:pt idx="178">
                  <c:v>18/02/1385</c:v>
                </c:pt>
                <c:pt idx="179">
                  <c:v>03/28/1385</c:v>
                </c:pt>
                <c:pt idx="180">
                  <c:v>1385/04/20</c:v>
                </c:pt>
                <c:pt idx="181">
                  <c:v>1385/05/22</c:v>
                </c:pt>
                <c:pt idx="182">
                  <c:v>1385/06/18</c:v>
                </c:pt>
                <c:pt idx="183">
                  <c:v>1385/07/19</c:v>
                </c:pt>
                <c:pt idx="184">
                  <c:v>1385/08/22</c:v>
                </c:pt>
                <c:pt idx="185">
                  <c:v>1385/09/23</c:v>
                </c:pt>
                <c:pt idx="186">
                  <c:v>1385/10/20</c:v>
                </c:pt>
                <c:pt idx="187">
                  <c:v>1385/11/18</c:v>
                </c:pt>
                <c:pt idx="188">
                  <c:v>1385/12/18</c:v>
                </c:pt>
                <c:pt idx="189">
                  <c:v>1386/01/25</c:v>
                </c:pt>
                <c:pt idx="190">
                  <c:v>1386/02/25</c:v>
                </c:pt>
                <c:pt idx="191">
                  <c:v>1386/03/27</c:v>
                </c:pt>
                <c:pt idx="192">
                  <c:v>1386/04/23</c:v>
                </c:pt>
                <c:pt idx="193">
                  <c:v>1386/05/26</c:v>
                </c:pt>
                <c:pt idx="194">
                  <c:v>1386/06/24</c:v>
                </c:pt>
                <c:pt idx="195">
                  <c:v>1386/07/22</c:v>
                </c:pt>
                <c:pt idx="196">
                  <c:v>1386/08/20</c:v>
                </c:pt>
                <c:pt idx="197">
                  <c:v>1386/09/28</c:v>
                </c:pt>
                <c:pt idx="198">
                  <c:v>1386/10/26</c:v>
                </c:pt>
                <c:pt idx="199">
                  <c:v>1386/11/27</c:v>
                </c:pt>
                <c:pt idx="200">
                  <c:v>1386/12/26</c:v>
                </c:pt>
                <c:pt idx="201">
                  <c:v>1387/01/26</c:v>
                </c:pt>
                <c:pt idx="202">
                  <c:v>1387/02/27</c:v>
                </c:pt>
                <c:pt idx="203">
                  <c:v>1387/05/25</c:v>
                </c:pt>
                <c:pt idx="204">
                  <c:v>1387/06/30</c:v>
                </c:pt>
                <c:pt idx="205">
                  <c:v>1387/07/27</c:v>
                </c:pt>
                <c:pt idx="206">
                  <c:v>1387/08/26</c:v>
                </c:pt>
                <c:pt idx="207">
                  <c:v>1387/09/24</c:v>
                </c:pt>
                <c:pt idx="208">
                  <c:v>1387/10/26</c:v>
                </c:pt>
                <c:pt idx="209">
                  <c:v>1387/11/27</c:v>
                </c:pt>
                <c:pt idx="210">
                  <c:v>1387/12/28</c:v>
                </c:pt>
                <c:pt idx="211">
                  <c:v>1388/01/26</c:v>
                </c:pt>
                <c:pt idx="212">
                  <c:v>1388/02/27</c:v>
                </c:pt>
                <c:pt idx="213">
                  <c:v>1388/03/26</c:v>
                </c:pt>
                <c:pt idx="214">
                  <c:v>1388/04/25</c:v>
                </c:pt>
                <c:pt idx="215">
                  <c:v>1388/05/28</c:v>
                </c:pt>
                <c:pt idx="216">
                  <c:v>1388/06/29</c:v>
                </c:pt>
                <c:pt idx="217">
                  <c:v>1388/07/27</c:v>
                </c:pt>
                <c:pt idx="218">
                  <c:v>1388/08/22</c:v>
                </c:pt>
                <c:pt idx="219">
                  <c:v>1388/11/21</c:v>
                </c:pt>
                <c:pt idx="220">
                  <c:v>1388/12/27</c:v>
                </c:pt>
                <c:pt idx="221">
                  <c:v>1389/03/02</c:v>
                </c:pt>
              </c:strCache>
            </c:strRef>
          </c:cat>
          <c:val>
            <c:numRef>
              <c:f>'Full History'!$C$4:$C$236</c:f>
              <c:numCache>
                <c:formatCode>General</c:formatCode>
                <c:ptCount val="233"/>
                <c:pt idx="0">
                  <c:v>60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72</c:v>
                </c:pt>
                <c:pt idx="5">
                  <c:v>72</c:v>
                </c:pt>
                <c:pt idx="6">
                  <c:v>68</c:v>
                </c:pt>
                <c:pt idx="7">
                  <c:v>70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80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50</c:v>
                </c:pt>
                <c:pt idx="24">
                  <c:v>40</c:v>
                </c:pt>
                <c:pt idx="25">
                  <c:v>36</c:v>
                </c:pt>
                <c:pt idx="26">
                  <c:v>50</c:v>
                </c:pt>
                <c:pt idx="27">
                  <c:v>66</c:v>
                </c:pt>
                <c:pt idx="28">
                  <c:v>75</c:v>
                </c:pt>
                <c:pt idx="29">
                  <c:v>40</c:v>
                </c:pt>
                <c:pt idx="30">
                  <c:v>40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68</c:v>
                </c:pt>
                <c:pt idx="35">
                  <c:v>46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85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64</c:v>
                </c:pt>
                <c:pt idx="71">
                  <c:v>64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27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20</c:v>
                </c:pt>
                <c:pt idx="105">
                  <c:v>20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25</c:v>
                </c:pt>
                <c:pt idx="125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06400"/>
        <c:axId val="229460568"/>
      </c:lineChart>
      <c:catAx>
        <c:axId val="229361656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04321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30432192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29361656"/>
        <c:crosses val="autoZero"/>
        <c:crossBetween val="between"/>
        <c:majorUnit val="1000"/>
        <c:minorUnit val="1000"/>
      </c:valAx>
      <c:valAx>
        <c:axId val="229460568"/>
        <c:scaling>
          <c:orientation val="minMax"/>
          <c:max val="160"/>
          <c:min val="0"/>
        </c:scaling>
        <c:delete val="0"/>
        <c:axPos val="r"/>
        <c:numFmt formatCode="0.0" sourceLinked="1"/>
        <c:majorTickMark val="out"/>
        <c:minorTickMark val="none"/>
        <c:tickLblPos val="nextTo"/>
        <c:crossAx val="229506400"/>
        <c:crosses val="max"/>
        <c:crossBetween val="between"/>
        <c:majorUnit val="10"/>
      </c:valAx>
      <c:catAx>
        <c:axId val="22950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46056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2832" l="0.70866141732286081" r="0.70866141732286081" t="0.74803149606302832" header="0.31496062992127943" footer="0.3149606299212794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E1P2 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39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43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4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45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52"/>
            <c:marker>
              <c:spPr>
                <a:solidFill>
                  <a:srgbClr val="FFFF00"/>
                </a:solidFill>
              </c:spPr>
            </c:marker>
            <c:bubble3D val="0"/>
          </c:dPt>
          <c:dLbls>
            <c:dLbl>
              <c:idx val="21"/>
              <c:layout>
                <c:manualLayout>
                  <c:x val="-3.0635693658744568E-2"/>
                  <c:y val="0.22282800108885367"/>
                </c:manualLayout>
              </c:layout>
              <c:tx>
                <c:rich>
                  <a:bodyPr/>
                  <a:lstStyle/>
                  <a:p>
                    <a:pPr rtl="0">
                      <a:defRPr/>
                    </a:pP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ESD 1.2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layout>
                <c:manualLayout>
                  <c:x val="-0.10339546609825796"/>
                  <c:y val="-6.5537647379074714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3"/>
              <c:layout>
                <c:manualLayout>
                  <c:x val="-8.0418695854200653E-2"/>
                  <c:y val="6.2260765010120921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layout>
                <c:manualLayout>
                  <c:x val="-9.9566004390915244E-2"/>
                  <c:y val="-0.1441828242339641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4580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1248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layout>
                <c:manualLayout>
                  <c:x val="7.6589234146859034E-3"/>
                  <c:y val="-9.8306471068613267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Black SD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2"/>
              <c:layout>
                <c:manualLayout>
                  <c:x val="3.8294617073430692E-3"/>
                  <c:y val="-1.9661294213723333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تعمیر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Sep</a:t>
                    </a: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 610 - SDV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('1389'!$A$298:$A$327,'1389'!$A$330:$A$359,'1389'!$A$362:$A$390)</c:f>
              <c:strCache>
                <c:ptCount val="89"/>
                <c:pt idx="0">
                  <c:v>89-10-01</c:v>
                </c:pt>
                <c:pt idx="1">
                  <c:v>89-10-02</c:v>
                </c:pt>
                <c:pt idx="2">
                  <c:v>89-10-03</c:v>
                </c:pt>
                <c:pt idx="3">
                  <c:v>89-10-04</c:v>
                </c:pt>
                <c:pt idx="4">
                  <c:v>89-10-05</c:v>
                </c:pt>
                <c:pt idx="5">
                  <c:v>89-10-06</c:v>
                </c:pt>
                <c:pt idx="6">
                  <c:v>89-10-07</c:v>
                </c:pt>
                <c:pt idx="7">
                  <c:v>89-10-08</c:v>
                </c:pt>
                <c:pt idx="8">
                  <c:v>89-10-09</c:v>
                </c:pt>
                <c:pt idx="9">
                  <c:v>89-10-10</c:v>
                </c:pt>
                <c:pt idx="10">
                  <c:v>89-10-11</c:v>
                </c:pt>
                <c:pt idx="11">
                  <c:v>89-10-12</c:v>
                </c:pt>
                <c:pt idx="12">
                  <c:v>89-10-13</c:v>
                </c:pt>
                <c:pt idx="13">
                  <c:v>89-10-14</c:v>
                </c:pt>
                <c:pt idx="14">
                  <c:v>89-10-15</c:v>
                </c:pt>
                <c:pt idx="15">
                  <c:v>89-10-16</c:v>
                </c:pt>
                <c:pt idx="16">
                  <c:v>89-10-17</c:v>
                </c:pt>
                <c:pt idx="17">
                  <c:v>89-10-18</c:v>
                </c:pt>
                <c:pt idx="18">
                  <c:v>89-10-19</c:v>
                </c:pt>
                <c:pt idx="19">
                  <c:v>89-10-20</c:v>
                </c:pt>
                <c:pt idx="20">
                  <c:v>89-10-21</c:v>
                </c:pt>
                <c:pt idx="21">
                  <c:v>89-10-22</c:v>
                </c:pt>
                <c:pt idx="22">
                  <c:v>89-10-23</c:v>
                </c:pt>
                <c:pt idx="23">
                  <c:v>89-10-24</c:v>
                </c:pt>
                <c:pt idx="24">
                  <c:v>89-10-25</c:v>
                </c:pt>
                <c:pt idx="25">
                  <c:v>89-10-26</c:v>
                </c:pt>
                <c:pt idx="26">
                  <c:v>89-10-27</c:v>
                </c:pt>
                <c:pt idx="27">
                  <c:v>89-10-28</c:v>
                </c:pt>
                <c:pt idx="28">
                  <c:v>89-10-29</c:v>
                </c:pt>
                <c:pt idx="29">
                  <c:v>89-10-30</c:v>
                </c:pt>
                <c:pt idx="30">
                  <c:v>89-11-01</c:v>
                </c:pt>
                <c:pt idx="31">
                  <c:v>89-11-02</c:v>
                </c:pt>
                <c:pt idx="32">
                  <c:v>89-11-03</c:v>
                </c:pt>
                <c:pt idx="33">
                  <c:v>89-11-04</c:v>
                </c:pt>
                <c:pt idx="34">
                  <c:v>89-11-05</c:v>
                </c:pt>
                <c:pt idx="35">
                  <c:v>89-11-06</c:v>
                </c:pt>
                <c:pt idx="36">
                  <c:v>89-11-07</c:v>
                </c:pt>
                <c:pt idx="37">
                  <c:v>89-11-08</c:v>
                </c:pt>
                <c:pt idx="38">
                  <c:v>89-11-09</c:v>
                </c:pt>
                <c:pt idx="39">
                  <c:v>89-11-10</c:v>
                </c:pt>
                <c:pt idx="40">
                  <c:v>89-11-11</c:v>
                </c:pt>
                <c:pt idx="41">
                  <c:v>89-11-12</c:v>
                </c:pt>
                <c:pt idx="42">
                  <c:v>89-11-13</c:v>
                </c:pt>
                <c:pt idx="43">
                  <c:v>89-11-14</c:v>
                </c:pt>
                <c:pt idx="44">
                  <c:v>89-11-15</c:v>
                </c:pt>
                <c:pt idx="45">
                  <c:v>89-11-16</c:v>
                </c:pt>
                <c:pt idx="46">
                  <c:v>89-11-17</c:v>
                </c:pt>
                <c:pt idx="47">
                  <c:v>89-11-18</c:v>
                </c:pt>
                <c:pt idx="48">
                  <c:v>89-11-19</c:v>
                </c:pt>
                <c:pt idx="49">
                  <c:v>89-11-20</c:v>
                </c:pt>
                <c:pt idx="50">
                  <c:v>89-11-21</c:v>
                </c:pt>
                <c:pt idx="51">
                  <c:v>89-11-22</c:v>
                </c:pt>
                <c:pt idx="52">
                  <c:v>89-11-23</c:v>
                </c:pt>
                <c:pt idx="53">
                  <c:v>89-11-24</c:v>
                </c:pt>
                <c:pt idx="54">
                  <c:v>89-11-25</c:v>
                </c:pt>
                <c:pt idx="55">
                  <c:v>89-11-26</c:v>
                </c:pt>
                <c:pt idx="56">
                  <c:v>89-11-27</c:v>
                </c:pt>
                <c:pt idx="57">
                  <c:v>89-11-28</c:v>
                </c:pt>
                <c:pt idx="58">
                  <c:v>89-11-29</c:v>
                </c:pt>
                <c:pt idx="59">
                  <c:v>89-11-30</c:v>
                </c:pt>
                <c:pt idx="60">
                  <c:v>89-12-01</c:v>
                </c:pt>
                <c:pt idx="61">
                  <c:v>89-12-02</c:v>
                </c:pt>
                <c:pt idx="62">
                  <c:v>89-12-03</c:v>
                </c:pt>
                <c:pt idx="63">
                  <c:v>89-12-04</c:v>
                </c:pt>
                <c:pt idx="64">
                  <c:v>89-12-05</c:v>
                </c:pt>
                <c:pt idx="65">
                  <c:v>89-12-06</c:v>
                </c:pt>
                <c:pt idx="66">
                  <c:v>89-12-07</c:v>
                </c:pt>
                <c:pt idx="67">
                  <c:v>89-12-08</c:v>
                </c:pt>
                <c:pt idx="68">
                  <c:v>89-12-09</c:v>
                </c:pt>
                <c:pt idx="69">
                  <c:v>89-12-10</c:v>
                </c:pt>
                <c:pt idx="70">
                  <c:v>89-12-11</c:v>
                </c:pt>
                <c:pt idx="71">
                  <c:v>89-12-12</c:v>
                </c:pt>
                <c:pt idx="72">
                  <c:v>89-12-13</c:v>
                </c:pt>
                <c:pt idx="73">
                  <c:v>89-12-14</c:v>
                </c:pt>
                <c:pt idx="74">
                  <c:v>89-12-15</c:v>
                </c:pt>
                <c:pt idx="75">
                  <c:v>89-12-16</c:v>
                </c:pt>
                <c:pt idx="76">
                  <c:v>89-12-17</c:v>
                </c:pt>
                <c:pt idx="77">
                  <c:v>89-12-18</c:v>
                </c:pt>
                <c:pt idx="78">
                  <c:v>89-12-19</c:v>
                </c:pt>
                <c:pt idx="79">
                  <c:v>89-12-20</c:v>
                </c:pt>
                <c:pt idx="80">
                  <c:v>89-12-21</c:v>
                </c:pt>
                <c:pt idx="81">
                  <c:v>89-12-22</c:v>
                </c:pt>
                <c:pt idx="82">
                  <c:v>89-12-23</c:v>
                </c:pt>
                <c:pt idx="83">
                  <c:v>89-12-24</c:v>
                </c:pt>
                <c:pt idx="84">
                  <c:v>89-12-25</c:v>
                </c:pt>
                <c:pt idx="85">
                  <c:v>89-12-26</c:v>
                </c:pt>
                <c:pt idx="86">
                  <c:v>89-12-27</c:v>
                </c:pt>
                <c:pt idx="87">
                  <c:v>89-12-28</c:v>
                </c:pt>
                <c:pt idx="88">
                  <c:v>89-12-29</c:v>
                </c:pt>
              </c:strCache>
            </c:strRef>
          </c:cat>
          <c:val>
            <c:numRef>
              <c:f>('1389'!$C$298:$C$327,'1389'!$C$330:$C$359,'1389'!$C$362:$C$390)</c:f>
              <c:numCache>
                <c:formatCode>0.0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53640"/>
        <c:axId val="231754032"/>
      </c:lineChart>
      <c:catAx>
        <c:axId val="231753640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754032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31754032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31753640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6"/>
                <c:pt idx="0">
                  <c:v>88-11-21</c:v>
                </c:pt>
                <c:pt idx="1">
                  <c:v>88-12-27</c:v>
                </c:pt>
                <c:pt idx="2">
                  <c:v>89-03-02</c:v>
                </c:pt>
                <c:pt idx="3">
                  <c:v>89-04-02</c:v>
                </c:pt>
                <c:pt idx="4">
                  <c:v>89-05-02</c:v>
                </c:pt>
                <c:pt idx="5">
                  <c:v>89-06-02</c:v>
                </c:pt>
              </c:strCache>
            </c:strRef>
          </c:cat>
          <c:val>
            <c:numRef>
              <c:f>'1389'!$M$60:$M$71</c:f>
              <c:numCache>
                <c:formatCode>0</c:formatCode>
                <c:ptCount val="12"/>
                <c:pt idx="0">
                  <c:v>5395</c:v>
                </c:pt>
                <c:pt idx="1">
                  <c:v>5628</c:v>
                </c:pt>
                <c:pt idx="2">
                  <c:v>5438</c:v>
                </c:pt>
                <c:pt idx="3">
                  <c:v>5640</c:v>
                </c:pt>
                <c:pt idx="4">
                  <c:v>5590</c:v>
                </c:pt>
                <c:pt idx="5">
                  <c:v>5450</c:v>
                </c:pt>
              </c:numCache>
            </c:numRef>
          </c:val>
          <c:smooth val="0"/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6"/>
                <c:pt idx="0">
                  <c:v>88-11-21</c:v>
                </c:pt>
                <c:pt idx="1">
                  <c:v>88-12-27</c:v>
                </c:pt>
                <c:pt idx="2">
                  <c:v>89-03-02</c:v>
                </c:pt>
                <c:pt idx="3">
                  <c:v>89-04-02</c:v>
                </c:pt>
                <c:pt idx="4">
                  <c:v>89-05-02</c:v>
                </c:pt>
                <c:pt idx="5">
                  <c:v>89-06-02</c:v>
                </c:pt>
              </c:strCache>
            </c:strRef>
          </c:cat>
          <c:val>
            <c:numRef>
              <c:f>'1389'!$S$60:$S$71</c:f>
              <c:numCache>
                <c:formatCode>0</c:formatCode>
                <c:ptCount val="12"/>
                <c:pt idx="0">
                  <c:v>1068.952734012975</c:v>
                </c:pt>
                <c:pt idx="1">
                  <c:v>1087.2423596304193</c:v>
                </c:pt>
                <c:pt idx="2">
                  <c:v>1123.9426259654285</c:v>
                </c:pt>
                <c:pt idx="3">
                  <c:v>1273.2269503546102</c:v>
                </c:pt>
                <c:pt idx="4">
                  <c:v>1240.0715563506262</c:v>
                </c:pt>
                <c:pt idx="5">
                  <c:v>1208.0733944954127</c:v>
                </c:pt>
              </c:numCache>
            </c:numRef>
          </c:val>
          <c:smooth val="0"/>
        </c:ser>
        <c:ser>
          <c:idx val="5"/>
          <c:order val="5"/>
          <c:tx>
            <c:v>Q gross (STBD)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6"/>
                <c:pt idx="0">
                  <c:v>88-11-21</c:v>
                </c:pt>
                <c:pt idx="1">
                  <c:v>88-12-27</c:v>
                </c:pt>
                <c:pt idx="2">
                  <c:v>89-03-02</c:v>
                </c:pt>
                <c:pt idx="3">
                  <c:v>89-04-02</c:v>
                </c:pt>
                <c:pt idx="4">
                  <c:v>89-05-02</c:v>
                </c:pt>
                <c:pt idx="5">
                  <c:v>89-06-02</c:v>
                </c:pt>
              </c:strCache>
            </c:strRef>
          </c:cat>
          <c:val>
            <c:numRef>
              <c:f>'1389'!$K$60:$K$71</c:f>
              <c:numCache>
                <c:formatCode>0</c:formatCode>
                <c:ptCount val="12"/>
                <c:pt idx="0">
                  <c:v>6078</c:v>
                </c:pt>
                <c:pt idx="1">
                  <c:v>6300</c:v>
                </c:pt>
                <c:pt idx="2">
                  <c:v>6088</c:v>
                </c:pt>
                <c:pt idx="3">
                  <c:v>6345.6</c:v>
                </c:pt>
                <c:pt idx="4">
                  <c:v>6292</c:v>
                </c:pt>
                <c:pt idx="5">
                  <c:v>6134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54816"/>
        <c:axId val="231755208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6"/>
                <c:pt idx="0">
                  <c:v>88-11-21</c:v>
                </c:pt>
                <c:pt idx="1">
                  <c:v>88-12-27</c:v>
                </c:pt>
                <c:pt idx="2">
                  <c:v>89-03-02</c:v>
                </c:pt>
                <c:pt idx="3">
                  <c:v>89-04-02</c:v>
                </c:pt>
                <c:pt idx="4">
                  <c:v>89-05-02</c:v>
                </c:pt>
                <c:pt idx="5">
                  <c:v>89-06-02</c:v>
                </c:pt>
              </c:strCache>
            </c:strRef>
          </c:cat>
          <c:val>
            <c:numRef>
              <c:f>'1389'!$Q$60:$Q$71</c:f>
              <c:numCache>
                <c:formatCode>General</c:formatCode>
                <c:ptCount val="12"/>
                <c:pt idx="0">
                  <c:v>0.8</c:v>
                </c:pt>
                <c:pt idx="1">
                  <c:v>0.1</c:v>
                </c:pt>
                <c:pt idx="2">
                  <c:v>0.1</c:v>
                </c:pt>
                <c:pt idx="3">
                  <c:v>0.6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smooth val="0"/>
        </c:ser>
        <c:ser>
          <c:idx val="3"/>
          <c:order val="3"/>
          <c:tx>
            <c:v>WHPT(Bar)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1.1310084825636203E-2"/>
                  <c:y val="4.2127435492364399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8.4925690021231768E-3"/>
                  <c:y val="9.5923261390888567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6"/>
                <c:pt idx="0">
                  <c:v>88-11-21</c:v>
                </c:pt>
                <c:pt idx="1">
                  <c:v>88-12-27</c:v>
                </c:pt>
                <c:pt idx="2">
                  <c:v>89-03-02</c:v>
                </c:pt>
                <c:pt idx="3">
                  <c:v>89-04-02</c:v>
                </c:pt>
                <c:pt idx="4">
                  <c:v>89-05-02</c:v>
                </c:pt>
                <c:pt idx="5">
                  <c:v>89-06-02</c:v>
                </c:pt>
              </c:strCache>
            </c:strRef>
          </c:cat>
          <c:val>
            <c:numRef>
              <c:f>'1389'!$I$60:$I$71</c:f>
              <c:numCache>
                <c:formatCode>0.0</c:formatCode>
                <c:ptCount val="12"/>
                <c:pt idx="0">
                  <c:v>107.5</c:v>
                </c:pt>
                <c:pt idx="1">
                  <c:v>107.4</c:v>
                </c:pt>
                <c:pt idx="2">
                  <c:v>105.9</c:v>
                </c:pt>
                <c:pt idx="3">
                  <c:v>105</c:v>
                </c:pt>
                <c:pt idx="4">
                  <c:v>105.1</c:v>
                </c:pt>
                <c:pt idx="5">
                  <c:v>105.1</c:v>
                </c:pt>
              </c:numCache>
            </c:numRef>
          </c:val>
          <c:smooth val="0"/>
        </c:ser>
        <c:ser>
          <c:idx val="4"/>
          <c:order val="4"/>
          <c:tx>
            <c:v>WHP(Bar)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0000CC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6"/>
                <c:pt idx="0">
                  <c:v>88-11-21</c:v>
                </c:pt>
                <c:pt idx="1">
                  <c:v>88-12-27</c:v>
                </c:pt>
                <c:pt idx="2">
                  <c:v>89-03-02</c:v>
                </c:pt>
                <c:pt idx="3">
                  <c:v>89-04-02</c:v>
                </c:pt>
                <c:pt idx="4">
                  <c:v>89-05-02</c:v>
                </c:pt>
                <c:pt idx="5">
                  <c:v>89-06-02</c:v>
                </c:pt>
              </c:strCache>
            </c:strRef>
          </c:cat>
          <c:val>
            <c:numRef>
              <c:f>'1389'!$H$60:$H$71</c:f>
              <c:numCache>
                <c:formatCode>0.0</c:formatCode>
                <c:ptCount val="12"/>
                <c:pt idx="0">
                  <c:v>107.6</c:v>
                </c:pt>
                <c:pt idx="1">
                  <c:v>107.3</c:v>
                </c:pt>
                <c:pt idx="2">
                  <c:v>105.9</c:v>
                </c:pt>
                <c:pt idx="3">
                  <c:v>105.1</c:v>
                </c:pt>
                <c:pt idx="4">
                  <c:v>105</c:v>
                </c:pt>
                <c:pt idx="5">
                  <c:v>105.1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55992"/>
        <c:axId val="231755600"/>
      </c:lineChart>
      <c:catAx>
        <c:axId val="231754816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755208"/>
        <c:crosses val="autoZero"/>
        <c:auto val="1"/>
        <c:lblAlgn val="ctr"/>
        <c:lblOffset val="100"/>
        <c:tickMarkSkip val="1"/>
        <c:noMultiLvlLbl val="0"/>
      </c:catAx>
      <c:valAx>
        <c:axId val="231755208"/>
        <c:scaling>
          <c:orientation val="minMax"/>
          <c:max val="9500"/>
          <c:min val="50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31754816"/>
        <c:crosses val="autoZero"/>
        <c:crossBetween val="between"/>
        <c:majorUnit val="1000"/>
        <c:minorUnit val="1000"/>
      </c:valAx>
      <c:valAx>
        <c:axId val="231755600"/>
        <c:scaling>
          <c:orientation val="minMax"/>
          <c:max val="13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755992"/>
        <c:crosses val="max"/>
        <c:crossBetween val="between"/>
      </c:valAx>
      <c:catAx>
        <c:axId val="231755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755600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8990853416050263E-2"/>
          <c:y val="0.10854944888476141"/>
          <c:w val="0.85880901250983599"/>
          <c:h val="0.78597970736720002"/>
        </c:manualLayout>
      </c:layout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134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7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0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15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Lbls>
            <c:dLbl>
              <c:idx val="134"/>
              <c:layout>
                <c:manualLayout>
                  <c:x val="-8.0808080808080808E-3"/>
                  <c:y val="2.50941028858225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5"/>
              <c:layout>
                <c:manualLayout>
                  <c:x val="-2.7705627705628212E-2"/>
                  <c:y val="-2.509410288582254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7"/>
              <c:layout>
                <c:manualLayout>
                  <c:x val="-6.9264069264069264E-3"/>
                  <c:y val="1.8402342116269343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6"/>
              <c:layout>
                <c:manualLayout>
                  <c:x val="-4.5021645021645032E-2"/>
                  <c:y val="-1.505646173149310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5"/>
              <c:layout>
                <c:manualLayout>
                  <c:x val="-2.2352612461581452E-3"/>
                  <c:y val="2.342116269343371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0"/>
              <c:layout/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History'!$A$4:$A$236</c:f>
              <c:strCache>
                <c:ptCount val="222"/>
                <c:pt idx="0">
                  <c:v>1377/10/29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1377/11/5</c:v>
                </c:pt>
                <c:pt idx="5">
                  <c:v>1377/11/6</c:v>
                </c:pt>
                <c:pt idx="6">
                  <c:v>1377/11/7</c:v>
                </c:pt>
                <c:pt idx="7">
                  <c:v>1377/11/8</c:v>
                </c:pt>
                <c:pt idx="8">
                  <c:v>1377/11/11</c:v>
                </c:pt>
                <c:pt idx="9">
                  <c:v>1377/11/13</c:v>
                </c:pt>
                <c:pt idx="10">
                  <c:v>1377/11/14</c:v>
                </c:pt>
                <c:pt idx="11">
                  <c:v>1377/11/17</c:v>
                </c:pt>
                <c:pt idx="12">
                  <c:v>1377/11/19</c:v>
                </c:pt>
                <c:pt idx="13">
                  <c:v>1377/11/21</c:v>
                </c:pt>
                <c:pt idx="14">
                  <c:v>1377/11/27</c:v>
                </c:pt>
                <c:pt idx="15">
                  <c:v>1377/11/28</c:v>
                </c:pt>
                <c:pt idx="16">
                  <c:v>1377/11/29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1377/12/7</c:v>
                </c:pt>
                <c:pt idx="20">
                  <c:v>1377/12/8</c:v>
                </c:pt>
                <c:pt idx="21">
                  <c:v>1377/12/12</c:v>
                </c:pt>
                <c:pt idx="22">
                  <c:v>1377/12/16</c:v>
                </c:pt>
                <c:pt idx="23">
                  <c:v>1377/12/17</c:v>
                </c:pt>
                <c:pt idx="24">
                  <c:v>1377/12/18</c:v>
                </c:pt>
                <c:pt idx="25">
                  <c:v>1377/12/23</c:v>
                </c:pt>
                <c:pt idx="26">
                  <c:v>1377/12/24</c:v>
                </c:pt>
                <c:pt idx="27">
                  <c:v>1377/12/25</c:v>
                </c:pt>
                <c:pt idx="28">
                  <c:v>1377/12/26</c:v>
                </c:pt>
                <c:pt idx="29">
                  <c:v>1378/1/5</c:v>
                </c:pt>
                <c:pt idx="30">
                  <c:v>1378/1/10</c:v>
                </c:pt>
                <c:pt idx="31">
                  <c:v>1378/1/12</c:v>
                </c:pt>
                <c:pt idx="32">
                  <c:v>1378/1/18</c:v>
                </c:pt>
                <c:pt idx="33">
                  <c:v>1378/1/23</c:v>
                </c:pt>
                <c:pt idx="34">
                  <c:v>1378/1/26</c:v>
                </c:pt>
                <c:pt idx="35">
                  <c:v>1378/1/29</c:v>
                </c:pt>
                <c:pt idx="36">
                  <c:v>1378/1/30</c:v>
                </c:pt>
                <c:pt idx="37">
                  <c:v>1378/2/2</c:v>
                </c:pt>
                <c:pt idx="38">
                  <c:v>1378/2/6</c:v>
                </c:pt>
                <c:pt idx="39">
                  <c:v>1378/2/10</c:v>
                </c:pt>
                <c:pt idx="40">
                  <c:v>1378/2/15</c:v>
                </c:pt>
                <c:pt idx="41">
                  <c:v>1378/2/18</c:v>
                </c:pt>
                <c:pt idx="42">
                  <c:v>1378/2/21</c:v>
                </c:pt>
                <c:pt idx="43">
                  <c:v>1378/2/25</c:v>
                </c:pt>
                <c:pt idx="44">
                  <c:v>1378/2/28</c:v>
                </c:pt>
                <c:pt idx="45">
                  <c:v>1378/3/2</c:v>
                </c:pt>
                <c:pt idx="46">
                  <c:v>1378/3/5</c:v>
                </c:pt>
                <c:pt idx="47">
                  <c:v>1378/3/9</c:v>
                </c:pt>
                <c:pt idx="48">
                  <c:v>1378/3/14</c:v>
                </c:pt>
                <c:pt idx="49">
                  <c:v>1378/3/19</c:v>
                </c:pt>
                <c:pt idx="50">
                  <c:v>1378/3/23</c:v>
                </c:pt>
                <c:pt idx="51">
                  <c:v>1378/3/26</c:v>
                </c:pt>
                <c:pt idx="52">
                  <c:v>1378/3/30</c:v>
                </c:pt>
                <c:pt idx="53">
                  <c:v>1378/4/3</c:v>
                </c:pt>
                <c:pt idx="54">
                  <c:v>1378/4/7</c:v>
                </c:pt>
                <c:pt idx="55">
                  <c:v>1378/4/11</c:v>
                </c:pt>
                <c:pt idx="56">
                  <c:v>1378/4/15</c:v>
                </c:pt>
                <c:pt idx="57">
                  <c:v>1378/4/18</c:v>
                </c:pt>
                <c:pt idx="58">
                  <c:v>1378/4/20</c:v>
                </c:pt>
                <c:pt idx="59">
                  <c:v>1378/4/28</c:v>
                </c:pt>
                <c:pt idx="60">
                  <c:v>1378/5/1</c:v>
                </c:pt>
                <c:pt idx="61">
                  <c:v>1378/5/5</c:v>
                </c:pt>
                <c:pt idx="62">
                  <c:v>1378/5/7</c:v>
                </c:pt>
                <c:pt idx="63">
                  <c:v>1378/5/18</c:v>
                </c:pt>
                <c:pt idx="64">
                  <c:v>1378/5/22</c:v>
                </c:pt>
                <c:pt idx="65">
                  <c:v>1378/5/27</c:v>
                </c:pt>
                <c:pt idx="66">
                  <c:v>1378/5/31</c:v>
                </c:pt>
                <c:pt idx="67">
                  <c:v>1378/6/13</c:v>
                </c:pt>
                <c:pt idx="68">
                  <c:v>1378/6/19</c:v>
                </c:pt>
                <c:pt idx="69">
                  <c:v>1378/6/26</c:v>
                </c:pt>
                <c:pt idx="70">
                  <c:v>1378/7/3</c:v>
                </c:pt>
                <c:pt idx="71">
                  <c:v>1378/7/8</c:v>
                </c:pt>
                <c:pt idx="72">
                  <c:v>1378/7/14</c:v>
                </c:pt>
                <c:pt idx="73">
                  <c:v>1378/7/19</c:v>
                </c:pt>
                <c:pt idx="74">
                  <c:v>1378/8/1</c:v>
                </c:pt>
                <c:pt idx="75">
                  <c:v>1378/8/5</c:v>
                </c:pt>
                <c:pt idx="76">
                  <c:v>1378/8/19</c:v>
                </c:pt>
                <c:pt idx="77">
                  <c:v>1378/9/20</c:v>
                </c:pt>
                <c:pt idx="78">
                  <c:v>1378/9/28</c:v>
                </c:pt>
                <c:pt idx="79">
                  <c:v>1378/10/4</c:v>
                </c:pt>
                <c:pt idx="80">
                  <c:v>1378/10/16</c:v>
                </c:pt>
                <c:pt idx="81">
                  <c:v>1378/10/21</c:v>
                </c:pt>
                <c:pt idx="82">
                  <c:v>1378/11/3</c:v>
                </c:pt>
                <c:pt idx="83">
                  <c:v>1378/11/11</c:v>
                </c:pt>
                <c:pt idx="84">
                  <c:v>1378/11/21</c:v>
                </c:pt>
                <c:pt idx="85">
                  <c:v>1378/12/1</c:v>
                </c:pt>
                <c:pt idx="86">
                  <c:v>1378/12/7</c:v>
                </c:pt>
                <c:pt idx="87">
                  <c:v>1378/12/15</c:v>
                </c:pt>
                <c:pt idx="88">
                  <c:v>1378/12/27</c:v>
                </c:pt>
                <c:pt idx="89">
                  <c:v>1379/1/18</c:v>
                </c:pt>
                <c:pt idx="90">
                  <c:v>1379/1/25</c:v>
                </c:pt>
                <c:pt idx="91">
                  <c:v>1379/1/28</c:v>
                </c:pt>
                <c:pt idx="92">
                  <c:v>1379/2/10</c:v>
                </c:pt>
                <c:pt idx="93">
                  <c:v>1379/2/16</c:v>
                </c:pt>
                <c:pt idx="94">
                  <c:v>1379/2/24</c:v>
                </c:pt>
                <c:pt idx="95">
                  <c:v>1379/3/2</c:v>
                </c:pt>
                <c:pt idx="96">
                  <c:v>1379/3/4</c:v>
                </c:pt>
                <c:pt idx="97">
                  <c:v>1379/3/13</c:v>
                </c:pt>
                <c:pt idx="98">
                  <c:v>1379/3/22</c:v>
                </c:pt>
                <c:pt idx="99">
                  <c:v>1379/4/23</c:v>
                </c:pt>
                <c:pt idx="100">
                  <c:v>1379/5/7</c:v>
                </c:pt>
                <c:pt idx="101">
                  <c:v>1379/5/21</c:v>
                </c:pt>
                <c:pt idx="102">
                  <c:v>1379/5/26</c:v>
                </c:pt>
                <c:pt idx="103">
                  <c:v>1379/6/1</c:v>
                </c:pt>
                <c:pt idx="104">
                  <c:v>1379/7/3</c:v>
                </c:pt>
                <c:pt idx="105">
                  <c:v>1379/7/9</c:v>
                </c:pt>
                <c:pt idx="106">
                  <c:v>1379/7/18</c:v>
                </c:pt>
                <c:pt idx="107">
                  <c:v>1379/8/4</c:v>
                </c:pt>
                <c:pt idx="108">
                  <c:v>1379/8/23</c:v>
                </c:pt>
                <c:pt idx="109">
                  <c:v>1379/8/25</c:v>
                </c:pt>
                <c:pt idx="110">
                  <c:v>1379/9/7</c:v>
                </c:pt>
                <c:pt idx="111">
                  <c:v>1379/10/7</c:v>
                </c:pt>
                <c:pt idx="112">
                  <c:v>1379/10/22</c:v>
                </c:pt>
                <c:pt idx="113">
                  <c:v>1379/10/29</c:v>
                </c:pt>
                <c:pt idx="114">
                  <c:v>1379/11/23</c:v>
                </c:pt>
                <c:pt idx="115">
                  <c:v>1379/11/25</c:v>
                </c:pt>
                <c:pt idx="116">
                  <c:v>1379/12/8</c:v>
                </c:pt>
                <c:pt idx="117">
                  <c:v>1379/12/9</c:v>
                </c:pt>
                <c:pt idx="118">
                  <c:v>1379/12/23</c:v>
                </c:pt>
                <c:pt idx="119">
                  <c:v>1379/12/30</c:v>
                </c:pt>
                <c:pt idx="153">
                  <c:v>27/6/1382</c:v>
                </c:pt>
                <c:pt idx="154">
                  <c:v>8/8/1382</c:v>
                </c:pt>
                <c:pt idx="155">
                  <c:v>9/10/1382</c:v>
                </c:pt>
                <c:pt idx="156">
                  <c:v>12/12/1382</c:v>
                </c:pt>
                <c:pt idx="157">
                  <c:v>12/01/1383</c:v>
                </c:pt>
                <c:pt idx="158">
                  <c:v>11/02/1383</c:v>
                </c:pt>
                <c:pt idx="159">
                  <c:v>13/03/1383</c:v>
                </c:pt>
                <c:pt idx="160">
                  <c:v>13/04/1383</c:v>
                </c:pt>
                <c:pt idx="161">
                  <c:v>26/05/1383</c:v>
                </c:pt>
                <c:pt idx="162">
                  <c:v>24/06/1383</c:v>
                </c:pt>
                <c:pt idx="163">
                  <c:v>22/08/1383</c:v>
                </c:pt>
                <c:pt idx="164">
                  <c:v>10/10/1383</c:v>
                </c:pt>
                <c:pt idx="165">
                  <c:v>15/11/1383</c:v>
                </c:pt>
                <c:pt idx="166">
                  <c:v>15/12/1383</c:v>
                </c:pt>
                <c:pt idx="167">
                  <c:v>11/04/1384</c:v>
                </c:pt>
                <c:pt idx="168">
                  <c:v>15/04/1384</c:v>
                </c:pt>
                <c:pt idx="169">
                  <c:v>15/05/1384</c:v>
                </c:pt>
                <c:pt idx="170">
                  <c:v>19/06/1384</c:v>
                </c:pt>
                <c:pt idx="171">
                  <c:v>19/07/1384</c:v>
                </c:pt>
                <c:pt idx="172">
                  <c:v>14/08/1384</c:v>
                </c:pt>
                <c:pt idx="173">
                  <c:v>18/09/1384</c:v>
                </c:pt>
                <c:pt idx="174">
                  <c:v>19/10/1384</c:v>
                </c:pt>
                <c:pt idx="175">
                  <c:v>17/11/1384</c:v>
                </c:pt>
                <c:pt idx="176">
                  <c:v>16/12/1384</c:v>
                </c:pt>
                <c:pt idx="177">
                  <c:v>16/01/1385</c:v>
                </c:pt>
                <c:pt idx="178">
                  <c:v>18/02/1385</c:v>
                </c:pt>
                <c:pt idx="179">
                  <c:v>03/28/1385</c:v>
                </c:pt>
                <c:pt idx="180">
                  <c:v>1385/04/20</c:v>
                </c:pt>
                <c:pt idx="181">
                  <c:v>1385/05/22</c:v>
                </c:pt>
                <c:pt idx="182">
                  <c:v>1385/06/18</c:v>
                </c:pt>
                <c:pt idx="183">
                  <c:v>1385/07/19</c:v>
                </c:pt>
                <c:pt idx="184">
                  <c:v>1385/08/22</c:v>
                </c:pt>
                <c:pt idx="185">
                  <c:v>1385/09/23</c:v>
                </c:pt>
                <c:pt idx="186">
                  <c:v>1385/10/20</c:v>
                </c:pt>
                <c:pt idx="187">
                  <c:v>1385/11/18</c:v>
                </c:pt>
                <c:pt idx="188">
                  <c:v>1385/12/18</c:v>
                </c:pt>
                <c:pt idx="189">
                  <c:v>1386/01/25</c:v>
                </c:pt>
                <c:pt idx="190">
                  <c:v>1386/02/25</c:v>
                </c:pt>
                <c:pt idx="191">
                  <c:v>1386/03/27</c:v>
                </c:pt>
                <c:pt idx="192">
                  <c:v>1386/04/23</c:v>
                </c:pt>
                <c:pt idx="193">
                  <c:v>1386/05/26</c:v>
                </c:pt>
                <c:pt idx="194">
                  <c:v>1386/06/24</c:v>
                </c:pt>
                <c:pt idx="195">
                  <c:v>1386/07/22</c:v>
                </c:pt>
                <c:pt idx="196">
                  <c:v>1386/08/20</c:v>
                </c:pt>
                <c:pt idx="197">
                  <c:v>1386/09/28</c:v>
                </c:pt>
                <c:pt idx="198">
                  <c:v>1386/10/26</c:v>
                </c:pt>
                <c:pt idx="199">
                  <c:v>1386/11/27</c:v>
                </c:pt>
                <c:pt idx="200">
                  <c:v>1386/12/26</c:v>
                </c:pt>
                <c:pt idx="201">
                  <c:v>1387/01/26</c:v>
                </c:pt>
                <c:pt idx="202">
                  <c:v>1387/02/27</c:v>
                </c:pt>
                <c:pt idx="203">
                  <c:v>1387/05/25</c:v>
                </c:pt>
                <c:pt idx="204">
                  <c:v>1387/06/30</c:v>
                </c:pt>
                <c:pt idx="205">
                  <c:v>1387/07/27</c:v>
                </c:pt>
                <c:pt idx="206">
                  <c:v>1387/08/26</c:v>
                </c:pt>
                <c:pt idx="207">
                  <c:v>1387/09/24</c:v>
                </c:pt>
                <c:pt idx="208">
                  <c:v>1387/10/26</c:v>
                </c:pt>
                <c:pt idx="209">
                  <c:v>1387/11/27</c:v>
                </c:pt>
                <c:pt idx="210">
                  <c:v>1387/12/28</c:v>
                </c:pt>
                <c:pt idx="211">
                  <c:v>1388/01/26</c:v>
                </c:pt>
                <c:pt idx="212">
                  <c:v>1388/02/27</c:v>
                </c:pt>
                <c:pt idx="213">
                  <c:v>1388/03/26</c:v>
                </c:pt>
                <c:pt idx="214">
                  <c:v>1388/04/25</c:v>
                </c:pt>
                <c:pt idx="215">
                  <c:v>1388/05/28</c:v>
                </c:pt>
                <c:pt idx="216">
                  <c:v>1388/06/29</c:v>
                </c:pt>
                <c:pt idx="217">
                  <c:v>1388/07/27</c:v>
                </c:pt>
                <c:pt idx="218">
                  <c:v>1388/08/22</c:v>
                </c:pt>
                <c:pt idx="219">
                  <c:v>1388/11/21</c:v>
                </c:pt>
                <c:pt idx="220">
                  <c:v>1388/12/27</c:v>
                </c:pt>
                <c:pt idx="221">
                  <c:v>1389/03/02</c:v>
                </c:pt>
              </c:strCache>
            </c:strRef>
          </c:cat>
          <c:val>
            <c:numRef>
              <c:f>'Full History'!$G$4:$G$280</c:f>
              <c:numCache>
                <c:formatCode>0</c:formatCode>
                <c:ptCount val="277"/>
                <c:pt idx="0">
                  <c:v>11092</c:v>
                </c:pt>
                <c:pt idx="1">
                  <c:v>11784</c:v>
                </c:pt>
                <c:pt idx="2">
                  <c:v>11637</c:v>
                </c:pt>
                <c:pt idx="3">
                  <c:v>11305</c:v>
                </c:pt>
                <c:pt idx="4">
                  <c:v>13307</c:v>
                </c:pt>
                <c:pt idx="5">
                  <c:v>12916</c:v>
                </c:pt>
                <c:pt idx="6">
                  <c:v>12386</c:v>
                </c:pt>
                <c:pt idx="7">
                  <c:v>13477</c:v>
                </c:pt>
                <c:pt idx="8">
                  <c:v>12291</c:v>
                </c:pt>
                <c:pt idx="9">
                  <c:v>11243</c:v>
                </c:pt>
                <c:pt idx="10">
                  <c:v>11154</c:v>
                </c:pt>
                <c:pt idx="11">
                  <c:v>11097</c:v>
                </c:pt>
                <c:pt idx="12">
                  <c:v>10171</c:v>
                </c:pt>
                <c:pt idx="13">
                  <c:v>11030</c:v>
                </c:pt>
                <c:pt idx="14">
                  <c:v>10690</c:v>
                </c:pt>
                <c:pt idx="15">
                  <c:v>11533</c:v>
                </c:pt>
                <c:pt idx="16">
                  <c:v>11478</c:v>
                </c:pt>
                <c:pt idx="17">
                  <c:v>11403</c:v>
                </c:pt>
                <c:pt idx="18">
                  <c:v>11482</c:v>
                </c:pt>
                <c:pt idx="19">
                  <c:v>10246</c:v>
                </c:pt>
                <c:pt idx="20">
                  <c:v>11169</c:v>
                </c:pt>
                <c:pt idx="21">
                  <c:v>9881</c:v>
                </c:pt>
                <c:pt idx="22">
                  <c:v>11033</c:v>
                </c:pt>
                <c:pt idx="23">
                  <c:v>7199.3</c:v>
                </c:pt>
                <c:pt idx="24">
                  <c:v>4779.7700000000004</c:v>
                </c:pt>
                <c:pt idx="25">
                  <c:v>5353.24</c:v>
                </c:pt>
                <c:pt idx="26">
                  <c:v>9029.81</c:v>
                </c:pt>
                <c:pt idx="27">
                  <c:v>10854.03</c:v>
                </c:pt>
                <c:pt idx="28">
                  <c:v>12397.98</c:v>
                </c:pt>
                <c:pt idx="29">
                  <c:v>4576.51</c:v>
                </c:pt>
                <c:pt idx="30">
                  <c:v>4964.5600000000004</c:v>
                </c:pt>
                <c:pt idx="31">
                  <c:v>6758.16</c:v>
                </c:pt>
                <c:pt idx="32">
                  <c:v>7165.3</c:v>
                </c:pt>
                <c:pt idx="33">
                  <c:v>7612.91</c:v>
                </c:pt>
                <c:pt idx="34">
                  <c:v>11872.38</c:v>
                </c:pt>
                <c:pt idx="35">
                  <c:v>6696.21</c:v>
                </c:pt>
                <c:pt idx="36">
                  <c:v>11161</c:v>
                </c:pt>
                <c:pt idx="37">
                  <c:v>10948</c:v>
                </c:pt>
                <c:pt idx="38">
                  <c:v>10899</c:v>
                </c:pt>
                <c:pt idx="39">
                  <c:v>10806</c:v>
                </c:pt>
                <c:pt idx="40">
                  <c:v>10792</c:v>
                </c:pt>
                <c:pt idx="41">
                  <c:v>11165</c:v>
                </c:pt>
                <c:pt idx="42">
                  <c:v>11061</c:v>
                </c:pt>
                <c:pt idx="43">
                  <c:v>11042</c:v>
                </c:pt>
                <c:pt idx="44">
                  <c:v>11028</c:v>
                </c:pt>
                <c:pt idx="45">
                  <c:v>11257</c:v>
                </c:pt>
                <c:pt idx="46">
                  <c:v>11127</c:v>
                </c:pt>
                <c:pt idx="47">
                  <c:v>11115</c:v>
                </c:pt>
                <c:pt idx="48">
                  <c:v>11242</c:v>
                </c:pt>
                <c:pt idx="49">
                  <c:v>10945.85</c:v>
                </c:pt>
                <c:pt idx="50">
                  <c:v>10911.3</c:v>
                </c:pt>
                <c:pt idx="51">
                  <c:v>10996.3</c:v>
                </c:pt>
                <c:pt idx="52">
                  <c:v>10885.371428571429</c:v>
                </c:pt>
                <c:pt idx="53">
                  <c:v>11067.2</c:v>
                </c:pt>
                <c:pt idx="54">
                  <c:v>10875.6</c:v>
                </c:pt>
                <c:pt idx="55">
                  <c:v>10825</c:v>
                </c:pt>
                <c:pt idx="56">
                  <c:v>10768.4</c:v>
                </c:pt>
                <c:pt idx="57">
                  <c:v>12434.6</c:v>
                </c:pt>
                <c:pt idx="58">
                  <c:v>12168.4</c:v>
                </c:pt>
                <c:pt idx="59">
                  <c:v>12215.9</c:v>
                </c:pt>
                <c:pt idx="60">
                  <c:v>12109</c:v>
                </c:pt>
                <c:pt idx="61">
                  <c:v>12168.6</c:v>
                </c:pt>
                <c:pt idx="62">
                  <c:v>12980.2</c:v>
                </c:pt>
                <c:pt idx="63">
                  <c:v>11647.2</c:v>
                </c:pt>
                <c:pt idx="64">
                  <c:v>11718.2</c:v>
                </c:pt>
                <c:pt idx="65">
                  <c:v>11773.4</c:v>
                </c:pt>
                <c:pt idx="66">
                  <c:v>11763</c:v>
                </c:pt>
                <c:pt idx="67">
                  <c:v>11838.2</c:v>
                </c:pt>
                <c:pt idx="68">
                  <c:v>11680.5</c:v>
                </c:pt>
                <c:pt idx="69">
                  <c:v>11519.4</c:v>
                </c:pt>
                <c:pt idx="70">
                  <c:v>11408</c:v>
                </c:pt>
                <c:pt idx="71">
                  <c:v>11547.1</c:v>
                </c:pt>
                <c:pt idx="72">
                  <c:v>12584.9</c:v>
                </c:pt>
                <c:pt idx="73">
                  <c:v>12397.7</c:v>
                </c:pt>
                <c:pt idx="74">
                  <c:v>10402.299999999999</c:v>
                </c:pt>
                <c:pt idx="75">
                  <c:v>6425.5</c:v>
                </c:pt>
                <c:pt idx="76">
                  <c:v>6489</c:v>
                </c:pt>
                <c:pt idx="77">
                  <c:v>6545</c:v>
                </c:pt>
                <c:pt idx="78">
                  <c:v>6856</c:v>
                </c:pt>
                <c:pt idx="79">
                  <c:v>6802</c:v>
                </c:pt>
                <c:pt idx="80">
                  <c:v>6929</c:v>
                </c:pt>
                <c:pt idx="81">
                  <c:v>4183.2</c:v>
                </c:pt>
                <c:pt idx="82">
                  <c:v>4129.6000000000004</c:v>
                </c:pt>
                <c:pt idx="83">
                  <c:v>4132.3999999999996</c:v>
                </c:pt>
                <c:pt idx="84">
                  <c:v>4114.7</c:v>
                </c:pt>
                <c:pt idx="85">
                  <c:v>4483.6000000000004</c:v>
                </c:pt>
                <c:pt idx="86">
                  <c:v>4455.2</c:v>
                </c:pt>
                <c:pt idx="87">
                  <c:v>4425.8999999999996</c:v>
                </c:pt>
                <c:pt idx="88">
                  <c:v>4335.3</c:v>
                </c:pt>
                <c:pt idx="89">
                  <c:v>4508</c:v>
                </c:pt>
                <c:pt idx="90">
                  <c:v>4472.7</c:v>
                </c:pt>
                <c:pt idx="91">
                  <c:v>4504.7</c:v>
                </c:pt>
                <c:pt idx="92">
                  <c:v>4483.5</c:v>
                </c:pt>
                <c:pt idx="93">
                  <c:v>4773.3999999999996</c:v>
                </c:pt>
                <c:pt idx="94">
                  <c:v>5239.1000000000004</c:v>
                </c:pt>
                <c:pt idx="95">
                  <c:v>3825.4</c:v>
                </c:pt>
                <c:pt idx="96">
                  <c:v>2828.7</c:v>
                </c:pt>
                <c:pt idx="97">
                  <c:v>2610</c:v>
                </c:pt>
                <c:pt idx="98">
                  <c:v>2188.6999999999998</c:v>
                </c:pt>
                <c:pt idx="99">
                  <c:v>4726</c:v>
                </c:pt>
                <c:pt idx="100">
                  <c:v>4456</c:v>
                </c:pt>
                <c:pt idx="101">
                  <c:v>4178</c:v>
                </c:pt>
                <c:pt idx="102">
                  <c:v>4181</c:v>
                </c:pt>
                <c:pt idx="103">
                  <c:v>5097</c:v>
                </c:pt>
                <c:pt idx="104">
                  <c:v>5351</c:v>
                </c:pt>
                <c:pt idx="105">
                  <c:v>3922</c:v>
                </c:pt>
                <c:pt idx="106">
                  <c:v>3590</c:v>
                </c:pt>
                <c:pt idx="107">
                  <c:v>2962</c:v>
                </c:pt>
                <c:pt idx="108">
                  <c:v>3291</c:v>
                </c:pt>
                <c:pt idx="109">
                  <c:v>3286</c:v>
                </c:pt>
                <c:pt idx="110">
                  <c:v>3396</c:v>
                </c:pt>
                <c:pt idx="111">
                  <c:v>4327</c:v>
                </c:pt>
                <c:pt idx="112">
                  <c:v>4229</c:v>
                </c:pt>
                <c:pt idx="113">
                  <c:v>4277</c:v>
                </c:pt>
                <c:pt idx="114">
                  <c:v>4615</c:v>
                </c:pt>
                <c:pt idx="115">
                  <c:v>4590</c:v>
                </c:pt>
                <c:pt idx="116">
                  <c:v>4611</c:v>
                </c:pt>
                <c:pt idx="117">
                  <c:v>4613</c:v>
                </c:pt>
                <c:pt idx="118">
                  <c:v>4788.5</c:v>
                </c:pt>
                <c:pt idx="119">
                  <c:v>4741.7</c:v>
                </c:pt>
                <c:pt idx="120">
                  <c:v>4767.8999999999996</c:v>
                </c:pt>
                <c:pt idx="121">
                  <c:v>3272.1</c:v>
                </c:pt>
                <c:pt idx="122">
                  <c:v>3303.4</c:v>
                </c:pt>
                <c:pt idx="123" formatCode="General">
                  <c:v>3180.8</c:v>
                </c:pt>
                <c:pt idx="124">
                  <c:v>3246.1</c:v>
                </c:pt>
                <c:pt idx="125">
                  <c:v>3557.6</c:v>
                </c:pt>
                <c:pt idx="126">
                  <c:v>2595</c:v>
                </c:pt>
                <c:pt idx="127">
                  <c:v>5285</c:v>
                </c:pt>
                <c:pt idx="128">
                  <c:v>5834.2</c:v>
                </c:pt>
                <c:pt idx="129">
                  <c:v>5539.2</c:v>
                </c:pt>
                <c:pt idx="130">
                  <c:v>3385</c:v>
                </c:pt>
                <c:pt idx="131">
                  <c:v>2996.2</c:v>
                </c:pt>
                <c:pt idx="132">
                  <c:v>2923.4</c:v>
                </c:pt>
                <c:pt idx="133">
                  <c:v>3908</c:v>
                </c:pt>
                <c:pt idx="134">
                  <c:v>3702</c:v>
                </c:pt>
                <c:pt idx="135">
                  <c:v>3687.4</c:v>
                </c:pt>
                <c:pt idx="136">
                  <c:v>4078.6</c:v>
                </c:pt>
                <c:pt idx="137">
                  <c:v>4271.6000000000004</c:v>
                </c:pt>
                <c:pt idx="138">
                  <c:v>3545.6</c:v>
                </c:pt>
                <c:pt idx="139">
                  <c:v>3856</c:v>
                </c:pt>
                <c:pt idx="140">
                  <c:v>3894.7</c:v>
                </c:pt>
                <c:pt idx="141">
                  <c:v>3773.7</c:v>
                </c:pt>
                <c:pt idx="142">
                  <c:v>3693.7</c:v>
                </c:pt>
                <c:pt idx="143">
                  <c:v>3933</c:v>
                </c:pt>
                <c:pt idx="144">
                  <c:v>3859.8</c:v>
                </c:pt>
                <c:pt idx="145">
                  <c:v>3898.7</c:v>
                </c:pt>
                <c:pt idx="146">
                  <c:v>3885.4</c:v>
                </c:pt>
                <c:pt idx="147">
                  <c:v>4005.2</c:v>
                </c:pt>
                <c:pt idx="148">
                  <c:v>3686.5</c:v>
                </c:pt>
                <c:pt idx="149">
                  <c:v>3807.3</c:v>
                </c:pt>
                <c:pt idx="150">
                  <c:v>3546.6</c:v>
                </c:pt>
                <c:pt idx="151">
                  <c:v>3635.5</c:v>
                </c:pt>
                <c:pt idx="152">
                  <c:v>3372.2</c:v>
                </c:pt>
                <c:pt idx="153">
                  <c:v>3609.5</c:v>
                </c:pt>
                <c:pt idx="154">
                  <c:v>3720.8</c:v>
                </c:pt>
                <c:pt idx="155">
                  <c:v>3743.2</c:v>
                </c:pt>
                <c:pt idx="156">
                  <c:v>3819.2</c:v>
                </c:pt>
                <c:pt idx="157">
                  <c:v>3861.4</c:v>
                </c:pt>
                <c:pt idx="158">
                  <c:v>4101.1000000000004</c:v>
                </c:pt>
                <c:pt idx="159">
                  <c:v>4231.8</c:v>
                </c:pt>
                <c:pt idx="160">
                  <c:v>3292.5</c:v>
                </c:pt>
                <c:pt idx="161">
                  <c:v>3406.7</c:v>
                </c:pt>
                <c:pt idx="162">
                  <c:v>3679.3</c:v>
                </c:pt>
                <c:pt idx="163">
                  <c:v>3533.4</c:v>
                </c:pt>
                <c:pt idx="164">
                  <c:v>3491.5</c:v>
                </c:pt>
                <c:pt idx="165">
                  <c:v>3126.7</c:v>
                </c:pt>
                <c:pt idx="166">
                  <c:v>3789.7</c:v>
                </c:pt>
                <c:pt idx="167">
                  <c:v>3062.2</c:v>
                </c:pt>
                <c:pt idx="168">
                  <c:v>3651.8</c:v>
                </c:pt>
                <c:pt idx="169">
                  <c:v>3540.3</c:v>
                </c:pt>
                <c:pt idx="170">
                  <c:v>3660.3</c:v>
                </c:pt>
                <c:pt idx="171">
                  <c:v>3658.9</c:v>
                </c:pt>
                <c:pt idx="172">
                  <c:v>3696.8</c:v>
                </c:pt>
                <c:pt idx="173">
                  <c:v>3579</c:v>
                </c:pt>
                <c:pt idx="174">
                  <c:v>3626.2</c:v>
                </c:pt>
                <c:pt idx="175">
                  <c:v>3628</c:v>
                </c:pt>
                <c:pt idx="176">
                  <c:v>3383.9</c:v>
                </c:pt>
                <c:pt idx="177">
                  <c:v>3075</c:v>
                </c:pt>
                <c:pt idx="178">
                  <c:v>3161.8</c:v>
                </c:pt>
                <c:pt idx="179">
                  <c:v>3296.7</c:v>
                </c:pt>
                <c:pt idx="180">
                  <c:v>3317.8</c:v>
                </c:pt>
                <c:pt idx="181">
                  <c:v>3382</c:v>
                </c:pt>
                <c:pt idx="182">
                  <c:v>3373</c:v>
                </c:pt>
                <c:pt idx="183">
                  <c:v>3362.5</c:v>
                </c:pt>
                <c:pt idx="184">
                  <c:v>3487</c:v>
                </c:pt>
                <c:pt idx="185">
                  <c:v>3041</c:v>
                </c:pt>
                <c:pt idx="186">
                  <c:v>3532.8</c:v>
                </c:pt>
                <c:pt idx="187">
                  <c:v>3325.5</c:v>
                </c:pt>
                <c:pt idx="188">
                  <c:v>3472</c:v>
                </c:pt>
                <c:pt idx="189">
                  <c:v>3662.9</c:v>
                </c:pt>
                <c:pt idx="190">
                  <c:v>3558</c:v>
                </c:pt>
                <c:pt idx="191">
                  <c:v>3747</c:v>
                </c:pt>
                <c:pt idx="192">
                  <c:v>3866</c:v>
                </c:pt>
                <c:pt idx="193">
                  <c:v>3855</c:v>
                </c:pt>
                <c:pt idx="194">
                  <c:v>3880</c:v>
                </c:pt>
                <c:pt idx="195">
                  <c:v>3815</c:v>
                </c:pt>
                <c:pt idx="196">
                  <c:v>3917</c:v>
                </c:pt>
                <c:pt idx="197">
                  <c:v>3943.8</c:v>
                </c:pt>
                <c:pt idx="198">
                  <c:v>3984</c:v>
                </c:pt>
                <c:pt idx="199">
                  <c:v>3961.7</c:v>
                </c:pt>
                <c:pt idx="200">
                  <c:v>3960</c:v>
                </c:pt>
                <c:pt idx="201">
                  <c:v>3966</c:v>
                </c:pt>
                <c:pt idx="202">
                  <c:v>3950</c:v>
                </c:pt>
                <c:pt idx="203">
                  <c:v>3984</c:v>
                </c:pt>
                <c:pt idx="204">
                  <c:v>3954</c:v>
                </c:pt>
                <c:pt idx="205">
                  <c:v>3957</c:v>
                </c:pt>
                <c:pt idx="206">
                  <c:v>4057</c:v>
                </c:pt>
                <c:pt idx="207">
                  <c:v>4452</c:v>
                </c:pt>
                <c:pt idx="208">
                  <c:v>4452</c:v>
                </c:pt>
                <c:pt idx="209">
                  <c:v>4962</c:v>
                </c:pt>
                <c:pt idx="210">
                  <c:v>4818</c:v>
                </c:pt>
                <c:pt idx="211">
                  <c:v>4858</c:v>
                </c:pt>
                <c:pt idx="212">
                  <c:v>4998</c:v>
                </c:pt>
                <c:pt idx="213">
                  <c:v>5075</c:v>
                </c:pt>
                <c:pt idx="214">
                  <c:v>5176</c:v>
                </c:pt>
                <c:pt idx="215">
                  <c:v>5090</c:v>
                </c:pt>
                <c:pt idx="216">
                  <c:v>5250</c:v>
                </c:pt>
                <c:pt idx="217">
                  <c:v>5294</c:v>
                </c:pt>
                <c:pt idx="218">
                  <c:v>5338</c:v>
                </c:pt>
                <c:pt idx="219">
                  <c:v>5395</c:v>
                </c:pt>
                <c:pt idx="220">
                  <c:v>5628</c:v>
                </c:pt>
                <c:pt idx="221">
                  <c:v>5438</c:v>
                </c:pt>
              </c:numCache>
            </c:numRef>
          </c:val>
          <c:smooth val="0"/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4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34"/>
              <c:layout>
                <c:manualLayout>
                  <c:x val="0"/>
                  <c:y val="1.505646173149310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7"/>
              <c:layout>
                <c:manualLayout>
                  <c:x val="2.3088023088024012E-3"/>
                  <c:y val="2.007528230865748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7"/>
              <c:layout>
                <c:manualLayout>
                  <c:x val="-1.1544011544011878E-3"/>
                  <c:y val="-6.6917607695525134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0"/>
              <c:layout/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History'!$A$4:$A$236</c:f>
              <c:strCache>
                <c:ptCount val="222"/>
                <c:pt idx="0">
                  <c:v>1377/10/29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1377/11/5</c:v>
                </c:pt>
                <c:pt idx="5">
                  <c:v>1377/11/6</c:v>
                </c:pt>
                <c:pt idx="6">
                  <c:v>1377/11/7</c:v>
                </c:pt>
                <c:pt idx="7">
                  <c:v>1377/11/8</c:v>
                </c:pt>
                <c:pt idx="8">
                  <c:v>1377/11/11</c:v>
                </c:pt>
                <c:pt idx="9">
                  <c:v>1377/11/13</c:v>
                </c:pt>
                <c:pt idx="10">
                  <c:v>1377/11/14</c:v>
                </c:pt>
                <c:pt idx="11">
                  <c:v>1377/11/17</c:v>
                </c:pt>
                <c:pt idx="12">
                  <c:v>1377/11/19</c:v>
                </c:pt>
                <c:pt idx="13">
                  <c:v>1377/11/21</c:v>
                </c:pt>
                <c:pt idx="14">
                  <c:v>1377/11/27</c:v>
                </c:pt>
                <c:pt idx="15">
                  <c:v>1377/11/28</c:v>
                </c:pt>
                <c:pt idx="16">
                  <c:v>1377/11/29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1377/12/7</c:v>
                </c:pt>
                <c:pt idx="20">
                  <c:v>1377/12/8</c:v>
                </c:pt>
                <c:pt idx="21">
                  <c:v>1377/12/12</c:v>
                </c:pt>
                <c:pt idx="22">
                  <c:v>1377/12/16</c:v>
                </c:pt>
                <c:pt idx="23">
                  <c:v>1377/12/17</c:v>
                </c:pt>
                <c:pt idx="24">
                  <c:v>1377/12/18</c:v>
                </c:pt>
                <c:pt idx="25">
                  <c:v>1377/12/23</c:v>
                </c:pt>
                <c:pt idx="26">
                  <c:v>1377/12/24</c:v>
                </c:pt>
                <c:pt idx="27">
                  <c:v>1377/12/25</c:v>
                </c:pt>
                <c:pt idx="28">
                  <c:v>1377/12/26</c:v>
                </c:pt>
                <c:pt idx="29">
                  <c:v>1378/1/5</c:v>
                </c:pt>
                <c:pt idx="30">
                  <c:v>1378/1/10</c:v>
                </c:pt>
                <c:pt idx="31">
                  <c:v>1378/1/12</c:v>
                </c:pt>
                <c:pt idx="32">
                  <c:v>1378/1/18</c:v>
                </c:pt>
                <c:pt idx="33">
                  <c:v>1378/1/23</c:v>
                </c:pt>
                <c:pt idx="34">
                  <c:v>1378/1/26</c:v>
                </c:pt>
                <c:pt idx="35">
                  <c:v>1378/1/29</c:v>
                </c:pt>
                <c:pt idx="36">
                  <c:v>1378/1/30</c:v>
                </c:pt>
                <c:pt idx="37">
                  <c:v>1378/2/2</c:v>
                </c:pt>
                <c:pt idx="38">
                  <c:v>1378/2/6</c:v>
                </c:pt>
                <c:pt idx="39">
                  <c:v>1378/2/10</c:v>
                </c:pt>
                <c:pt idx="40">
                  <c:v>1378/2/15</c:v>
                </c:pt>
                <c:pt idx="41">
                  <c:v>1378/2/18</c:v>
                </c:pt>
                <c:pt idx="42">
                  <c:v>1378/2/21</c:v>
                </c:pt>
                <c:pt idx="43">
                  <c:v>1378/2/25</c:v>
                </c:pt>
                <c:pt idx="44">
                  <c:v>1378/2/28</c:v>
                </c:pt>
                <c:pt idx="45">
                  <c:v>1378/3/2</c:v>
                </c:pt>
                <c:pt idx="46">
                  <c:v>1378/3/5</c:v>
                </c:pt>
                <c:pt idx="47">
                  <c:v>1378/3/9</c:v>
                </c:pt>
                <c:pt idx="48">
                  <c:v>1378/3/14</c:v>
                </c:pt>
                <c:pt idx="49">
                  <c:v>1378/3/19</c:v>
                </c:pt>
                <c:pt idx="50">
                  <c:v>1378/3/23</c:v>
                </c:pt>
                <c:pt idx="51">
                  <c:v>1378/3/26</c:v>
                </c:pt>
                <c:pt idx="52">
                  <c:v>1378/3/30</c:v>
                </c:pt>
                <c:pt idx="53">
                  <c:v>1378/4/3</c:v>
                </c:pt>
                <c:pt idx="54">
                  <c:v>1378/4/7</c:v>
                </c:pt>
                <c:pt idx="55">
                  <c:v>1378/4/11</c:v>
                </c:pt>
                <c:pt idx="56">
                  <c:v>1378/4/15</c:v>
                </c:pt>
                <c:pt idx="57">
                  <c:v>1378/4/18</c:v>
                </c:pt>
                <c:pt idx="58">
                  <c:v>1378/4/20</c:v>
                </c:pt>
                <c:pt idx="59">
                  <c:v>1378/4/28</c:v>
                </c:pt>
                <c:pt idx="60">
                  <c:v>1378/5/1</c:v>
                </c:pt>
                <c:pt idx="61">
                  <c:v>1378/5/5</c:v>
                </c:pt>
                <c:pt idx="62">
                  <c:v>1378/5/7</c:v>
                </c:pt>
                <c:pt idx="63">
                  <c:v>1378/5/18</c:v>
                </c:pt>
                <c:pt idx="64">
                  <c:v>1378/5/22</c:v>
                </c:pt>
                <c:pt idx="65">
                  <c:v>1378/5/27</c:v>
                </c:pt>
                <c:pt idx="66">
                  <c:v>1378/5/31</c:v>
                </c:pt>
                <c:pt idx="67">
                  <c:v>1378/6/13</c:v>
                </c:pt>
                <c:pt idx="68">
                  <c:v>1378/6/19</c:v>
                </c:pt>
                <c:pt idx="69">
                  <c:v>1378/6/26</c:v>
                </c:pt>
                <c:pt idx="70">
                  <c:v>1378/7/3</c:v>
                </c:pt>
                <c:pt idx="71">
                  <c:v>1378/7/8</c:v>
                </c:pt>
                <c:pt idx="72">
                  <c:v>1378/7/14</c:v>
                </c:pt>
                <c:pt idx="73">
                  <c:v>1378/7/19</c:v>
                </c:pt>
                <c:pt idx="74">
                  <c:v>1378/8/1</c:v>
                </c:pt>
                <c:pt idx="75">
                  <c:v>1378/8/5</c:v>
                </c:pt>
                <c:pt idx="76">
                  <c:v>1378/8/19</c:v>
                </c:pt>
                <c:pt idx="77">
                  <c:v>1378/9/20</c:v>
                </c:pt>
                <c:pt idx="78">
                  <c:v>1378/9/28</c:v>
                </c:pt>
                <c:pt idx="79">
                  <c:v>1378/10/4</c:v>
                </c:pt>
                <c:pt idx="80">
                  <c:v>1378/10/16</c:v>
                </c:pt>
                <c:pt idx="81">
                  <c:v>1378/10/21</c:v>
                </c:pt>
                <c:pt idx="82">
                  <c:v>1378/11/3</c:v>
                </c:pt>
                <c:pt idx="83">
                  <c:v>1378/11/11</c:v>
                </c:pt>
                <c:pt idx="84">
                  <c:v>1378/11/21</c:v>
                </c:pt>
                <c:pt idx="85">
                  <c:v>1378/12/1</c:v>
                </c:pt>
                <c:pt idx="86">
                  <c:v>1378/12/7</c:v>
                </c:pt>
                <c:pt idx="87">
                  <c:v>1378/12/15</c:v>
                </c:pt>
                <c:pt idx="88">
                  <c:v>1378/12/27</c:v>
                </c:pt>
                <c:pt idx="89">
                  <c:v>1379/1/18</c:v>
                </c:pt>
                <c:pt idx="90">
                  <c:v>1379/1/25</c:v>
                </c:pt>
                <c:pt idx="91">
                  <c:v>1379/1/28</c:v>
                </c:pt>
                <c:pt idx="92">
                  <c:v>1379/2/10</c:v>
                </c:pt>
                <c:pt idx="93">
                  <c:v>1379/2/16</c:v>
                </c:pt>
                <c:pt idx="94">
                  <c:v>1379/2/24</c:v>
                </c:pt>
                <c:pt idx="95">
                  <c:v>1379/3/2</c:v>
                </c:pt>
                <c:pt idx="96">
                  <c:v>1379/3/4</c:v>
                </c:pt>
                <c:pt idx="97">
                  <c:v>1379/3/13</c:v>
                </c:pt>
                <c:pt idx="98">
                  <c:v>1379/3/22</c:v>
                </c:pt>
                <c:pt idx="99">
                  <c:v>1379/4/23</c:v>
                </c:pt>
                <c:pt idx="100">
                  <c:v>1379/5/7</c:v>
                </c:pt>
                <c:pt idx="101">
                  <c:v>1379/5/21</c:v>
                </c:pt>
                <c:pt idx="102">
                  <c:v>1379/5/26</c:v>
                </c:pt>
                <c:pt idx="103">
                  <c:v>1379/6/1</c:v>
                </c:pt>
                <c:pt idx="104">
                  <c:v>1379/7/3</c:v>
                </c:pt>
                <c:pt idx="105">
                  <c:v>1379/7/9</c:v>
                </c:pt>
                <c:pt idx="106">
                  <c:v>1379/7/18</c:v>
                </c:pt>
                <c:pt idx="107">
                  <c:v>1379/8/4</c:v>
                </c:pt>
                <c:pt idx="108">
                  <c:v>1379/8/23</c:v>
                </c:pt>
                <c:pt idx="109">
                  <c:v>1379/8/25</c:v>
                </c:pt>
                <c:pt idx="110">
                  <c:v>1379/9/7</c:v>
                </c:pt>
                <c:pt idx="111">
                  <c:v>1379/10/7</c:v>
                </c:pt>
                <c:pt idx="112">
                  <c:v>1379/10/22</c:v>
                </c:pt>
                <c:pt idx="113">
                  <c:v>1379/10/29</c:v>
                </c:pt>
                <c:pt idx="114">
                  <c:v>1379/11/23</c:v>
                </c:pt>
                <c:pt idx="115">
                  <c:v>1379/11/25</c:v>
                </c:pt>
                <c:pt idx="116">
                  <c:v>1379/12/8</c:v>
                </c:pt>
                <c:pt idx="117">
                  <c:v>1379/12/9</c:v>
                </c:pt>
                <c:pt idx="118">
                  <c:v>1379/12/23</c:v>
                </c:pt>
                <c:pt idx="119">
                  <c:v>1379/12/30</c:v>
                </c:pt>
                <c:pt idx="153">
                  <c:v>27/6/1382</c:v>
                </c:pt>
                <c:pt idx="154">
                  <c:v>8/8/1382</c:v>
                </c:pt>
                <c:pt idx="155">
                  <c:v>9/10/1382</c:v>
                </c:pt>
                <c:pt idx="156">
                  <c:v>12/12/1382</c:v>
                </c:pt>
                <c:pt idx="157">
                  <c:v>12/01/1383</c:v>
                </c:pt>
                <c:pt idx="158">
                  <c:v>11/02/1383</c:v>
                </c:pt>
                <c:pt idx="159">
                  <c:v>13/03/1383</c:v>
                </c:pt>
                <c:pt idx="160">
                  <c:v>13/04/1383</c:v>
                </c:pt>
                <c:pt idx="161">
                  <c:v>26/05/1383</c:v>
                </c:pt>
                <c:pt idx="162">
                  <c:v>24/06/1383</c:v>
                </c:pt>
                <c:pt idx="163">
                  <c:v>22/08/1383</c:v>
                </c:pt>
                <c:pt idx="164">
                  <c:v>10/10/1383</c:v>
                </c:pt>
                <c:pt idx="165">
                  <c:v>15/11/1383</c:v>
                </c:pt>
                <c:pt idx="166">
                  <c:v>15/12/1383</c:v>
                </c:pt>
                <c:pt idx="167">
                  <c:v>11/04/1384</c:v>
                </c:pt>
                <c:pt idx="168">
                  <c:v>15/04/1384</c:v>
                </c:pt>
                <c:pt idx="169">
                  <c:v>15/05/1384</c:v>
                </c:pt>
                <c:pt idx="170">
                  <c:v>19/06/1384</c:v>
                </c:pt>
                <c:pt idx="171">
                  <c:v>19/07/1384</c:v>
                </c:pt>
                <c:pt idx="172">
                  <c:v>14/08/1384</c:v>
                </c:pt>
                <c:pt idx="173">
                  <c:v>18/09/1384</c:v>
                </c:pt>
                <c:pt idx="174">
                  <c:v>19/10/1384</c:v>
                </c:pt>
                <c:pt idx="175">
                  <c:v>17/11/1384</c:v>
                </c:pt>
                <c:pt idx="176">
                  <c:v>16/12/1384</c:v>
                </c:pt>
                <c:pt idx="177">
                  <c:v>16/01/1385</c:v>
                </c:pt>
                <c:pt idx="178">
                  <c:v>18/02/1385</c:v>
                </c:pt>
                <c:pt idx="179">
                  <c:v>03/28/1385</c:v>
                </c:pt>
                <c:pt idx="180">
                  <c:v>1385/04/20</c:v>
                </c:pt>
                <c:pt idx="181">
                  <c:v>1385/05/22</c:v>
                </c:pt>
                <c:pt idx="182">
                  <c:v>1385/06/18</c:v>
                </c:pt>
                <c:pt idx="183">
                  <c:v>1385/07/19</c:v>
                </c:pt>
                <c:pt idx="184">
                  <c:v>1385/08/22</c:v>
                </c:pt>
                <c:pt idx="185">
                  <c:v>1385/09/23</c:v>
                </c:pt>
                <c:pt idx="186">
                  <c:v>1385/10/20</c:v>
                </c:pt>
                <c:pt idx="187">
                  <c:v>1385/11/18</c:v>
                </c:pt>
                <c:pt idx="188">
                  <c:v>1385/12/18</c:v>
                </c:pt>
                <c:pt idx="189">
                  <c:v>1386/01/25</c:v>
                </c:pt>
                <c:pt idx="190">
                  <c:v>1386/02/25</c:v>
                </c:pt>
                <c:pt idx="191">
                  <c:v>1386/03/27</c:v>
                </c:pt>
                <c:pt idx="192">
                  <c:v>1386/04/23</c:v>
                </c:pt>
                <c:pt idx="193">
                  <c:v>1386/05/26</c:v>
                </c:pt>
                <c:pt idx="194">
                  <c:v>1386/06/24</c:v>
                </c:pt>
                <c:pt idx="195">
                  <c:v>1386/07/22</c:v>
                </c:pt>
                <c:pt idx="196">
                  <c:v>1386/08/20</c:v>
                </c:pt>
                <c:pt idx="197">
                  <c:v>1386/09/28</c:v>
                </c:pt>
                <c:pt idx="198">
                  <c:v>1386/10/26</c:v>
                </c:pt>
                <c:pt idx="199">
                  <c:v>1386/11/27</c:v>
                </c:pt>
                <c:pt idx="200">
                  <c:v>1386/12/26</c:v>
                </c:pt>
                <c:pt idx="201">
                  <c:v>1387/01/26</c:v>
                </c:pt>
                <c:pt idx="202">
                  <c:v>1387/02/27</c:v>
                </c:pt>
                <c:pt idx="203">
                  <c:v>1387/05/25</c:v>
                </c:pt>
                <c:pt idx="204">
                  <c:v>1387/06/30</c:v>
                </c:pt>
                <c:pt idx="205">
                  <c:v>1387/07/27</c:v>
                </c:pt>
                <c:pt idx="206">
                  <c:v>1387/08/26</c:v>
                </c:pt>
                <c:pt idx="207">
                  <c:v>1387/09/24</c:v>
                </c:pt>
                <c:pt idx="208">
                  <c:v>1387/10/26</c:v>
                </c:pt>
                <c:pt idx="209">
                  <c:v>1387/11/27</c:v>
                </c:pt>
                <c:pt idx="210">
                  <c:v>1387/12/28</c:v>
                </c:pt>
                <c:pt idx="211">
                  <c:v>1388/01/26</c:v>
                </c:pt>
                <c:pt idx="212">
                  <c:v>1388/02/27</c:v>
                </c:pt>
                <c:pt idx="213">
                  <c:v>1388/03/26</c:v>
                </c:pt>
                <c:pt idx="214">
                  <c:v>1388/04/25</c:v>
                </c:pt>
                <c:pt idx="215">
                  <c:v>1388/05/28</c:v>
                </c:pt>
                <c:pt idx="216">
                  <c:v>1388/06/29</c:v>
                </c:pt>
                <c:pt idx="217">
                  <c:v>1388/07/27</c:v>
                </c:pt>
                <c:pt idx="218">
                  <c:v>1388/08/22</c:v>
                </c:pt>
                <c:pt idx="219">
                  <c:v>1388/11/21</c:v>
                </c:pt>
                <c:pt idx="220">
                  <c:v>1388/12/27</c:v>
                </c:pt>
                <c:pt idx="221">
                  <c:v>1389/03/02</c:v>
                </c:pt>
              </c:strCache>
            </c:strRef>
          </c:cat>
          <c:val>
            <c:numRef>
              <c:f>'Full History'!$L$4:$L$236</c:f>
              <c:numCache>
                <c:formatCode>0</c:formatCode>
                <c:ptCount val="233"/>
                <c:pt idx="0">
                  <c:v>787.10782545979089</c:v>
                </c:pt>
                <c:pt idx="1">
                  <c:v>853.97148676171082</c:v>
                </c:pt>
                <c:pt idx="2">
                  <c:v>856.57815588210019</c:v>
                </c:pt>
                <c:pt idx="3">
                  <c:v>863.61786819991153</c:v>
                </c:pt>
                <c:pt idx="4">
                  <c:v>897.69294356353794</c:v>
                </c:pt>
                <c:pt idx="5">
                  <c:v>905.59306286776086</c:v>
                </c:pt>
                <c:pt idx="6">
                  <c:v>913.36993379622152</c:v>
                </c:pt>
                <c:pt idx="7">
                  <c:v>888.0908213994212</c:v>
                </c:pt>
                <c:pt idx="8">
                  <c:v>870.75095598405335</c:v>
                </c:pt>
                <c:pt idx="9">
                  <c:v>864.53793471493373</c:v>
                </c:pt>
                <c:pt idx="10">
                  <c:v>866.59494351802039</c:v>
                </c:pt>
                <c:pt idx="11">
                  <c:v>862.82779129494463</c:v>
                </c:pt>
                <c:pt idx="12">
                  <c:v>1031.6881329269493</c:v>
                </c:pt>
                <c:pt idx="13">
                  <c:v>868.17769718948318</c:v>
                </c:pt>
                <c:pt idx="14">
                  <c:v>812.72217025257248</c:v>
                </c:pt>
                <c:pt idx="15">
                  <c:v>1053.9183213387671</c:v>
                </c:pt>
                <c:pt idx="16">
                  <c:v>1056.9785676947204</c:v>
                </c:pt>
                <c:pt idx="17">
                  <c:v>1051.6530737525213</c:v>
                </c:pt>
                <c:pt idx="18">
                  <c:v>1032.2243511583347</c:v>
                </c:pt>
                <c:pt idx="19">
                  <c:v>1407.3784891665041</c:v>
                </c:pt>
                <c:pt idx="20">
                  <c:v>864.33521353746983</c:v>
                </c:pt>
                <c:pt idx="21">
                  <c:v>933.50875417467864</c:v>
                </c:pt>
                <c:pt idx="22">
                  <c:v>756.27662467144023</c:v>
                </c:pt>
                <c:pt idx="23">
                  <c:v>730.73771061075377</c:v>
                </c:pt>
                <c:pt idx="24">
                  <c:v>789.57774118838347</c:v>
                </c:pt>
                <c:pt idx="25">
                  <c:v>739.73892446443654</c:v>
                </c:pt>
                <c:pt idx="26">
                  <c:v>788.05644858529695</c:v>
                </c:pt>
                <c:pt idx="27">
                  <c:v>799.88723082578542</c:v>
                </c:pt>
                <c:pt idx="28">
                  <c:v>829.44157032032638</c:v>
                </c:pt>
                <c:pt idx="29">
                  <c:v>763.02684796930407</c:v>
                </c:pt>
                <c:pt idx="30">
                  <c:v>767.84246740899493</c:v>
                </c:pt>
                <c:pt idx="31">
                  <c:v>790.03752500680662</c:v>
                </c:pt>
                <c:pt idx="32">
                  <c:v>792.15106136519057</c:v>
                </c:pt>
                <c:pt idx="33">
                  <c:v>795.49081757173019</c:v>
                </c:pt>
                <c:pt idx="34">
                  <c:v>853.74625812179193</c:v>
                </c:pt>
                <c:pt idx="35">
                  <c:v>729.96515939613607</c:v>
                </c:pt>
                <c:pt idx="36">
                  <c:v>890.9595914344593</c:v>
                </c:pt>
                <c:pt idx="37">
                  <c:v>892.76580197296312</c:v>
                </c:pt>
                <c:pt idx="38">
                  <c:v>888.06312505734468</c:v>
                </c:pt>
                <c:pt idx="39">
                  <c:v>897.55691282620762</c:v>
                </c:pt>
                <c:pt idx="40">
                  <c:v>893.90289103039288</c:v>
                </c:pt>
                <c:pt idx="41">
                  <c:v>896.73085535154496</c:v>
                </c:pt>
                <c:pt idx="42">
                  <c:v>898.56251695145102</c:v>
                </c:pt>
                <c:pt idx="43">
                  <c:v>899.56529614200326</c:v>
                </c:pt>
                <c:pt idx="44">
                  <c:v>895.90134203844764</c:v>
                </c:pt>
                <c:pt idx="45">
                  <c:v>897.2195078617749</c:v>
                </c:pt>
                <c:pt idx="46">
                  <c:v>903.92738384110726</c:v>
                </c:pt>
                <c:pt idx="47">
                  <c:v>902.65407107512374</c:v>
                </c:pt>
                <c:pt idx="48">
                  <c:v>898.41665184130943</c:v>
                </c:pt>
                <c:pt idx="49">
                  <c:v>885.50820630649969</c:v>
                </c:pt>
                <c:pt idx="50">
                  <c:v>890.54466470539717</c:v>
                </c:pt>
                <c:pt idx="51">
                  <c:v>889.24456408064532</c:v>
                </c:pt>
                <c:pt idx="52">
                  <c:v>894.69615840918868</c:v>
                </c:pt>
                <c:pt idx="53">
                  <c:v>889.11377764926988</c:v>
                </c:pt>
                <c:pt idx="54">
                  <c:v>887.03152010004044</c:v>
                </c:pt>
                <c:pt idx="55">
                  <c:v>889.93071593533489</c:v>
                </c:pt>
                <c:pt idx="56">
                  <c:v>894.09754466773154</c:v>
                </c:pt>
                <c:pt idx="57">
                  <c:v>886.9444935904653</c:v>
                </c:pt>
                <c:pt idx="58">
                  <c:v>895.36011307978049</c:v>
                </c:pt>
                <c:pt idx="59">
                  <c:v>935.99325469265466</c:v>
                </c:pt>
                <c:pt idx="60">
                  <c:v>939.27657114542899</c:v>
                </c:pt>
                <c:pt idx="61">
                  <c:v>940.0177506040136</c:v>
                </c:pt>
                <c:pt idx="62">
                  <c:v>1180.3516124558944</c:v>
                </c:pt>
                <c:pt idx="63">
                  <c:v>952.74400714334774</c:v>
                </c:pt>
                <c:pt idx="64">
                  <c:v>955.0613575463808</c:v>
                </c:pt>
                <c:pt idx="65">
                  <c:v>961.59987769038685</c:v>
                </c:pt>
                <c:pt idx="66">
                  <c:v>972.88106775482447</c:v>
                </c:pt>
                <c:pt idx="67">
                  <c:v>986.74629588957771</c:v>
                </c:pt>
                <c:pt idx="68">
                  <c:v>1009.9396429947349</c:v>
                </c:pt>
                <c:pt idx="69">
                  <c:v>1033.6649478271438</c:v>
                </c:pt>
                <c:pt idx="70">
                  <c:v>890.86605890603084</c:v>
                </c:pt>
                <c:pt idx="71">
                  <c:v>913.94376077110269</c:v>
                </c:pt>
                <c:pt idx="72">
                  <c:v>910.12244833093632</c:v>
                </c:pt>
                <c:pt idx="73">
                  <c:v>942.49739871105123</c:v>
                </c:pt>
                <c:pt idx="74">
                  <c:v>1185.4493717735502</c:v>
                </c:pt>
                <c:pt idx="75">
                  <c:v>1130.9625710061473</c:v>
                </c:pt>
                <c:pt idx="76">
                  <c:v>1147.5728155339805</c:v>
                </c:pt>
                <c:pt idx="77">
                  <c:v>1197.7081741787624</c:v>
                </c:pt>
                <c:pt idx="78">
                  <c:v>1280.3383897316219</c:v>
                </c:pt>
                <c:pt idx="79">
                  <c:v>1325.3454866215818</c:v>
                </c:pt>
                <c:pt idx="80">
                  <c:v>1397.7197286765768</c:v>
                </c:pt>
                <c:pt idx="81">
                  <c:v>1129.0877796901893</c:v>
                </c:pt>
                <c:pt idx="82">
                  <c:v>1270.6799690042617</c:v>
                </c:pt>
                <c:pt idx="83">
                  <c:v>1287.8714548446424</c:v>
                </c:pt>
                <c:pt idx="84">
                  <c:v>1310.3993000704791</c:v>
                </c:pt>
                <c:pt idx="85">
                  <c:v>1350.4995985368898</c:v>
                </c:pt>
                <c:pt idx="86">
                  <c:v>1371.1842341533491</c:v>
                </c:pt>
                <c:pt idx="87">
                  <c:v>1399.9412548860121</c:v>
                </c:pt>
                <c:pt idx="88">
                  <c:v>1450.8799852374691</c:v>
                </c:pt>
                <c:pt idx="89">
                  <c:v>1452.0851818988465</c:v>
                </c:pt>
                <c:pt idx="90">
                  <c:v>1450.2649406398821</c:v>
                </c:pt>
                <c:pt idx="91">
                  <c:v>1472.0181144138346</c:v>
                </c:pt>
                <c:pt idx="92">
                  <c:v>1764.7373703579792</c:v>
                </c:pt>
                <c:pt idx="93">
                  <c:v>1686.6175053421043</c:v>
                </c:pt>
                <c:pt idx="94">
                  <c:v>1632.3796071844399</c:v>
                </c:pt>
                <c:pt idx="95">
                  <c:v>1734.9296805562817</c:v>
                </c:pt>
                <c:pt idx="96">
                  <c:v>1741.3652914766501</c:v>
                </c:pt>
                <c:pt idx="97">
                  <c:v>1649.4252873563219</c:v>
                </c:pt>
                <c:pt idx="98">
                  <c:v>1539.8638461187006</c:v>
                </c:pt>
                <c:pt idx="99">
                  <c:v>1627.1688531527718</c:v>
                </c:pt>
                <c:pt idx="100">
                  <c:v>1877.019748653501</c:v>
                </c:pt>
                <c:pt idx="101">
                  <c:v>2117.0416467209193</c:v>
                </c:pt>
                <c:pt idx="102">
                  <c:v>2087.538866299928</c:v>
                </c:pt>
                <c:pt idx="103">
                  <c:v>1742.5936825583676</c:v>
                </c:pt>
                <c:pt idx="104">
                  <c:v>1116.0530741917398</c:v>
                </c:pt>
                <c:pt idx="105">
                  <c:v>1389.8521162672107</c:v>
                </c:pt>
                <c:pt idx="106">
                  <c:v>1510.5849582172702</c:v>
                </c:pt>
                <c:pt idx="107">
                  <c:v>1432.8156650911546</c:v>
                </c:pt>
                <c:pt idx="108">
                  <c:v>1957.4597386812518</c:v>
                </c:pt>
                <c:pt idx="109">
                  <c:v>1963.7857577601947</c:v>
                </c:pt>
                <c:pt idx="110">
                  <c:v>1956.7137809187279</c:v>
                </c:pt>
                <c:pt idx="111">
                  <c:v>1357.75363993529</c:v>
                </c:pt>
                <c:pt idx="112">
                  <c:v>1719.0825254197209</c:v>
                </c:pt>
                <c:pt idx="113">
                  <c:v>1325.4617722702828</c:v>
                </c:pt>
                <c:pt idx="114">
                  <c:v>1596.7497291440955</c:v>
                </c:pt>
                <c:pt idx="115">
                  <c:v>1589.5424836601308</c:v>
                </c:pt>
                <c:pt idx="116">
                  <c:v>1354.1531121231837</c:v>
                </c:pt>
                <c:pt idx="117">
                  <c:v>1331.0210275308909</c:v>
                </c:pt>
                <c:pt idx="118">
                  <c:v>1895.3325676098987</c:v>
                </c:pt>
                <c:pt idx="119">
                  <c:v>1928.9495328679589</c:v>
                </c:pt>
                <c:pt idx="120">
                  <c:v>1908.8487594119006</c:v>
                </c:pt>
                <c:pt idx="121">
                  <c:v>1746.3708321872805</c:v>
                </c:pt>
                <c:pt idx="122">
                  <c:v>1583.3081067990554</c:v>
                </c:pt>
                <c:pt idx="123">
                  <c:v>1638.770120724346</c:v>
                </c:pt>
                <c:pt idx="124">
                  <c:v>1634.268814885555</c:v>
                </c:pt>
                <c:pt idx="125">
                  <c:v>1651.5347425230493</c:v>
                </c:pt>
                <c:pt idx="126">
                  <c:v>1369.0944123314066</c:v>
                </c:pt>
                <c:pt idx="127">
                  <c:v>1731.3150425733206</c:v>
                </c:pt>
                <c:pt idx="128">
                  <c:v>1815.1760309896815</c:v>
                </c:pt>
                <c:pt idx="129">
                  <c:v>1930.3329000577701</c:v>
                </c:pt>
                <c:pt idx="130">
                  <c:v>1630.901033973412</c:v>
                </c:pt>
                <c:pt idx="131">
                  <c:v>1510.8470729590815</c:v>
                </c:pt>
                <c:pt idx="132">
                  <c:v>1340.5965656427447</c:v>
                </c:pt>
                <c:pt idx="133">
                  <c:v>1333.1627430910951</c:v>
                </c:pt>
                <c:pt idx="134">
                  <c:v>1674.0140464613721</c:v>
                </c:pt>
                <c:pt idx="135">
                  <c:v>1690.3780441503498</c:v>
                </c:pt>
                <c:pt idx="136">
                  <c:v>1772.7896827342715</c:v>
                </c:pt>
                <c:pt idx="137">
                  <c:v>1872.1088116864873</c:v>
                </c:pt>
                <c:pt idx="138">
                  <c:v>1770.5042870036102</c:v>
                </c:pt>
                <c:pt idx="139">
                  <c:v>1647.4844398340249</c:v>
                </c:pt>
                <c:pt idx="140">
                  <c:v>1846.3039515238659</c:v>
                </c:pt>
                <c:pt idx="141">
                  <c:v>2007.0752842038319</c:v>
                </c:pt>
                <c:pt idx="142">
                  <c:v>2078.0247448358018</c:v>
                </c:pt>
                <c:pt idx="144">
                  <c:v>2225.4261878853827</c:v>
                </c:pt>
                <c:pt idx="145">
                  <c:v>2320.0041039320799</c:v>
                </c:pt>
                <c:pt idx="146">
                  <c:v>2411.5149019405981</c:v>
                </c:pt>
                <c:pt idx="147">
                  <c:v>2244.6070108858485</c:v>
                </c:pt>
                <c:pt idx="148">
                  <c:v>2081.9205208192052</c:v>
                </c:pt>
                <c:pt idx="149">
                  <c:v>1972.2638089985028</c:v>
                </c:pt>
                <c:pt idx="150">
                  <c:v>1856.3130885918908</c:v>
                </c:pt>
                <c:pt idx="151">
                  <c:v>1736.9000137532664</c:v>
                </c:pt>
                <c:pt idx="152">
                  <c:v>1747.1087124132614</c:v>
                </c:pt>
                <c:pt idx="153">
                  <c:v>1632.4144618368196</c:v>
                </c:pt>
                <c:pt idx="154">
                  <c:v>1628.2788647602665</c:v>
                </c:pt>
                <c:pt idx="155">
                  <c:v>1632.6672365890149</c:v>
                </c:pt>
                <c:pt idx="156">
                  <c:v>1547.9157938835358</c:v>
                </c:pt>
                <c:pt idx="157">
                  <c:v>1510.3330398301134</c:v>
                </c:pt>
                <c:pt idx="158">
                  <c:v>1437.0534734583402</c:v>
                </c:pt>
                <c:pt idx="159">
                  <c:v>1585.3301195708682</c:v>
                </c:pt>
                <c:pt idx="160">
                  <c:v>1844.9506454062262</c:v>
                </c:pt>
                <c:pt idx="161">
                  <c:v>1663.1637655208854</c:v>
                </c:pt>
                <c:pt idx="162">
                  <c:v>1634.3326176174814</c:v>
                </c:pt>
                <c:pt idx="163">
                  <c:v>1658.8271919397746</c:v>
                </c:pt>
                <c:pt idx="164">
                  <c:v>1711.4993555778319</c:v>
                </c:pt>
                <c:pt idx="165">
                  <c:v>1803.6588096075736</c:v>
                </c:pt>
                <c:pt idx="166">
                  <c:v>2381.0855740559941</c:v>
                </c:pt>
                <c:pt idx="167">
                  <c:v>2063.4511135784733</c:v>
                </c:pt>
                <c:pt idx="168">
                  <c:v>1791.3631633714879</c:v>
                </c:pt>
                <c:pt idx="169">
                  <c:v>1723.0460695421291</c:v>
                </c:pt>
                <c:pt idx="170">
                  <c:v>1710.9526541540311</c:v>
                </c:pt>
                <c:pt idx="171">
                  <c:v>1706.1138593566372</c:v>
                </c:pt>
                <c:pt idx="172">
                  <c:v>1625.5951092837047</c:v>
                </c:pt>
                <c:pt idx="173">
                  <c:v>1440.905280804694</c:v>
                </c:pt>
                <c:pt idx="174">
                  <c:v>1178.5999999999999</c:v>
                </c:pt>
                <c:pt idx="175">
                  <c:v>1120</c:v>
                </c:pt>
                <c:pt idx="176">
                  <c:v>1317</c:v>
                </c:pt>
                <c:pt idx="177">
                  <c:v>1280</c:v>
                </c:pt>
                <c:pt idx="178">
                  <c:v>1264.4000000000001</c:v>
                </c:pt>
                <c:pt idx="179">
                  <c:v>1565.3835653835654</c:v>
                </c:pt>
                <c:pt idx="180">
                  <c:v>1542.7090240520827</c:v>
                </c:pt>
                <c:pt idx="181">
                  <c:v>1612.3595505617977</c:v>
                </c:pt>
                <c:pt idx="182">
                  <c:v>1613.5487696412688</c:v>
                </c:pt>
                <c:pt idx="183">
                  <c:v>1602.8252788104089</c:v>
                </c:pt>
                <c:pt idx="184">
                  <c:v>1589.3318038428449</c:v>
                </c:pt>
                <c:pt idx="185">
                  <c:v>1665.8993752055244</c:v>
                </c:pt>
                <c:pt idx="186">
                  <c:v>1722.9959239130435</c:v>
                </c:pt>
                <c:pt idx="187">
                  <c:v>1799.7293640054127</c:v>
                </c:pt>
                <c:pt idx="188">
                  <c:v>1513.8248847926268</c:v>
                </c:pt>
                <c:pt idx="189">
                  <c:v>1672.9913456550819</c:v>
                </c:pt>
                <c:pt idx="190">
                  <c:v>1380.2698145025295</c:v>
                </c:pt>
                <c:pt idx="191">
                  <c:v>1376.5679210034693</c:v>
                </c:pt>
                <c:pt idx="192">
                  <c:v>1384.3766166580444</c:v>
                </c:pt>
                <c:pt idx="193">
                  <c:v>1374.31906614786</c:v>
                </c:pt>
                <c:pt idx="194">
                  <c:v>1350</c:v>
                </c:pt>
                <c:pt idx="195">
                  <c:v>1344.4298820445611</c:v>
                </c:pt>
                <c:pt idx="196">
                  <c:v>1380.1378606076078</c:v>
                </c:pt>
                <c:pt idx="197">
                  <c:v>1351.1334246158526</c:v>
                </c:pt>
                <c:pt idx="198">
                  <c:v>1285.140562248996</c:v>
                </c:pt>
                <c:pt idx="199">
                  <c:v>1317.1113410909459</c:v>
                </c:pt>
                <c:pt idx="200">
                  <c:v>1281.8181818181818</c:v>
                </c:pt>
                <c:pt idx="201">
                  <c:v>1254.4125063035804</c:v>
                </c:pt>
                <c:pt idx="202">
                  <c:v>1282.0253164556962</c:v>
                </c:pt>
                <c:pt idx="203">
                  <c:v>1073.0421686746988</c:v>
                </c:pt>
                <c:pt idx="204">
                  <c:v>1084.9772382397573</c:v>
                </c:pt>
                <c:pt idx="205">
                  <c:v>1252.9694212787465</c:v>
                </c:pt>
                <c:pt idx="206">
                  <c:v>1058</c:v>
                </c:pt>
                <c:pt idx="207">
                  <c:v>1190</c:v>
                </c:pt>
                <c:pt idx="208">
                  <c:v>1131</c:v>
                </c:pt>
                <c:pt idx="209">
                  <c:v>1109.2</c:v>
                </c:pt>
                <c:pt idx="210">
                  <c:v>1111</c:v>
                </c:pt>
                <c:pt idx="211">
                  <c:v>1081.9267188143269</c:v>
                </c:pt>
                <c:pt idx="212">
                  <c:v>1004.2016806722689</c:v>
                </c:pt>
                <c:pt idx="213">
                  <c:v>1068.9655172413793</c:v>
                </c:pt>
                <c:pt idx="214">
                  <c:v>1101.0432766615147</c:v>
                </c:pt>
                <c:pt idx="215">
                  <c:v>1063.6542239685657</c:v>
                </c:pt>
                <c:pt idx="216">
                  <c:v>1020.7619047619048</c:v>
                </c:pt>
                <c:pt idx="217">
                  <c:v>1077.2572723838307</c:v>
                </c:pt>
                <c:pt idx="218">
                  <c:v>1075.8711127763206</c:v>
                </c:pt>
                <c:pt idx="219">
                  <c:v>1068.952734012975</c:v>
                </c:pt>
                <c:pt idx="220">
                  <c:v>1087.2423596304193</c:v>
                </c:pt>
                <c:pt idx="221">
                  <c:v>1123.9426259654285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040992"/>
        <c:axId val="229501736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4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History'!$A$4:$A$236</c:f>
              <c:strCache>
                <c:ptCount val="222"/>
                <c:pt idx="0">
                  <c:v>1377/10/29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1377/11/5</c:v>
                </c:pt>
                <c:pt idx="5">
                  <c:v>1377/11/6</c:v>
                </c:pt>
                <c:pt idx="6">
                  <c:v>1377/11/7</c:v>
                </c:pt>
                <c:pt idx="7">
                  <c:v>1377/11/8</c:v>
                </c:pt>
                <c:pt idx="8">
                  <c:v>1377/11/11</c:v>
                </c:pt>
                <c:pt idx="9">
                  <c:v>1377/11/13</c:v>
                </c:pt>
                <c:pt idx="10">
                  <c:v>1377/11/14</c:v>
                </c:pt>
                <c:pt idx="11">
                  <c:v>1377/11/17</c:v>
                </c:pt>
                <c:pt idx="12">
                  <c:v>1377/11/19</c:v>
                </c:pt>
                <c:pt idx="13">
                  <c:v>1377/11/21</c:v>
                </c:pt>
                <c:pt idx="14">
                  <c:v>1377/11/27</c:v>
                </c:pt>
                <c:pt idx="15">
                  <c:v>1377/11/28</c:v>
                </c:pt>
                <c:pt idx="16">
                  <c:v>1377/11/29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1377/12/7</c:v>
                </c:pt>
                <c:pt idx="20">
                  <c:v>1377/12/8</c:v>
                </c:pt>
                <c:pt idx="21">
                  <c:v>1377/12/12</c:v>
                </c:pt>
                <c:pt idx="22">
                  <c:v>1377/12/16</c:v>
                </c:pt>
                <c:pt idx="23">
                  <c:v>1377/12/17</c:v>
                </c:pt>
                <c:pt idx="24">
                  <c:v>1377/12/18</c:v>
                </c:pt>
                <c:pt idx="25">
                  <c:v>1377/12/23</c:v>
                </c:pt>
                <c:pt idx="26">
                  <c:v>1377/12/24</c:v>
                </c:pt>
                <c:pt idx="27">
                  <c:v>1377/12/25</c:v>
                </c:pt>
                <c:pt idx="28">
                  <c:v>1377/12/26</c:v>
                </c:pt>
                <c:pt idx="29">
                  <c:v>1378/1/5</c:v>
                </c:pt>
                <c:pt idx="30">
                  <c:v>1378/1/10</c:v>
                </c:pt>
                <c:pt idx="31">
                  <c:v>1378/1/12</c:v>
                </c:pt>
                <c:pt idx="32">
                  <c:v>1378/1/18</c:v>
                </c:pt>
                <c:pt idx="33">
                  <c:v>1378/1/23</c:v>
                </c:pt>
                <c:pt idx="34">
                  <c:v>1378/1/26</c:v>
                </c:pt>
                <c:pt idx="35">
                  <c:v>1378/1/29</c:v>
                </c:pt>
                <c:pt idx="36">
                  <c:v>1378/1/30</c:v>
                </c:pt>
                <c:pt idx="37">
                  <c:v>1378/2/2</c:v>
                </c:pt>
                <c:pt idx="38">
                  <c:v>1378/2/6</c:v>
                </c:pt>
                <c:pt idx="39">
                  <c:v>1378/2/10</c:v>
                </c:pt>
                <c:pt idx="40">
                  <c:v>1378/2/15</c:v>
                </c:pt>
                <c:pt idx="41">
                  <c:v>1378/2/18</c:v>
                </c:pt>
                <c:pt idx="42">
                  <c:v>1378/2/21</c:v>
                </c:pt>
                <c:pt idx="43">
                  <c:v>1378/2/25</c:v>
                </c:pt>
                <c:pt idx="44">
                  <c:v>1378/2/28</c:v>
                </c:pt>
                <c:pt idx="45">
                  <c:v>1378/3/2</c:v>
                </c:pt>
                <c:pt idx="46">
                  <c:v>1378/3/5</c:v>
                </c:pt>
                <c:pt idx="47">
                  <c:v>1378/3/9</c:v>
                </c:pt>
                <c:pt idx="48">
                  <c:v>1378/3/14</c:v>
                </c:pt>
                <c:pt idx="49">
                  <c:v>1378/3/19</c:v>
                </c:pt>
                <c:pt idx="50">
                  <c:v>1378/3/23</c:v>
                </c:pt>
                <c:pt idx="51">
                  <c:v>1378/3/26</c:v>
                </c:pt>
                <c:pt idx="52">
                  <c:v>1378/3/30</c:v>
                </c:pt>
                <c:pt idx="53">
                  <c:v>1378/4/3</c:v>
                </c:pt>
                <c:pt idx="54">
                  <c:v>1378/4/7</c:v>
                </c:pt>
                <c:pt idx="55">
                  <c:v>1378/4/11</c:v>
                </c:pt>
                <c:pt idx="56">
                  <c:v>1378/4/15</c:v>
                </c:pt>
                <c:pt idx="57">
                  <c:v>1378/4/18</c:v>
                </c:pt>
                <c:pt idx="58">
                  <c:v>1378/4/20</c:v>
                </c:pt>
                <c:pt idx="59">
                  <c:v>1378/4/28</c:v>
                </c:pt>
                <c:pt idx="60">
                  <c:v>1378/5/1</c:v>
                </c:pt>
                <c:pt idx="61">
                  <c:v>1378/5/5</c:v>
                </c:pt>
                <c:pt idx="62">
                  <c:v>1378/5/7</c:v>
                </c:pt>
                <c:pt idx="63">
                  <c:v>1378/5/18</c:v>
                </c:pt>
                <c:pt idx="64">
                  <c:v>1378/5/22</c:v>
                </c:pt>
                <c:pt idx="65">
                  <c:v>1378/5/27</c:v>
                </c:pt>
                <c:pt idx="66">
                  <c:v>1378/5/31</c:v>
                </c:pt>
                <c:pt idx="67">
                  <c:v>1378/6/13</c:v>
                </c:pt>
                <c:pt idx="68">
                  <c:v>1378/6/19</c:v>
                </c:pt>
                <c:pt idx="69">
                  <c:v>1378/6/26</c:v>
                </c:pt>
                <c:pt idx="70">
                  <c:v>1378/7/3</c:v>
                </c:pt>
                <c:pt idx="71">
                  <c:v>1378/7/8</c:v>
                </c:pt>
                <c:pt idx="72">
                  <c:v>1378/7/14</c:v>
                </c:pt>
                <c:pt idx="73">
                  <c:v>1378/7/19</c:v>
                </c:pt>
                <c:pt idx="74">
                  <c:v>1378/8/1</c:v>
                </c:pt>
                <c:pt idx="75">
                  <c:v>1378/8/5</c:v>
                </c:pt>
                <c:pt idx="76">
                  <c:v>1378/8/19</c:v>
                </c:pt>
                <c:pt idx="77">
                  <c:v>1378/9/20</c:v>
                </c:pt>
                <c:pt idx="78">
                  <c:v>1378/9/28</c:v>
                </c:pt>
                <c:pt idx="79">
                  <c:v>1378/10/4</c:v>
                </c:pt>
                <c:pt idx="80">
                  <c:v>1378/10/16</c:v>
                </c:pt>
                <c:pt idx="81">
                  <c:v>1378/10/21</c:v>
                </c:pt>
                <c:pt idx="82">
                  <c:v>1378/11/3</c:v>
                </c:pt>
                <c:pt idx="83">
                  <c:v>1378/11/11</c:v>
                </c:pt>
                <c:pt idx="84">
                  <c:v>1378/11/21</c:v>
                </c:pt>
                <c:pt idx="85">
                  <c:v>1378/12/1</c:v>
                </c:pt>
                <c:pt idx="86">
                  <c:v>1378/12/7</c:v>
                </c:pt>
                <c:pt idx="87">
                  <c:v>1378/12/15</c:v>
                </c:pt>
                <c:pt idx="88">
                  <c:v>1378/12/27</c:v>
                </c:pt>
                <c:pt idx="89">
                  <c:v>1379/1/18</c:v>
                </c:pt>
                <c:pt idx="90">
                  <c:v>1379/1/25</c:v>
                </c:pt>
                <c:pt idx="91">
                  <c:v>1379/1/28</c:v>
                </c:pt>
                <c:pt idx="92">
                  <c:v>1379/2/10</c:v>
                </c:pt>
                <c:pt idx="93">
                  <c:v>1379/2/16</c:v>
                </c:pt>
                <c:pt idx="94">
                  <c:v>1379/2/24</c:v>
                </c:pt>
                <c:pt idx="95">
                  <c:v>1379/3/2</c:v>
                </c:pt>
                <c:pt idx="96">
                  <c:v>1379/3/4</c:v>
                </c:pt>
                <c:pt idx="97">
                  <c:v>1379/3/13</c:v>
                </c:pt>
                <c:pt idx="98">
                  <c:v>1379/3/22</c:v>
                </c:pt>
                <c:pt idx="99">
                  <c:v>1379/4/23</c:v>
                </c:pt>
                <c:pt idx="100">
                  <c:v>1379/5/7</c:v>
                </c:pt>
                <c:pt idx="101">
                  <c:v>1379/5/21</c:v>
                </c:pt>
                <c:pt idx="102">
                  <c:v>1379/5/26</c:v>
                </c:pt>
                <c:pt idx="103">
                  <c:v>1379/6/1</c:v>
                </c:pt>
                <c:pt idx="104">
                  <c:v>1379/7/3</c:v>
                </c:pt>
                <c:pt idx="105">
                  <c:v>1379/7/9</c:v>
                </c:pt>
                <c:pt idx="106">
                  <c:v>1379/7/18</c:v>
                </c:pt>
                <c:pt idx="107">
                  <c:v>1379/8/4</c:v>
                </c:pt>
                <c:pt idx="108">
                  <c:v>1379/8/23</c:v>
                </c:pt>
                <c:pt idx="109">
                  <c:v>1379/8/25</c:v>
                </c:pt>
                <c:pt idx="110">
                  <c:v>1379/9/7</c:v>
                </c:pt>
                <c:pt idx="111">
                  <c:v>1379/10/7</c:v>
                </c:pt>
                <c:pt idx="112">
                  <c:v>1379/10/22</c:v>
                </c:pt>
                <c:pt idx="113">
                  <c:v>1379/10/29</c:v>
                </c:pt>
                <c:pt idx="114">
                  <c:v>1379/11/23</c:v>
                </c:pt>
                <c:pt idx="115">
                  <c:v>1379/11/25</c:v>
                </c:pt>
                <c:pt idx="116">
                  <c:v>1379/12/8</c:v>
                </c:pt>
                <c:pt idx="117">
                  <c:v>1379/12/9</c:v>
                </c:pt>
                <c:pt idx="118">
                  <c:v>1379/12/23</c:v>
                </c:pt>
                <c:pt idx="119">
                  <c:v>1379/12/30</c:v>
                </c:pt>
                <c:pt idx="153">
                  <c:v>27/6/1382</c:v>
                </c:pt>
                <c:pt idx="154">
                  <c:v>8/8/1382</c:v>
                </c:pt>
                <c:pt idx="155">
                  <c:v>9/10/1382</c:v>
                </c:pt>
                <c:pt idx="156">
                  <c:v>12/12/1382</c:v>
                </c:pt>
                <c:pt idx="157">
                  <c:v>12/01/1383</c:v>
                </c:pt>
                <c:pt idx="158">
                  <c:v>11/02/1383</c:v>
                </c:pt>
                <c:pt idx="159">
                  <c:v>13/03/1383</c:v>
                </c:pt>
                <c:pt idx="160">
                  <c:v>13/04/1383</c:v>
                </c:pt>
                <c:pt idx="161">
                  <c:v>26/05/1383</c:v>
                </c:pt>
                <c:pt idx="162">
                  <c:v>24/06/1383</c:v>
                </c:pt>
                <c:pt idx="163">
                  <c:v>22/08/1383</c:v>
                </c:pt>
                <c:pt idx="164">
                  <c:v>10/10/1383</c:v>
                </c:pt>
                <c:pt idx="165">
                  <c:v>15/11/1383</c:v>
                </c:pt>
                <c:pt idx="166">
                  <c:v>15/12/1383</c:v>
                </c:pt>
                <c:pt idx="167">
                  <c:v>11/04/1384</c:v>
                </c:pt>
                <c:pt idx="168">
                  <c:v>15/04/1384</c:v>
                </c:pt>
                <c:pt idx="169">
                  <c:v>15/05/1384</c:v>
                </c:pt>
                <c:pt idx="170">
                  <c:v>19/06/1384</c:v>
                </c:pt>
                <c:pt idx="171">
                  <c:v>19/07/1384</c:v>
                </c:pt>
                <c:pt idx="172">
                  <c:v>14/08/1384</c:v>
                </c:pt>
                <c:pt idx="173">
                  <c:v>18/09/1384</c:v>
                </c:pt>
                <c:pt idx="174">
                  <c:v>19/10/1384</c:v>
                </c:pt>
                <c:pt idx="175">
                  <c:v>17/11/1384</c:v>
                </c:pt>
                <c:pt idx="176">
                  <c:v>16/12/1384</c:v>
                </c:pt>
                <c:pt idx="177">
                  <c:v>16/01/1385</c:v>
                </c:pt>
                <c:pt idx="178">
                  <c:v>18/02/1385</c:v>
                </c:pt>
                <c:pt idx="179">
                  <c:v>03/28/1385</c:v>
                </c:pt>
                <c:pt idx="180">
                  <c:v>1385/04/20</c:v>
                </c:pt>
                <c:pt idx="181">
                  <c:v>1385/05/22</c:v>
                </c:pt>
                <c:pt idx="182">
                  <c:v>1385/06/18</c:v>
                </c:pt>
                <c:pt idx="183">
                  <c:v>1385/07/19</c:v>
                </c:pt>
                <c:pt idx="184">
                  <c:v>1385/08/22</c:v>
                </c:pt>
                <c:pt idx="185">
                  <c:v>1385/09/23</c:v>
                </c:pt>
                <c:pt idx="186">
                  <c:v>1385/10/20</c:v>
                </c:pt>
                <c:pt idx="187">
                  <c:v>1385/11/18</c:v>
                </c:pt>
                <c:pt idx="188">
                  <c:v>1385/12/18</c:v>
                </c:pt>
                <c:pt idx="189">
                  <c:v>1386/01/25</c:v>
                </c:pt>
                <c:pt idx="190">
                  <c:v>1386/02/25</c:v>
                </c:pt>
                <c:pt idx="191">
                  <c:v>1386/03/27</c:v>
                </c:pt>
                <c:pt idx="192">
                  <c:v>1386/04/23</c:v>
                </c:pt>
                <c:pt idx="193">
                  <c:v>1386/05/26</c:v>
                </c:pt>
                <c:pt idx="194">
                  <c:v>1386/06/24</c:v>
                </c:pt>
                <c:pt idx="195">
                  <c:v>1386/07/22</c:v>
                </c:pt>
                <c:pt idx="196">
                  <c:v>1386/08/20</c:v>
                </c:pt>
                <c:pt idx="197">
                  <c:v>1386/09/28</c:v>
                </c:pt>
                <c:pt idx="198">
                  <c:v>1386/10/26</c:v>
                </c:pt>
                <c:pt idx="199">
                  <c:v>1386/11/27</c:v>
                </c:pt>
                <c:pt idx="200">
                  <c:v>1386/12/26</c:v>
                </c:pt>
                <c:pt idx="201">
                  <c:v>1387/01/26</c:v>
                </c:pt>
                <c:pt idx="202">
                  <c:v>1387/02/27</c:v>
                </c:pt>
                <c:pt idx="203">
                  <c:v>1387/05/25</c:v>
                </c:pt>
                <c:pt idx="204">
                  <c:v>1387/06/30</c:v>
                </c:pt>
                <c:pt idx="205">
                  <c:v>1387/07/27</c:v>
                </c:pt>
                <c:pt idx="206">
                  <c:v>1387/08/26</c:v>
                </c:pt>
                <c:pt idx="207">
                  <c:v>1387/09/24</c:v>
                </c:pt>
                <c:pt idx="208">
                  <c:v>1387/10/26</c:v>
                </c:pt>
                <c:pt idx="209">
                  <c:v>1387/11/27</c:v>
                </c:pt>
                <c:pt idx="210">
                  <c:v>1387/12/28</c:v>
                </c:pt>
                <c:pt idx="211">
                  <c:v>1388/01/26</c:v>
                </c:pt>
                <c:pt idx="212">
                  <c:v>1388/02/27</c:v>
                </c:pt>
                <c:pt idx="213">
                  <c:v>1388/03/26</c:v>
                </c:pt>
                <c:pt idx="214">
                  <c:v>1388/04/25</c:v>
                </c:pt>
                <c:pt idx="215">
                  <c:v>1388/05/28</c:v>
                </c:pt>
                <c:pt idx="216">
                  <c:v>1388/06/29</c:v>
                </c:pt>
                <c:pt idx="217">
                  <c:v>1388/07/27</c:v>
                </c:pt>
                <c:pt idx="218">
                  <c:v>1388/08/22</c:v>
                </c:pt>
                <c:pt idx="219">
                  <c:v>1388/11/21</c:v>
                </c:pt>
                <c:pt idx="220">
                  <c:v>1388/12/27</c:v>
                </c:pt>
                <c:pt idx="221">
                  <c:v>1389/03/02</c:v>
                </c:pt>
              </c:strCache>
            </c:strRef>
          </c:cat>
          <c:val>
            <c:numRef>
              <c:f>'Full History'!$J$4:$J$236</c:f>
              <c:numCache>
                <c:formatCode>0.0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0.04</c:v>
                </c:pt>
                <c:pt idx="10">
                  <c:v>5.1999999999999998E-2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0.22</c:v>
                </c:pt>
                <c:pt idx="43">
                  <c:v>0.1</c:v>
                </c:pt>
                <c:pt idx="44">
                  <c:v>0</c:v>
                </c:pt>
                <c:pt idx="45">
                  <c:v>0.5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0.05</c:v>
                </c:pt>
                <c:pt idx="136">
                  <c:v>0.06</c:v>
                </c:pt>
                <c:pt idx="137">
                  <c:v>0.1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0.03</c:v>
                </c:pt>
                <c:pt idx="161">
                  <c:v>0.03</c:v>
                </c:pt>
                <c:pt idx="162">
                  <c:v>0</c:v>
                </c:pt>
                <c:pt idx="163">
                  <c:v>0.02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0.15</c:v>
                </c:pt>
                <c:pt idx="192">
                  <c:v>0.15</c:v>
                </c:pt>
                <c:pt idx="193">
                  <c:v>0.25</c:v>
                </c:pt>
                <c:pt idx="194">
                  <c:v>0.2</c:v>
                </c:pt>
                <c:pt idx="195">
                  <c:v>0.2</c:v>
                </c:pt>
                <c:pt idx="196">
                  <c:v>0.5</c:v>
                </c:pt>
                <c:pt idx="197">
                  <c:v>0.5</c:v>
                </c:pt>
                <c:pt idx="198">
                  <c:v>0.38</c:v>
                </c:pt>
                <c:pt idx="199">
                  <c:v>0.5</c:v>
                </c:pt>
                <c:pt idx="200">
                  <c:v>0.5</c:v>
                </c:pt>
                <c:pt idx="201">
                  <c:v>0.6</c:v>
                </c:pt>
                <c:pt idx="202">
                  <c:v>0.3</c:v>
                </c:pt>
                <c:pt idx="203">
                  <c:v>0.15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0.5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0.3</c:v>
                </c:pt>
                <c:pt idx="219">
                  <c:v>0.8</c:v>
                </c:pt>
                <c:pt idx="220">
                  <c:v>0.1</c:v>
                </c:pt>
                <c:pt idx="221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134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7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0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15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Lbls>
            <c:dLbl>
              <c:idx val="134"/>
              <c:layout>
                <c:manualLayout>
                  <c:x val="-4.6176046176046193E-3"/>
                  <c:y val="-2.676704307821060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33CC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7"/>
              <c:layout>
                <c:manualLayout>
                  <c:x val="-4.6176046176046176E-2"/>
                  <c:y val="-3.011292346298620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33CC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6"/>
              <c:layout>
                <c:manualLayout>
                  <c:x val="-4.3867243867244013E-2"/>
                  <c:y val="1.0037641154328696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33CC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5"/>
              <c:layout/>
              <c:spPr/>
              <c:txPr>
                <a:bodyPr/>
                <a:lstStyle/>
                <a:p>
                  <a:pPr>
                    <a:defRPr>
                      <a:solidFill>
                        <a:srgbClr val="0033CC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0"/>
              <c:layout/>
              <c:spPr/>
              <c:txPr>
                <a:bodyPr/>
                <a:lstStyle/>
                <a:p>
                  <a:pPr>
                    <a:defRPr>
                      <a:solidFill>
                        <a:srgbClr val="0033CC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History'!$A$4:$A$236</c:f>
              <c:strCache>
                <c:ptCount val="222"/>
                <c:pt idx="0">
                  <c:v>1377/10/29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1377/11/5</c:v>
                </c:pt>
                <c:pt idx="5">
                  <c:v>1377/11/6</c:v>
                </c:pt>
                <c:pt idx="6">
                  <c:v>1377/11/7</c:v>
                </c:pt>
                <c:pt idx="7">
                  <c:v>1377/11/8</c:v>
                </c:pt>
                <c:pt idx="8">
                  <c:v>1377/11/11</c:v>
                </c:pt>
                <c:pt idx="9">
                  <c:v>1377/11/13</c:v>
                </c:pt>
                <c:pt idx="10">
                  <c:v>1377/11/14</c:v>
                </c:pt>
                <c:pt idx="11">
                  <c:v>1377/11/17</c:v>
                </c:pt>
                <c:pt idx="12">
                  <c:v>1377/11/19</c:v>
                </c:pt>
                <c:pt idx="13">
                  <c:v>1377/11/21</c:v>
                </c:pt>
                <c:pt idx="14">
                  <c:v>1377/11/27</c:v>
                </c:pt>
                <c:pt idx="15">
                  <c:v>1377/11/28</c:v>
                </c:pt>
                <c:pt idx="16">
                  <c:v>1377/11/29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1377/12/7</c:v>
                </c:pt>
                <c:pt idx="20">
                  <c:v>1377/12/8</c:v>
                </c:pt>
                <c:pt idx="21">
                  <c:v>1377/12/12</c:v>
                </c:pt>
                <c:pt idx="22">
                  <c:v>1377/12/16</c:v>
                </c:pt>
                <c:pt idx="23">
                  <c:v>1377/12/17</c:v>
                </c:pt>
                <c:pt idx="24">
                  <c:v>1377/12/18</c:v>
                </c:pt>
                <c:pt idx="25">
                  <c:v>1377/12/23</c:v>
                </c:pt>
                <c:pt idx="26">
                  <c:v>1377/12/24</c:v>
                </c:pt>
                <c:pt idx="27">
                  <c:v>1377/12/25</c:v>
                </c:pt>
                <c:pt idx="28">
                  <c:v>1377/12/26</c:v>
                </c:pt>
                <c:pt idx="29">
                  <c:v>1378/1/5</c:v>
                </c:pt>
                <c:pt idx="30">
                  <c:v>1378/1/10</c:v>
                </c:pt>
                <c:pt idx="31">
                  <c:v>1378/1/12</c:v>
                </c:pt>
                <c:pt idx="32">
                  <c:v>1378/1/18</c:v>
                </c:pt>
                <c:pt idx="33">
                  <c:v>1378/1/23</c:v>
                </c:pt>
                <c:pt idx="34">
                  <c:v>1378/1/26</c:v>
                </c:pt>
                <c:pt idx="35">
                  <c:v>1378/1/29</c:v>
                </c:pt>
                <c:pt idx="36">
                  <c:v>1378/1/30</c:v>
                </c:pt>
                <c:pt idx="37">
                  <c:v>1378/2/2</c:v>
                </c:pt>
                <c:pt idx="38">
                  <c:v>1378/2/6</c:v>
                </c:pt>
                <c:pt idx="39">
                  <c:v>1378/2/10</c:v>
                </c:pt>
                <c:pt idx="40">
                  <c:v>1378/2/15</c:v>
                </c:pt>
                <c:pt idx="41">
                  <c:v>1378/2/18</c:v>
                </c:pt>
                <c:pt idx="42">
                  <c:v>1378/2/21</c:v>
                </c:pt>
                <c:pt idx="43">
                  <c:v>1378/2/25</c:v>
                </c:pt>
                <c:pt idx="44">
                  <c:v>1378/2/28</c:v>
                </c:pt>
                <c:pt idx="45">
                  <c:v>1378/3/2</c:v>
                </c:pt>
                <c:pt idx="46">
                  <c:v>1378/3/5</c:v>
                </c:pt>
                <c:pt idx="47">
                  <c:v>1378/3/9</c:v>
                </c:pt>
                <c:pt idx="48">
                  <c:v>1378/3/14</c:v>
                </c:pt>
                <c:pt idx="49">
                  <c:v>1378/3/19</c:v>
                </c:pt>
                <c:pt idx="50">
                  <c:v>1378/3/23</c:v>
                </c:pt>
                <c:pt idx="51">
                  <c:v>1378/3/26</c:v>
                </c:pt>
                <c:pt idx="52">
                  <c:v>1378/3/30</c:v>
                </c:pt>
                <c:pt idx="53">
                  <c:v>1378/4/3</c:v>
                </c:pt>
                <c:pt idx="54">
                  <c:v>1378/4/7</c:v>
                </c:pt>
                <c:pt idx="55">
                  <c:v>1378/4/11</c:v>
                </c:pt>
                <c:pt idx="56">
                  <c:v>1378/4/15</c:v>
                </c:pt>
                <c:pt idx="57">
                  <c:v>1378/4/18</c:v>
                </c:pt>
                <c:pt idx="58">
                  <c:v>1378/4/20</c:v>
                </c:pt>
                <c:pt idx="59">
                  <c:v>1378/4/28</c:v>
                </c:pt>
                <c:pt idx="60">
                  <c:v>1378/5/1</c:v>
                </c:pt>
                <c:pt idx="61">
                  <c:v>1378/5/5</c:v>
                </c:pt>
                <c:pt idx="62">
                  <c:v>1378/5/7</c:v>
                </c:pt>
                <c:pt idx="63">
                  <c:v>1378/5/18</c:v>
                </c:pt>
                <c:pt idx="64">
                  <c:v>1378/5/22</c:v>
                </c:pt>
                <c:pt idx="65">
                  <c:v>1378/5/27</c:v>
                </c:pt>
                <c:pt idx="66">
                  <c:v>1378/5/31</c:v>
                </c:pt>
                <c:pt idx="67">
                  <c:v>1378/6/13</c:v>
                </c:pt>
                <c:pt idx="68">
                  <c:v>1378/6/19</c:v>
                </c:pt>
                <c:pt idx="69">
                  <c:v>1378/6/26</c:v>
                </c:pt>
                <c:pt idx="70">
                  <c:v>1378/7/3</c:v>
                </c:pt>
                <c:pt idx="71">
                  <c:v>1378/7/8</c:v>
                </c:pt>
                <c:pt idx="72">
                  <c:v>1378/7/14</c:v>
                </c:pt>
                <c:pt idx="73">
                  <c:v>1378/7/19</c:v>
                </c:pt>
                <c:pt idx="74">
                  <c:v>1378/8/1</c:v>
                </c:pt>
                <c:pt idx="75">
                  <c:v>1378/8/5</c:v>
                </c:pt>
                <c:pt idx="76">
                  <c:v>1378/8/19</c:v>
                </c:pt>
                <c:pt idx="77">
                  <c:v>1378/9/20</c:v>
                </c:pt>
                <c:pt idx="78">
                  <c:v>1378/9/28</c:v>
                </c:pt>
                <c:pt idx="79">
                  <c:v>1378/10/4</c:v>
                </c:pt>
                <c:pt idx="80">
                  <c:v>1378/10/16</c:v>
                </c:pt>
                <c:pt idx="81">
                  <c:v>1378/10/21</c:v>
                </c:pt>
                <c:pt idx="82">
                  <c:v>1378/11/3</c:v>
                </c:pt>
                <c:pt idx="83">
                  <c:v>1378/11/11</c:v>
                </c:pt>
                <c:pt idx="84">
                  <c:v>1378/11/21</c:v>
                </c:pt>
                <c:pt idx="85">
                  <c:v>1378/12/1</c:v>
                </c:pt>
                <c:pt idx="86">
                  <c:v>1378/12/7</c:v>
                </c:pt>
                <c:pt idx="87">
                  <c:v>1378/12/15</c:v>
                </c:pt>
                <c:pt idx="88">
                  <c:v>1378/12/27</c:v>
                </c:pt>
                <c:pt idx="89">
                  <c:v>1379/1/18</c:v>
                </c:pt>
                <c:pt idx="90">
                  <c:v>1379/1/25</c:v>
                </c:pt>
                <c:pt idx="91">
                  <c:v>1379/1/28</c:v>
                </c:pt>
                <c:pt idx="92">
                  <c:v>1379/2/10</c:v>
                </c:pt>
                <c:pt idx="93">
                  <c:v>1379/2/16</c:v>
                </c:pt>
                <c:pt idx="94">
                  <c:v>1379/2/24</c:v>
                </c:pt>
                <c:pt idx="95">
                  <c:v>1379/3/2</c:v>
                </c:pt>
                <c:pt idx="96">
                  <c:v>1379/3/4</c:v>
                </c:pt>
                <c:pt idx="97">
                  <c:v>1379/3/13</c:v>
                </c:pt>
                <c:pt idx="98">
                  <c:v>1379/3/22</c:v>
                </c:pt>
                <c:pt idx="99">
                  <c:v>1379/4/23</c:v>
                </c:pt>
                <c:pt idx="100">
                  <c:v>1379/5/7</c:v>
                </c:pt>
                <c:pt idx="101">
                  <c:v>1379/5/21</c:v>
                </c:pt>
                <c:pt idx="102">
                  <c:v>1379/5/26</c:v>
                </c:pt>
                <c:pt idx="103">
                  <c:v>1379/6/1</c:v>
                </c:pt>
                <c:pt idx="104">
                  <c:v>1379/7/3</c:v>
                </c:pt>
                <c:pt idx="105">
                  <c:v>1379/7/9</c:v>
                </c:pt>
                <c:pt idx="106">
                  <c:v>1379/7/18</c:v>
                </c:pt>
                <c:pt idx="107">
                  <c:v>1379/8/4</c:v>
                </c:pt>
                <c:pt idx="108">
                  <c:v>1379/8/23</c:v>
                </c:pt>
                <c:pt idx="109">
                  <c:v>1379/8/25</c:v>
                </c:pt>
                <c:pt idx="110">
                  <c:v>1379/9/7</c:v>
                </c:pt>
                <c:pt idx="111">
                  <c:v>1379/10/7</c:v>
                </c:pt>
                <c:pt idx="112">
                  <c:v>1379/10/22</c:v>
                </c:pt>
                <c:pt idx="113">
                  <c:v>1379/10/29</c:v>
                </c:pt>
                <c:pt idx="114">
                  <c:v>1379/11/23</c:v>
                </c:pt>
                <c:pt idx="115">
                  <c:v>1379/11/25</c:v>
                </c:pt>
                <c:pt idx="116">
                  <c:v>1379/12/8</c:v>
                </c:pt>
                <c:pt idx="117">
                  <c:v>1379/12/9</c:v>
                </c:pt>
                <c:pt idx="118">
                  <c:v>1379/12/23</c:v>
                </c:pt>
                <c:pt idx="119">
                  <c:v>1379/12/30</c:v>
                </c:pt>
                <c:pt idx="153">
                  <c:v>27/6/1382</c:v>
                </c:pt>
                <c:pt idx="154">
                  <c:v>8/8/1382</c:v>
                </c:pt>
                <c:pt idx="155">
                  <c:v>9/10/1382</c:v>
                </c:pt>
                <c:pt idx="156">
                  <c:v>12/12/1382</c:v>
                </c:pt>
                <c:pt idx="157">
                  <c:v>12/01/1383</c:v>
                </c:pt>
                <c:pt idx="158">
                  <c:v>11/02/1383</c:v>
                </c:pt>
                <c:pt idx="159">
                  <c:v>13/03/1383</c:v>
                </c:pt>
                <c:pt idx="160">
                  <c:v>13/04/1383</c:v>
                </c:pt>
                <c:pt idx="161">
                  <c:v>26/05/1383</c:v>
                </c:pt>
                <c:pt idx="162">
                  <c:v>24/06/1383</c:v>
                </c:pt>
                <c:pt idx="163">
                  <c:v>22/08/1383</c:v>
                </c:pt>
                <c:pt idx="164">
                  <c:v>10/10/1383</c:v>
                </c:pt>
                <c:pt idx="165">
                  <c:v>15/11/1383</c:v>
                </c:pt>
                <c:pt idx="166">
                  <c:v>15/12/1383</c:v>
                </c:pt>
                <c:pt idx="167">
                  <c:v>11/04/1384</c:v>
                </c:pt>
                <c:pt idx="168">
                  <c:v>15/04/1384</c:v>
                </c:pt>
                <c:pt idx="169">
                  <c:v>15/05/1384</c:v>
                </c:pt>
                <c:pt idx="170">
                  <c:v>19/06/1384</c:v>
                </c:pt>
                <c:pt idx="171">
                  <c:v>19/07/1384</c:v>
                </c:pt>
                <c:pt idx="172">
                  <c:v>14/08/1384</c:v>
                </c:pt>
                <c:pt idx="173">
                  <c:v>18/09/1384</c:v>
                </c:pt>
                <c:pt idx="174">
                  <c:v>19/10/1384</c:v>
                </c:pt>
                <c:pt idx="175">
                  <c:v>17/11/1384</c:v>
                </c:pt>
                <c:pt idx="176">
                  <c:v>16/12/1384</c:v>
                </c:pt>
                <c:pt idx="177">
                  <c:v>16/01/1385</c:v>
                </c:pt>
                <c:pt idx="178">
                  <c:v>18/02/1385</c:v>
                </c:pt>
                <c:pt idx="179">
                  <c:v>03/28/1385</c:v>
                </c:pt>
                <c:pt idx="180">
                  <c:v>1385/04/20</c:v>
                </c:pt>
                <c:pt idx="181">
                  <c:v>1385/05/22</c:v>
                </c:pt>
                <c:pt idx="182">
                  <c:v>1385/06/18</c:v>
                </c:pt>
                <c:pt idx="183">
                  <c:v>1385/07/19</c:v>
                </c:pt>
                <c:pt idx="184">
                  <c:v>1385/08/22</c:v>
                </c:pt>
                <c:pt idx="185">
                  <c:v>1385/09/23</c:v>
                </c:pt>
                <c:pt idx="186">
                  <c:v>1385/10/20</c:v>
                </c:pt>
                <c:pt idx="187">
                  <c:v>1385/11/18</c:v>
                </c:pt>
                <c:pt idx="188">
                  <c:v>1385/12/18</c:v>
                </c:pt>
                <c:pt idx="189">
                  <c:v>1386/01/25</c:v>
                </c:pt>
                <c:pt idx="190">
                  <c:v>1386/02/25</c:v>
                </c:pt>
                <c:pt idx="191">
                  <c:v>1386/03/27</c:v>
                </c:pt>
                <c:pt idx="192">
                  <c:v>1386/04/23</c:v>
                </c:pt>
                <c:pt idx="193">
                  <c:v>1386/05/26</c:v>
                </c:pt>
                <c:pt idx="194">
                  <c:v>1386/06/24</c:v>
                </c:pt>
                <c:pt idx="195">
                  <c:v>1386/07/22</c:v>
                </c:pt>
                <c:pt idx="196">
                  <c:v>1386/08/20</c:v>
                </c:pt>
                <c:pt idx="197">
                  <c:v>1386/09/28</c:v>
                </c:pt>
                <c:pt idx="198">
                  <c:v>1386/10/26</c:v>
                </c:pt>
                <c:pt idx="199">
                  <c:v>1386/11/27</c:v>
                </c:pt>
                <c:pt idx="200">
                  <c:v>1386/12/26</c:v>
                </c:pt>
                <c:pt idx="201">
                  <c:v>1387/01/26</c:v>
                </c:pt>
                <c:pt idx="202">
                  <c:v>1387/02/27</c:v>
                </c:pt>
                <c:pt idx="203">
                  <c:v>1387/05/25</c:v>
                </c:pt>
                <c:pt idx="204">
                  <c:v>1387/06/30</c:v>
                </c:pt>
                <c:pt idx="205">
                  <c:v>1387/07/27</c:v>
                </c:pt>
                <c:pt idx="206">
                  <c:v>1387/08/26</c:v>
                </c:pt>
                <c:pt idx="207">
                  <c:v>1387/09/24</c:v>
                </c:pt>
                <c:pt idx="208">
                  <c:v>1387/10/26</c:v>
                </c:pt>
                <c:pt idx="209">
                  <c:v>1387/11/27</c:v>
                </c:pt>
                <c:pt idx="210">
                  <c:v>1387/12/28</c:v>
                </c:pt>
                <c:pt idx="211">
                  <c:v>1388/01/26</c:v>
                </c:pt>
                <c:pt idx="212">
                  <c:v>1388/02/27</c:v>
                </c:pt>
                <c:pt idx="213">
                  <c:v>1388/03/26</c:v>
                </c:pt>
                <c:pt idx="214">
                  <c:v>1388/04/25</c:v>
                </c:pt>
                <c:pt idx="215">
                  <c:v>1388/05/28</c:v>
                </c:pt>
                <c:pt idx="216">
                  <c:v>1388/06/29</c:v>
                </c:pt>
                <c:pt idx="217">
                  <c:v>1388/07/27</c:v>
                </c:pt>
                <c:pt idx="218">
                  <c:v>1388/08/22</c:v>
                </c:pt>
                <c:pt idx="219">
                  <c:v>1388/11/21</c:v>
                </c:pt>
                <c:pt idx="220">
                  <c:v>1388/12/27</c:v>
                </c:pt>
                <c:pt idx="221">
                  <c:v>1389/03/02</c:v>
                </c:pt>
              </c:strCache>
            </c:strRef>
          </c:cat>
          <c:val>
            <c:numRef>
              <c:f>'Full History'!$F$4:$F$236</c:f>
              <c:numCache>
                <c:formatCode>General</c:formatCode>
                <c:ptCount val="233"/>
                <c:pt idx="0">
                  <c:v>95.1</c:v>
                </c:pt>
                <c:pt idx="1">
                  <c:v>91.5</c:v>
                </c:pt>
                <c:pt idx="2">
                  <c:v>92.3</c:v>
                </c:pt>
                <c:pt idx="3">
                  <c:v>94</c:v>
                </c:pt>
                <c:pt idx="4">
                  <c:v>78.5</c:v>
                </c:pt>
                <c:pt idx="5">
                  <c:v>79.900000000000006</c:v>
                </c:pt>
                <c:pt idx="6">
                  <c:v>81.900000000000006</c:v>
                </c:pt>
                <c:pt idx="7">
                  <c:v>76</c:v>
                </c:pt>
                <c:pt idx="8">
                  <c:v>90</c:v>
                </c:pt>
                <c:pt idx="9">
                  <c:v>95.6</c:v>
                </c:pt>
                <c:pt idx="10">
                  <c:v>95.4</c:v>
                </c:pt>
                <c:pt idx="11">
                  <c:v>94.8</c:v>
                </c:pt>
                <c:pt idx="12">
                  <c:v>94.4</c:v>
                </c:pt>
                <c:pt idx="13">
                  <c:v>94.1</c:v>
                </c:pt>
                <c:pt idx="14">
                  <c:v>94.5</c:v>
                </c:pt>
                <c:pt idx="15">
                  <c:v>82.1</c:v>
                </c:pt>
                <c:pt idx="16">
                  <c:v>81.599999999999994</c:v>
                </c:pt>
                <c:pt idx="17">
                  <c:v>81.2</c:v>
                </c:pt>
                <c:pt idx="18">
                  <c:v>80.900000000000006</c:v>
                </c:pt>
                <c:pt idx="19">
                  <c:v>73.2</c:v>
                </c:pt>
                <c:pt idx="20">
                  <c:v>89.5</c:v>
                </c:pt>
                <c:pt idx="21">
                  <c:v>97</c:v>
                </c:pt>
                <c:pt idx="22">
                  <c:v>94.8</c:v>
                </c:pt>
                <c:pt idx="23">
                  <c:v>113.5</c:v>
                </c:pt>
                <c:pt idx="24">
                  <c:v>123.3</c:v>
                </c:pt>
                <c:pt idx="25">
                  <c:v>125</c:v>
                </c:pt>
                <c:pt idx="26">
                  <c:v>109.4</c:v>
                </c:pt>
                <c:pt idx="27">
                  <c:v>99.1</c:v>
                </c:pt>
                <c:pt idx="28">
                  <c:v>85.1</c:v>
                </c:pt>
                <c:pt idx="29">
                  <c:v>128</c:v>
                </c:pt>
                <c:pt idx="30">
                  <c:v>127</c:v>
                </c:pt>
                <c:pt idx="31">
                  <c:v>121.5</c:v>
                </c:pt>
                <c:pt idx="32">
                  <c:v>120</c:v>
                </c:pt>
                <c:pt idx="33">
                  <c:v>117.5</c:v>
                </c:pt>
                <c:pt idx="34">
                  <c:v>92.5</c:v>
                </c:pt>
                <c:pt idx="35">
                  <c:v>120.8</c:v>
                </c:pt>
                <c:pt idx="36">
                  <c:v>101.4</c:v>
                </c:pt>
                <c:pt idx="37">
                  <c:v>99.9</c:v>
                </c:pt>
                <c:pt idx="38">
                  <c:v>99</c:v>
                </c:pt>
                <c:pt idx="39">
                  <c:v>98.3</c:v>
                </c:pt>
                <c:pt idx="40">
                  <c:v>97.7</c:v>
                </c:pt>
                <c:pt idx="41">
                  <c:v>95.2</c:v>
                </c:pt>
                <c:pt idx="42">
                  <c:v>94.8</c:v>
                </c:pt>
                <c:pt idx="43">
                  <c:v>94.5</c:v>
                </c:pt>
                <c:pt idx="44">
                  <c:v>94.4</c:v>
                </c:pt>
                <c:pt idx="45">
                  <c:v>93.1</c:v>
                </c:pt>
                <c:pt idx="46">
                  <c:v>92.7</c:v>
                </c:pt>
                <c:pt idx="47">
                  <c:v>92.5</c:v>
                </c:pt>
                <c:pt idx="48">
                  <c:v>91.8</c:v>
                </c:pt>
                <c:pt idx="49">
                  <c:v>91.5</c:v>
                </c:pt>
                <c:pt idx="50">
                  <c:v>91.4</c:v>
                </c:pt>
                <c:pt idx="51">
                  <c:v>91.2</c:v>
                </c:pt>
                <c:pt idx="52">
                  <c:v>90.9</c:v>
                </c:pt>
                <c:pt idx="53">
                  <c:v>90.5</c:v>
                </c:pt>
                <c:pt idx="54">
                  <c:v>91.2</c:v>
                </c:pt>
                <c:pt idx="55">
                  <c:v>91</c:v>
                </c:pt>
                <c:pt idx="56">
                  <c:v>90.9</c:v>
                </c:pt>
                <c:pt idx="57">
                  <c:v>80.099999999999994</c:v>
                </c:pt>
                <c:pt idx="58">
                  <c:v>80.400000000000006</c:v>
                </c:pt>
                <c:pt idx="59">
                  <c:v>80</c:v>
                </c:pt>
                <c:pt idx="60">
                  <c:v>80.400000000000006</c:v>
                </c:pt>
                <c:pt idx="61">
                  <c:v>80.3</c:v>
                </c:pt>
                <c:pt idx="62">
                  <c:v>65.599999999999994</c:v>
                </c:pt>
                <c:pt idx="63">
                  <c:v>81.2</c:v>
                </c:pt>
                <c:pt idx="64">
                  <c:v>81.2</c:v>
                </c:pt>
                <c:pt idx="65">
                  <c:v>81.7</c:v>
                </c:pt>
                <c:pt idx="66">
                  <c:v>81.2</c:v>
                </c:pt>
                <c:pt idx="67">
                  <c:v>81.2</c:v>
                </c:pt>
                <c:pt idx="68">
                  <c:v>81.5</c:v>
                </c:pt>
                <c:pt idx="69">
                  <c:v>81.5</c:v>
                </c:pt>
                <c:pt idx="70">
                  <c:v>93.1</c:v>
                </c:pt>
                <c:pt idx="71">
                  <c:v>92.5</c:v>
                </c:pt>
                <c:pt idx="72">
                  <c:v>87.8</c:v>
                </c:pt>
                <c:pt idx="73">
                  <c:v>88.1</c:v>
                </c:pt>
                <c:pt idx="74">
                  <c:v>89.5</c:v>
                </c:pt>
                <c:pt idx="75">
                  <c:v>110.7</c:v>
                </c:pt>
                <c:pt idx="76">
                  <c:v>111</c:v>
                </c:pt>
                <c:pt idx="77">
                  <c:v>112</c:v>
                </c:pt>
                <c:pt idx="78">
                  <c:v>111.2</c:v>
                </c:pt>
                <c:pt idx="79">
                  <c:v>111.7</c:v>
                </c:pt>
                <c:pt idx="80">
                  <c:v>111.7</c:v>
                </c:pt>
                <c:pt idx="81">
                  <c:v>121.4</c:v>
                </c:pt>
                <c:pt idx="82">
                  <c:v>121.5</c:v>
                </c:pt>
                <c:pt idx="83">
                  <c:v>121.9</c:v>
                </c:pt>
                <c:pt idx="84">
                  <c:v>122.3</c:v>
                </c:pt>
                <c:pt idx="85">
                  <c:v>122.1</c:v>
                </c:pt>
                <c:pt idx="86">
                  <c:v>122.4</c:v>
                </c:pt>
                <c:pt idx="87">
                  <c:v>122.9</c:v>
                </c:pt>
                <c:pt idx="88">
                  <c:v>123.2</c:v>
                </c:pt>
                <c:pt idx="89">
                  <c:v>123</c:v>
                </c:pt>
                <c:pt idx="90">
                  <c:v>122.7</c:v>
                </c:pt>
                <c:pt idx="91">
                  <c:v>123.1</c:v>
                </c:pt>
                <c:pt idx="92">
                  <c:v>121.8</c:v>
                </c:pt>
                <c:pt idx="93">
                  <c:v>122.4</c:v>
                </c:pt>
                <c:pt idx="94">
                  <c:v>122.7</c:v>
                </c:pt>
                <c:pt idx="95">
                  <c:v>127.4</c:v>
                </c:pt>
                <c:pt idx="96">
                  <c:v>129</c:v>
                </c:pt>
                <c:pt idx="97">
                  <c:v>128.80000000000001</c:v>
                </c:pt>
                <c:pt idx="98">
                  <c:v>128.30000000000001</c:v>
                </c:pt>
                <c:pt idx="99">
                  <c:v>128.19999999999999</c:v>
                </c:pt>
                <c:pt idx="100">
                  <c:v>128.19999999999999</c:v>
                </c:pt>
                <c:pt idx="101">
                  <c:v>128.69999999999999</c:v>
                </c:pt>
                <c:pt idx="102">
                  <c:v>129</c:v>
                </c:pt>
                <c:pt idx="103">
                  <c:v>129.4</c:v>
                </c:pt>
                <c:pt idx="104">
                  <c:v>122.5</c:v>
                </c:pt>
                <c:pt idx="105">
                  <c:v>130.4</c:v>
                </c:pt>
                <c:pt idx="106">
                  <c:v>133.4</c:v>
                </c:pt>
                <c:pt idx="107">
                  <c:v>134.9</c:v>
                </c:pt>
                <c:pt idx="108">
                  <c:v>135.1</c:v>
                </c:pt>
                <c:pt idx="109">
                  <c:v>135.1</c:v>
                </c:pt>
                <c:pt idx="110">
                  <c:v>134.9</c:v>
                </c:pt>
                <c:pt idx="111">
                  <c:v>135.9</c:v>
                </c:pt>
                <c:pt idx="112">
                  <c:v>135.69999999999999</c:v>
                </c:pt>
                <c:pt idx="113">
                  <c:v>136.1</c:v>
                </c:pt>
                <c:pt idx="114">
                  <c:v>136</c:v>
                </c:pt>
                <c:pt idx="115">
                  <c:v>136.19999999999999</c:v>
                </c:pt>
                <c:pt idx="116">
                  <c:v>136.9</c:v>
                </c:pt>
                <c:pt idx="117">
                  <c:v>137</c:v>
                </c:pt>
                <c:pt idx="118">
                  <c:v>137</c:v>
                </c:pt>
                <c:pt idx="119">
                  <c:v>137.30000000000001</c:v>
                </c:pt>
                <c:pt idx="120">
                  <c:v>137.4</c:v>
                </c:pt>
                <c:pt idx="121">
                  <c:v>140.9</c:v>
                </c:pt>
                <c:pt idx="122">
                  <c:v>140.1</c:v>
                </c:pt>
                <c:pt idx="123">
                  <c:v>139.9</c:v>
                </c:pt>
                <c:pt idx="124">
                  <c:v>139.6</c:v>
                </c:pt>
                <c:pt idx="125">
                  <c:v>138.19999999999999</c:v>
                </c:pt>
                <c:pt idx="126">
                  <c:v>135.9</c:v>
                </c:pt>
                <c:pt idx="127">
                  <c:v>132</c:v>
                </c:pt>
                <c:pt idx="128">
                  <c:v>129.6</c:v>
                </c:pt>
                <c:pt idx="129">
                  <c:v>130</c:v>
                </c:pt>
                <c:pt idx="130">
                  <c:v>137.1</c:v>
                </c:pt>
                <c:pt idx="131">
                  <c:v>135.4</c:v>
                </c:pt>
                <c:pt idx="132">
                  <c:v>135.1</c:v>
                </c:pt>
                <c:pt idx="133">
                  <c:v>135.1</c:v>
                </c:pt>
                <c:pt idx="134">
                  <c:v>135.9</c:v>
                </c:pt>
                <c:pt idx="135">
                  <c:v>136.1</c:v>
                </c:pt>
                <c:pt idx="136">
                  <c:v>135.69999999999999</c:v>
                </c:pt>
                <c:pt idx="137">
                  <c:v>134</c:v>
                </c:pt>
                <c:pt idx="138">
                  <c:v>135</c:v>
                </c:pt>
                <c:pt idx="139">
                  <c:v>133</c:v>
                </c:pt>
                <c:pt idx="140">
                  <c:v>135.19999999999999</c:v>
                </c:pt>
                <c:pt idx="141">
                  <c:v>136.6</c:v>
                </c:pt>
                <c:pt idx="142">
                  <c:v>137.6</c:v>
                </c:pt>
                <c:pt idx="143">
                  <c:v>137.4</c:v>
                </c:pt>
                <c:pt idx="144">
                  <c:v>137</c:v>
                </c:pt>
                <c:pt idx="145">
                  <c:v>137.1</c:v>
                </c:pt>
                <c:pt idx="146">
                  <c:v>137.4</c:v>
                </c:pt>
                <c:pt idx="147">
                  <c:v>136.30000000000001</c:v>
                </c:pt>
                <c:pt idx="148">
                  <c:v>137</c:v>
                </c:pt>
                <c:pt idx="149">
                  <c:v>135.5</c:v>
                </c:pt>
                <c:pt idx="150">
                  <c:v>136.4</c:v>
                </c:pt>
                <c:pt idx="151">
                  <c:v>136.5</c:v>
                </c:pt>
                <c:pt idx="152">
                  <c:v>137.1</c:v>
                </c:pt>
                <c:pt idx="153">
                  <c:v>136.80000000000001</c:v>
                </c:pt>
                <c:pt idx="154">
                  <c:v>136.6</c:v>
                </c:pt>
                <c:pt idx="155">
                  <c:v>137.30000000000001</c:v>
                </c:pt>
                <c:pt idx="156">
                  <c:v>136.4</c:v>
                </c:pt>
                <c:pt idx="157">
                  <c:v>135.9</c:v>
                </c:pt>
                <c:pt idx="158">
                  <c:v>135.4</c:v>
                </c:pt>
                <c:pt idx="159">
                  <c:v>133.4</c:v>
                </c:pt>
                <c:pt idx="160">
                  <c:v>135.4</c:v>
                </c:pt>
                <c:pt idx="161">
                  <c:v>137.4</c:v>
                </c:pt>
                <c:pt idx="162">
                  <c:v>137.1</c:v>
                </c:pt>
                <c:pt idx="163">
                  <c:v>136.4</c:v>
                </c:pt>
                <c:pt idx="164">
                  <c:v>136</c:v>
                </c:pt>
                <c:pt idx="165">
                  <c:v>137.1</c:v>
                </c:pt>
                <c:pt idx="166">
                  <c:v>135.4</c:v>
                </c:pt>
                <c:pt idx="167">
                  <c:v>135.4</c:v>
                </c:pt>
                <c:pt idx="168">
                  <c:v>135.4</c:v>
                </c:pt>
                <c:pt idx="169">
                  <c:v>135.9</c:v>
                </c:pt>
                <c:pt idx="170">
                  <c:v>135.19999999999999</c:v>
                </c:pt>
                <c:pt idx="171">
                  <c:v>134.30000000000001</c:v>
                </c:pt>
                <c:pt idx="172">
                  <c:v>133.69999999999999</c:v>
                </c:pt>
                <c:pt idx="173">
                  <c:v>133.4</c:v>
                </c:pt>
                <c:pt idx="174">
                  <c:v>133.30000000000001</c:v>
                </c:pt>
                <c:pt idx="175">
                  <c:v>133</c:v>
                </c:pt>
                <c:pt idx="176">
                  <c:v>134</c:v>
                </c:pt>
                <c:pt idx="177">
                  <c:v>134.69999999999999</c:v>
                </c:pt>
                <c:pt idx="178">
                  <c:v>133.9</c:v>
                </c:pt>
                <c:pt idx="179">
                  <c:v>133.1</c:v>
                </c:pt>
                <c:pt idx="180">
                  <c:v>132.9</c:v>
                </c:pt>
                <c:pt idx="181">
                  <c:v>133.4</c:v>
                </c:pt>
                <c:pt idx="182">
                  <c:v>132.80000000000001</c:v>
                </c:pt>
                <c:pt idx="183">
                  <c:v>132.5</c:v>
                </c:pt>
                <c:pt idx="184">
                  <c:v>132.30000000000001</c:v>
                </c:pt>
                <c:pt idx="185">
                  <c:v>133</c:v>
                </c:pt>
                <c:pt idx="186">
                  <c:v>129.69999999999999</c:v>
                </c:pt>
                <c:pt idx="187">
                  <c:v>129.6</c:v>
                </c:pt>
                <c:pt idx="188">
                  <c:v>129.1</c:v>
                </c:pt>
                <c:pt idx="189">
                  <c:v>128.19999999999999</c:v>
                </c:pt>
                <c:pt idx="190">
                  <c:v>127.5</c:v>
                </c:pt>
                <c:pt idx="191">
                  <c:v>127</c:v>
                </c:pt>
                <c:pt idx="192">
                  <c:v>126.5</c:v>
                </c:pt>
                <c:pt idx="193">
                  <c:v>125.8</c:v>
                </c:pt>
                <c:pt idx="194">
                  <c:v>125.5</c:v>
                </c:pt>
                <c:pt idx="195">
                  <c:v>125</c:v>
                </c:pt>
                <c:pt idx="196">
                  <c:v>124.1</c:v>
                </c:pt>
                <c:pt idx="197">
                  <c:v>123.2</c:v>
                </c:pt>
                <c:pt idx="198">
                  <c:v>122.9</c:v>
                </c:pt>
                <c:pt idx="199">
                  <c:v>122.2</c:v>
                </c:pt>
                <c:pt idx="200">
                  <c:v>121.9</c:v>
                </c:pt>
                <c:pt idx="201">
                  <c:v>121.3</c:v>
                </c:pt>
                <c:pt idx="202">
                  <c:v>120.3</c:v>
                </c:pt>
                <c:pt idx="203">
                  <c:v>119.1</c:v>
                </c:pt>
                <c:pt idx="204">
                  <c:v>118.5</c:v>
                </c:pt>
                <c:pt idx="205">
                  <c:v>117.7</c:v>
                </c:pt>
                <c:pt idx="206">
                  <c:v>116.4</c:v>
                </c:pt>
                <c:pt idx="207">
                  <c:v>115.7</c:v>
                </c:pt>
                <c:pt idx="208">
                  <c:v>116.1</c:v>
                </c:pt>
                <c:pt idx="209">
                  <c:v>115</c:v>
                </c:pt>
                <c:pt idx="210">
                  <c:v>115.9</c:v>
                </c:pt>
                <c:pt idx="211">
                  <c:v>115.5</c:v>
                </c:pt>
                <c:pt idx="212">
                  <c:v>115.3</c:v>
                </c:pt>
                <c:pt idx="213">
                  <c:v>115.9</c:v>
                </c:pt>
                <c:pt idx="214">
                  <c:v>115.4</c:v>
                </c:pt>
                <c:pt idx="215">
                  <c:v>115.5</c:v>
                </c:pt>
                <c:pt idx="216">
                  <c:v>114.1</c:v>
                </c:pt>
                <c:pt idx="217">
                  <c:v>112.3</c:v>
                </c:pt>
                <c:pt idx="218">
                  <c:v>111.2</c:v>
                </c:pt>
                <c:pt idx="219">
                  <c:v>107.5</c:v>
                </c:pt>
                <c:pt idx="220">
                  <c:v>107.4</c:v>
                </c:pt>
                <c:pt idx="221">
                  <c:v>105.9</c:v>
                </c:pt>
              </c:numCache>
            </c:numRef>
          </c:val>
          <c:smooth val="0"/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dLbls>
            <c:dLbl>
              <c:idx val="177"/>
              <c:layout>
                <c:manualLayout>
                  <c:x val="-6.9264069264069264E-3"/>
                  <c:y val="2.00752823086574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6"/>
              <c:layout>
                <c:manualLayout>
                  <c:x val="-6.9264069264069264E-3"/>
                  <c:y val="1.33835215391055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History'!$A$4:$A$236</c:f>
              <c:strCache>
                <c:ptCount val="222"/>
                <c:pt idx="0">
                  <c:v>1377/10/29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1377/11/5</c:v>
                </c:pt>
                <c:pt idx="5">
                  <c:v>1377/11/6</c:v>
                </c:pt>
                <c:pt idx="6">
                  <c:v>1377/11/7</c:v>
                </c:pt>
                <c:pt idx="7">
                  <c:v>1377/11/8</c:v>
                </c:pt>
                <c:pt idx="8">
                  <c:v>1377/11/11</c:v>
                </c:pt>
                <c:pt idx="9">
                  <c:v>1377/11/13</c:v>
                </c:pt>
                <c:pt idx="10">
                  <c:v>1377/11/14</c:v>
                </c:pt>
                <c:pt idx="11">
                  <c:v>1377/11/17</c:v>
                </c:pt>
                <c:pt idx="12">
                  <c:v>1377/11/19</c:v>
                </c:pt>
                <c:pt idx="13">
                  <c:v>1377/11/21</c:v>
                </c:pt>
                <c:pt idx="14">
                  <c:v>1377/11/27</c:v>
                </c:pt>
                <c:pt idx="15">
                  <c:v>1377/11/28</c:v>
                </c:pt>
                <c:pt idx="16">
                  <c:v>1377/11/29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1377/12/7</c:v>
                </c:pt>
                <c:pt idx="20">
                  <c:v>1377/12/8</c:v>
                </c:pt>
                <c:pt idx="21">
                  <c:v>1377/12/12</c:v>
                </c:pt>
                <c:pt idx="22">
                  <c:v>1377/12/16</c:v>
                </c:pt>
                <c:pt idx="23">
                  <c:v>1377/12/17</c:v>
                </c:pt>
                <c:pt idx="24">
                  <c:v>1377/12/18</c:v>
                </c:pt>
                <c:pt idx="25">
                  <c:v>1377/12/23</c:v>
                </c:pt>
                <c:pt idx="26">
                  <c:v>1377/12/24</c:v>
                </c:pt>
                <c:pt idx="27">
                  <c:v>1377/12/25</c:v>
                </c:pt>
                <c:pt idx="28">
                  <c:v>1377/12/26</c:v>
                </c:pt>
                <c:pt idx="29">
                  <c:v>1378/1/5</c:v>
                </c:pt>
                <c:pt idx="30">
                  <c:v>1378/1/10</c:v>
                </c:pt>
                <c:pt idx="31">
                  <c:v>1378/1/12</c:v>
                </c:pt>
                <c:pt idx="32">
                  <c:v>1378/1/18</c:v>
                </c:pt>
                <c:pt idx="33">
                  <c:v>1378/1/23</c:v>
                </c:pt>
                <c:pt idx="34">
                  <c:v>1378/1/26</c:v>
                </c:pt>
                <c:pt idx="35">
                  <c:v>1378/1/29</c:v>
                </c:pt>
                <c:pt idx="36">
                  <c:v>1378/1/30</c:v>
                </c:pt>
                <c:pt idx="37">
                  <c:v>1378/2/2</c:v>
                </c:pt>
                <c:pt idx="38">
                  <c:v>1378/2/6</c:v>
                </c:pt>
                <c:pt idx="39">
                  <c:v>1378/2/10</c:v>
                </c:pt>
                <c:pt idx="40">
                  <c:v>1378/2/15</c:v>
                </c:pt>
                <c:pt idx="41">
                  <c:v>1378/2/18</c:v>
                </c:pt>
                <c:pt idx="42">
                  <c:v>1378/2/21</c:v>
                </c:pt>
                <c:pt idx="43">
                  <c:v>1378/2/25</c:v>
                </c:pt>
                <c:pt idx="44">
                  <c:v>1378/2/28</c:v>
                </c:pt>
                <c:pt idx="45">
                  <c:v>1378/3/2</c:v>
                </c:pt>
                <c:pt idx="46">
                  <c:v>1378/3/5</c:v>
                </c:pt>
                <c:pt idx="47">
                  <c:v>1378/3/9</c:v>
                </c:pt>
                <c:pt idx="48">
                  <c:v>1378/3/14</c:v>
                </c:pt>
                <c:pt idx="49">
                  <c:v>1378/3/19</c:v>
                </c:pt>
                <c:pt idx="50">
                  <c:v>1378/3/23</c:v>
                </c:pt>
                <c:pt idx="51">
                  <c:v>1378/3/26</c:v>
                </c:pt>
                <c:pt idx="52">
                  <c:v>1378/3/30</c:v>
                </c:pt>
                <c:pt idx="53">
                  <c:v>1378/4/3</c:v>
                </c:pt>
                <c:pt idx="54">
                  <c:v>1378/4/7</c:v>
                </c:pt>
                <c:pt idx="55">
                  <c:v>1378/4/11</c:v>
                </c:pt>
                <c:pt idx="56">
                  <c:v>1378/4/15</c:v>
                </c:pt>
                <c:pt idx="57">
                  <c:v>1378/4/18</c:v>
                </c:pt>
                <c:pt idx="58">
                  <c:v>1378/4/20</c:v>
                </c:pt>
                <c:pt idx="59">
                  <c:v>1378/4/28</c:v>
                </c:pt>
                <c:pt idx="60">
                  <c:v>1378/5/1</c:v>
                </c:pt>
                <c:pt idx="61">
                  <c:v>1378/5/5</c:v>
                </c:pt>
                <c:pt idx="62">
                  <c:v>1378/5/7</c:v>
                </c:pt>
                <c:pt idx="63">
                  <c:v>1378/5/18</c:v>
                </c:pt>
                <c:pt idx="64">
                  <c:v>1378/5/22</c:v>
                </c:pt>
                <c:pt idx="65">
                  <c:v>1378/5/27</c:v>
                </c:pt>
                <c:pt idx="66">
                  <c:v>1378/5/31</c:v>
                </c:pt>
                <c:pt idx="67">
                  <c:v>1378/6/13</c:v>
                </c:pt>
                <c:pt idx="68">
                  <c:v>1378/6/19</c:v>
                </c:pt>
                <c:pt idx="69">
                  <c:v>1378/6/26</c:v>
                </c:pt>
                <c:pt idx="70">
                  <c:v>1378/7/3</c:v>
                </c:pt>
                <c:pt idx="71">
                  <c:v>1378/7/8</c:v>
                </c:pt>
                <c:pt idx="72">
                  <c:v>1378/7/14</c:v>
                </c:pt>
                <c:pt idx="73">
                  <c:v>1378/7/19</c:v>
                </c:pt>
                <c:pt idx="74">
                  <c:v>1378/8/1</c:v>
                </c:pt>
                <c:pt idx="75">
                  <c:v>1378/8/5</c:v>
                </c:pt>
                <c:pt idx="76">
                  <c:v>1378/8/19</c:v>
                </c:pt>
                <c:pt idx="77">
                  <c:v>1378/9/20</c:v>
                </c:pt>
                <c:pt idx="78">
                  <c:v>1378/9/28</c:v>
                </c:pt>
                <c:pt idx="79">
                  <c:v>1378/10/4</c:v>
                </c:pt>
                <c:pt idx="80">
                  <c:v>1378/10/16</c:v>
                </c:pt>
                <c:pt idx="81">
                  <c:v>1378/10/21</c:v>
                </c:pt>
                <c:pt idx="82">
                  <c:v>1378/11/3</c:v>
                </c:pt>
                <c:pt idx="83">
                  <c:v>1378/11/11</c:v>
                </c:pt>
                <c:pt idx="84">
                  <c:v>1378/11/21</c:v>
                </c:pt>
                <c:pt idx="85">
                  <c:v>1378/12/1</c:v>
                </c:pt>
                <c:pt idx="86">
                  <c:v>1378/12/7</c:v>
                </c:pt>
                <c:pt idx="87">
                  <c:v>1378/12/15</c:v>
                </c:pt>
                <c:pt idx="88">
                  <c:v>1378/12/27</c:v>
                </c:pt>
                <c:pt idx="89">
                  <c:v>1379/1/18</c:v>
                </c:pt>
                <c:pt idx="90">
                  <c:v>1379/1/25</c:v>
                </c:pt>
                <c:pt idx="91">
                  <c:v>1379/1/28</c:v>
                </c:pt>
                <c:pt idx="92">
                  <c:v>1379/2/10</c:v>
                </c:pt>
                <c:pt idx="93">
                  <c:v>1379/2/16</c:v>
                </c:pt>
                <c:pt idx="94">
                  <c:v>1379/2/24</c:v>
                </c:pt>
                <c:pt idx="95">
                  <c:v>1379/3/2</c:v>
                </c:pt>
                <c:pt idx="96">
                  <c:v>1379/3/4</c:v>
                </c:pt>
                <c:pt idx="97">
                  <c:v>1379/3/13</c:v>
                </c:pt>
                <c:pt idx="98">
                  <c:v>1379/3/22</c:v>
                </c:pt>
                <c:pt idx="99">
                  <c:v>1379/4/23</c:v>
                </c:pt>
                <c:pt idx="100">
                  <c:v>1379/5/7</c:v>
                </c:pt>
                <c:pt idx="101">
                  <c:v>1379/5/21</c:v>
                </c:pt>
                <c:pt idx="102">
                  <c:v>1379/5/26</c:v>
                </c:pt>
                <c:pt idx="103">
                  <c:v>1379/6/1</c:v>
                </c:pt>
                <c:pt idx="104">
                  <c:v>1379/7/3</c:v>
                </c:pt>
                <c:pt idx="105">
                  <c:v>1379/7/9</c:v>
                </c:pt>
                <c:pt idx="106">
                  <c:v>1379/7/18</c:v>
                </c:pt>
                <c:pt idx="107">
                  <c:v>1379/8/4</c:v>
                </c:pt>
                <c:pt idx="108">
                  <c:v>1379/8/23</c:v>
                </c:pt>
                <c:pt idx="109">
                  <c:v>1379/8/25</c:v>
                </c:pt>
                <c:pt idx="110">
                  <c:v>1379/9/7</c:v>
                </c:pt>
                <c:pt idx="111">
                  <c:v>1379/10/7</c:v>
                </c:pt>
                <c:pt idx="112">
                  <c:v>1379/10/22</c:v>
                </c:pt>
                <c:pt idx="113">
                  <c:v>1379/10/29</c:v>
                </c:pt>
                <c:pt idx="114">
                  <c:v>1379/11/23</c:v>
                </c:pt>
                <c:pt idx="115">
                  <c:v>1379/11/25</c:v>
                </c:pt>
                <c:pt idx="116">
                  <c:v>1379/12/8</c:v>
                </c:pt>
                <c:pt idx="117">
                  <c:v>1379/12/9</c:v>
                </c:pt>
                <c:pt idx="118">
                  <c:v>1379/12/23</c:v>
                </c:pt>
                <c:pt idx="119">
                  <c:v>1379/12/30</c:v>
                </c:pt>
                <c:pt idx="153">
                  <c:v>27/6/1382</c:v>
                </c:pt>
                <c:pt idx="154">
                  <c:v>8/8/1382</c:v>
                </c:pt>
                <c:pt idx="155">
                  <c:v>9/10/1382</c:v>
                </c:pt>
                <c:pt idx="156">
                  <c:v>12/12/1382</c:v>
                </c:pt>
                <c:pt idx="157">
                  <c:v>12/01/1383</c:v>
                </c:pt>
                <c:pt idx="158">
                  <c:v>11/02/1383</c:v>
                </c:pt>
                <c:pt idx="159">
                  <c:v>13/03/1383</c:v>
                </c:pt>
                <c:pt idx="160">
                  <c:v>13/04/1383</c:v>
                </c:pt>
                <c:pt idx="161">
                  <c:v>26/05/1383</c:v>
                </c:pt>
                <c:pt idx="162">
                  <c:v>24/06/1383</c:v>
                </c:pt>
                <c:pt idx="163">
                  <c:v>22/08/1383</c:v>
                </c:pt>
                <c:pt idx="164">
                  <c:v>10/10/1383</c:v>
                </c:pt>
                <c:pt idx="165">
                  <c:v>15/11/1383</c:v>
                </c:pt>
                <c:pt idx="166">
                  <c:v>15/12/1383</c:v>
                </c:pt>
                <c:pt idx="167">
                  <c:v>11/04/1384</c:v>
                </c:pt>
                <c:pt idx="168">
                  <c:v>15/04/1384</c:v>
                </c:pt>
                <c:pt idx="169">
                  <c:v>15/05/1384</c:v>
                </c:pt>
                <c:pt idx="170">
                  <c:v>19/06/1384</c:v>
                </c:pt>
                <c:pt idx="171">
                  <c:v>19/07/1384</c:v>
                </c:pt>
                <c:pt idx="172">
                  <c:v>14/08/1384</c:v>
                </c:pt>
                <c:pt idx="173">
                  <c:v>18/09/1384</c:v>
                </c:pt>
                <c:pt idx="174">
                  <c:v>19/10/1384</c:v>
                </c:pt>
                <c:pt idx="175">
                  <c:v>17/11/1384</c:v>
                </c:pt>
                <c:pt idx="176">
                  <c:v>16/12/1384</c:v>
                </c:pt>
                <c:pt idx="177">
                  <c:v>16/01/1385</c:v>
                </c:pt>
                <c:pt idx="178">
                  <c:v>18/02/1385</c:v>
                </c:pt>
                <c:pt idx="179">
                  <c:v>03/28/1385</c:v>
                </c:pt>
                <c:pt idx="180">
                  <c:v>1385/04/20</c:v>
                </c:pt>
                <c:pt idx="181">
                  <c:v>1385/05/22</c:v>
                </c:pt>
                <c:pt idx="182">
                  <c:v>1385/06/18</c:v>
                </c:pt>
                <c:pt idx="183">
                  <c:v>1385/07/19</c:v>
                </c:pt>
                <c:pt idx="184">
                  <c:v>1385/08/22</c:v>
                </c:pt>
                <c:pt idx="185">
                  <c:v>1385/09/23</c:v>
                </c:pt>
                <c:pt idx="186">
                  <c:v>1385/10/20</c:v>
                </c:pt>
                <c:pt idx="187">
                  <c:v>1385/11/18</c:v>
                </c:pt>
                <c:pt idx="188">
                  <c:v>1385/12/18</c:v>
                </c:pt>
                <c:pt idx="189">
                  <c:v>1386/01/25</c:v>
                </c:pt>
                <c:pt idx="190">
                  <c:v>1386/02/25</c:v>
                </c:pt>
                <c:pt idx="191">
                  <c:v>1386/03/27</c:v>
                </c:pt>
                <c:pt idx="192">
                  <c:v>1386/04/23</c:v>
                </c:pt>
                <c:pt idx="193">
                  <c:v>1386/05/26</c:v>
                </c:pt>
                <c:pt idx="194">
                  <c:v>1386/06/24</c:v>
                </c:pt>
                <c:pt idx="195">
                  <c:v>1386/07/22</c:v>
                </c:pt>
                <c:pt idx="196">
                  <c:v>1386/08/20</c:v>
                </c:pt>
                <c:pt idx="197">
                  <c:v>1386/09/28</c:v>
                </c:pt>
                <c:pt idx="198">
                  <c:v>1386/10/26</c:v>
                </c:pt>
                <c:pt idx="199">
                  <c:v>1386/11/27</c:v>
                </c:pt>
                <c:pt idx="200">
                  <c:v>1386/12/26</c:v>
                </c:pt>
                <c:pt idx="201">
                  <c:v>1387/01/26</c:v>
                </c:pt>
                <c:pt idx="202">
                  <c:v>1387/02/27</c:v>
                </c:pt>
                <c:pt idx="203">
                  <c:v>1387/05/25</c:v>
                </c:pt>
                <c:pt idx="204">
                  <c:v>1387/06/30</c:v>
                </c:pt>
                <c:pt idx="205">
                  <c:v>1387/07/27</c:v>
                </c:pt>
                <c:pt idx="206">
                  <c:v>1387/08/26</c:v>
                </c:pt>
                <c:pt idx="207">
                  <c:v>1387/09/24</c:v>
                </c:pt>
                <c:pt idx="208">
                  <c:v>1387/10/26</c:v>
                </c:pt>
                <c:pt idx="209">
                  <c:v>1387/11/27</c:v>
                </c:pt>
                <c:pt idx="210">
                  <c:v>1387/12/28</c:v>
                </c:pt>
                <c:pt idx="211">
                  <c:v>1388/01/26</c:v>
                </c:pt>
                <c:pt idx="212">
                  <c:v>1388/02/27</c:v>
                </c:pt>
                <c:pt idx="213">
                  <c:v>1388/03/26</c:v>
                </c:pt>
                <c:pt idx="214">
                  <c:v>1388/04/25</c:v>
                </c:pt>
                <c:pt idx="215">
                  <c:v>1388/05/28</c:v>
                </c:pt>
                <c:pt idx="216">
                  <c:v>1388/06/29</c:v>
                </c:pt>
                <c:pt idx="217">
                  <c:v>1388/07/27</c:v>
                </c:pt>
                <c:pt idx="218">
                  <c:v>1388/08/22</c:v>
                </c:pt>
                <c:pt idx="219">
                  <c:v>1388/11/21</c:v>
                </c:pt>
                <c:pt idx="220">
                  <c:v>1388/12/27</c:v>
                </c:pt>
                <c:pt idx="221">
                  <c:v>1389/03/02</c:v>
                </c:pt>
              </c:strCache>
            </c:strRef>
          </c:cat>
          <c:val>
            <c:numRef>
              <c:f>'Full History'!$D$4:$D$236</c:f>
              <c:numCache>
                <c:formatCode>0.0</c:formatCode>
                <c:ptCount val="233"/>
                <c:pt idx="0">
                  <c:v>79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92.8</c:v>
                </c:pt>
                <c:pt idx="7">
                  <c:v>93</c:v>
                </c:pt>
                <c:pt idx="8">
                  <c:v>91.7</c:v>
                </c:pt>
                <c:pt idx="9">
                  <c:v>92.2</c:v>
                </c:pt>
                <c:pt idx="10">
                  <c:v>92.3</c:v>
                </c:pt>
                <c:pt idx="11">
                  <c:v>92.3</c:v>
                </c:pt>
                <c:pt idx="12">
                  <c:v>92.6</c:v>
                </c:pt>
                <c:pt idx="13">
                  <c:v>92.7</c:v>
                </c:pt>
                <c:pt idx="14">
                  <c:v>92.7</c:v>
                </c:pt>
                <c:pt idx="15">
                  <c:v>93.4</c:v>
                </c:pt>
                <c:pt idx="16">
                  <c:v>93.7</c:v>
                </c:pt>
                <c:pt idx="17">
                  <c:v>93.7</c:v>
                </c:pt>
                <c:pt idx="18">
                  <c:v>93.5</c:v>
                </c:pt>
                <c:pt idx="19">
                  <c:v>93.6</c:v>
                </c:pt>
                <c:pt idx="20">
                  <c:v>93.1</c:v>
                </c:pt>
                <c:pt idx="21">
                  <c:v>92.7</c:v>
                </c:pt>
                <c:pt idx="22">
                  <c:v>92.7</c:v>
                </c:pt>
                <c:pt idx="23">
                  <c:v>90.3</c:v>
                </c:pt>
                <c:pt idx="24">
                  <c:v>85.1</c:v>
                </c:pt>
                <c:pt idx="25">
                  <c:v>85.2</c:v>
                </c:pt>
                <c:pt idx="26">
                  <c:v>89.4</c:v>
                </c:pt>
                <c:pt idx="27">
                  <c:v>91.6</c:v>
                </c:pt>
                <c:pt idx="28">
                  <c:v>92.2</c:v>
                </c:pt>
                <c:pt idx="29">
                  <c:v>81.7</c:v>
                </c:pt>
                <c:pt idx="30">
                  <c:v>84</c:v>
                </c:pt>
                <c:pt idx="31">
                  <c:v>88.2</c:v>
                </c:pt>
                <c:pt idx="32">
                  <c:v>88.7</c:v>
                </c:pt>
                <c:pt idx="33">
                  <c:v>89.4</c:v>
                </c:pt>
                <c:pt idx="34">
                  <c:v>91.2</c:v>
                </c:pt>
                <c:pt idx="35">
                  <c:v>88.3</c:v>
                </c:pt>
                <c:pt idx="36">
                  <c:v>92.8</c:v>
                </c:pt>
                <c:pt idx="37">
                  <c:v>93.1</c:v>
                </c:pt>
                <c:pt idx="38">
                  <c:v>93</c:v>
                </c:pt>
                <c:pt idx="39">
                  <c:v>93</c:v>
                </c:pt>
                <c:pt idx="40">
                  <c:v>92.9</c:v>
                </c:pt>
                <c:pt idx="41">
                  <c:v>93.2</c:v>
                </c:pt>
                <c:pt idx="43">
                  <c:v>83</c:v>
                </c:pt>
                <c:pt idx="44">
                  <c:v>93.2</c:v>
                </c:pt>
                <c:pt idx="45">
                  <c:v>93.3</c:v>
                </c:pt>
                <c:pt idx="46">
                  <c:v>93.3</c:v>
                </c:pt>
                <c:pt idx="48">
                  <c:v>93.3</c:v>
                </c:pt>
                <c:pt idx="49">
                  <c:v>93.3</c:v>
                </c:pt>
                <c:pt idx="50">
                  <c:v>93.3</c:v>
                </c:pt>
                <c:pt idx="51">
                  <c:v>93.3</c:v>
                </c:pt>
                <c:pt idx="52">
                  <c:v>93.3</c:v>
                </c:pt>
                <c:pt idx="53">
                  <c:v>93.3</c:v>
                </c:pt>
                <c:pt idx="54">
                  <c:v>93.3</c:v>
                </c:pt>
                <c:pt idx="55">
                  <c:v>93.2</c:v>
                </c:pt>
                <c:pt idx="56">
                  <c:v>93.3</c:v>
                </c:pt>
                <c:pt idx="57">
                  <c:v>93.8</c:v>
                </c:pt>
                <c:pt idx="58">
                  <c:v>93.8</c:v>
                </c:pt>
                <c:pt idx="59">
                  <c:v>93.8</c:v>
                </c:pt>
                <c:pt idx="60">
                  <c:v>93.7</c:v>
                </c:pt>
                <c:pt idx="61">
                  <c:v>93.6</c:v>
                </c:pt>
                <c:pt idx="62">
                  <c:v>93.6</c:v>
                </c:pt>
                <c:pt idx="63">
                  <c:v>93.5</c:v>
                </c:pt>
                <c:pt idx="64">
                  <c:v>93.4</c:v>
                </c:pt>
                <c:pt idx="65">
                  <c:v>93.5</c:v>
                </c:pt>
                <c:pt idx="67">
                  <c:v>93.4</c:v>
                </c:pt>
                <c:pt idx="68">
                  <c:v>93.3</c:v>
                </c:pt>
                <c:pt idx="69">
                  <c:v>93.1</c:v>
                </c:pt>
                <c:pt idx="71">
                  <c:v>92.5</c:v>
                </c:pt>
                <c:pt idx="72">
                  <c:v>92.6</c:v>
                </c:pt>
                <c:pt idx="73">
                  <c:v>92.6</c:v>
                </c:pt>
                <c:pt idx="74">
                  <c:v>92.3</c:v>
                </c:pt>
                <c:pt idx="75">
                  <c:v>88.9</c:v>
                </c:pt>
                <c:pt idx="76">
                  <c:v>88.8</c:v>
                </c:pt>
                <c:pt idx="77">
                  <c:v>88.5</c:v>
                </c:pt>
                <c:pt idx="79">
                  <c:v>89</c:v>
                </c:pt>
                <c:pt idx="80">
                  <c:v>89.2</c:v>
                </c:pt>
                <c:pt idx="81">
                  <c:v>82.9</c:v>
                </c:pt>
                <c:pt idx="82">
                  <c:v>83</c:v>
                </c:pt>
                <c:pt idx="83">
                  <c:v>83</c:v>
                </c:pt>
                <c:pt idx="84">
                  <c:v>82.8</c:v>
                </c:pt>
                <c:pt idx="85">
                  <c:v>83.8</c:v>
                </c:pt>
                <c:pt idx="86">
                  <c:v>83.7</c:v>
                </c:pt>
                <c:pt idx="87">
                  <c:v>83.7</c:v>
                </c:pt>
                <c:pt idx="88">
                  <c:v>83.9</c:v>
                </c:pt>
                <c:pt idx="89">
                  <c:v>84.2</c:v>
                </c:pt>
                <c:pt idx="90">
                  <c:v>84.4</c:v>
                </c:pt>
                <c:pt idx="91">
                  <c:v>84.5</c:v>
                </c:pt>
                <c:pt idx="92">
                  <c:v>86.1</c:v>
                </c:pt>
                <c:pt idx="93">
                  <c:v>86.1</c:v>
                </c:pt>
                <c:pt idx="94">
                  <c:v>86.4</c:v>
                </c:pt>
                <c:pt idx="95">
                  <c:v>83.8</c:v>
                </c:pt>
                <c:pt idx="96">
                  <c:v>80.900000000000006</c:v>
                </c:pt>
                <c:pt idx="97">
                  <c:v>79.400000000000006</c:v>
                </c:pt>
                <c:pt idx="98">
                  <c:v>76.900000000000006</c:v>
                </c:pt>
                <c:pt idx="99">
                  <c:v>85.7</c:v>
                </c:pt>
                <c:pt idx="100">
                  <c:v>86.3</c:v>
                </c:pt>
                <c:pt idx="101">
                  <c:v>86.6</c:v>
                </c:pt>
                <c:pt idx="103">
                  <c:v>86.6</c:v>
                </c:pt>
                <c:pt idx="104">
                  <c:v>79.099999999999994</c:v>
                </c:pt>
                <c:pt idx="105">
                  <c:v>81.099999999999994</c:v>
                </c:pt>
                <c:pt idx="106">
                  <c:v>81.2</c:v>
                </c:pt>
                <c:pt idx="107">
                  <c:v>78.599999999999994</c:v>
                </c:pt>
                <c:pt idx="108">
                  <c:v>83.2</c:v>
                </c:pt>
                <c:pt idx="109">
                  <c:v>83.5</c:v>
                </c:pt>
                <c:pt idx="111">
                  <c:v>84.3</c:v>
                </c:pt>
                <c:pt idx="112">
                  <c:v>84.4</c:v>
                </c:pt>
                <c:pt idx="113">
                  <c:v>84.8</c:v>
                </c:pt>
                <c:pt idx="114">
                  <c:v>84.9</c:v>
                </c:pt>
                <c:pt idx="115">
                  <c:v>85.2</c:v>
                </c:pt>
                <c:pt idx="116">
                  <c:v>85.3</c:v>
                </c:pt>
                <c:pt idx="117">
                  <c:v>85.5</c:v>
                </c:pt>
                <c:pt idx="118">
                  <c:v>86</c:v>
                </c:pt>
                <c:pt idx="119">
                  <c:v>86</c:v>
                </c:pt>
                <c:pt idx="120">
                  <c:v>82.2</c:v>
                </c:pt>
                <c:pt idx="121">
                  <c:v>81</c:v>
                </c:pt>
                <c:pt idx="122">
                  <c:v>81</c:v>
                </c:pt>
                <c:pt idx="123">
                  <c:v>80.599999999999994</c:v>
                </c:pt>
                <c:pt idx="124">
                  <c:v>81.400000000000006</c:v>
                </c:pt>
                <c:pt idx="125">
                  <c:v>82.5</c:v>
                </c:pt>
                <c:pt idx="126">
                  <c:v>76.900000000000006</c:v>
                </c:pt>
                <c:pt idx="127">
                  <c:v>87.4</c:v>
                </c:pt>
                <c:pt idx="128">
                  <c:v>88.3</c:v>
                </c:pt>
                <c:pt idx="129">
                  <c:v>87.7</c:v>
                </c:pt>
                <c:pt idx="130">
                  <c:v>81.400000000000006</c:v>
                </c:pt>
                <c:pt idx="131">
                  <c:v>78.400000000000006</c:v>
                </c:pt>
                <c:pt idx="132">
                  <c:v>77.599999999999994</c:v>
                </c:pt>
                <c:pt idx="133">
                  <c:v>77.8</c:v>
                </c:pt>
                <c:pt idx="134">
                  <c:v>82.5</c:v>
                </c:pt>
                <c:pt idx="135">
                  <c:v>82.8</c:v>
                </c:pt>
                <c:pt idx="136">
                  <c:v>84.1</c:v>
                </c:pt>
                <c:pt idx="137">
                  <c:v>85</c:v>
                </c:pt>
                <c:pt idx="138">
                  <c:v>82.9</c:v>
                </c:pt>
                <c:pt idx="139">
                  <c:v>83</c:v>
                </c:pt>
                <c:pt idx="140">
                  <c:v>84.2</c:v>
                </c:pt>
                <c:pt idx="141">
                  <c:v>84</c:v>
                </c:pt>
                <c:pt idx="142">
                  <c:v>83.8</c:v>
                </c:pt>
                <c:pt idx="143">
                  <c:v>84</c:v>
                </c:pt>
                <c:pt idx="144">
                  <c:v>84.3</c:v>
                </c:pt>
                <c:pt idx="145">
                  <c:v>84.6</c:v>
                </c:pt>
                <c:pt idx="146">
                  <c:v>84.6</c:v>
                </c:pt>
                <c:pt idx="147">
                  <c:v>84.8</c:v>
                </c:pt>
                <c:pt idx="148">
                  <c:v>83.7</c:v>
                </c:pt>
                <c:pt idx="149">
                  <c:v>84</c:v>
                </c:pt>
                <c:pt idx="150">
                  <c:v>83.2</c:v>
                </c:pt>
                <c:pt idx="151">
                  <c:v>83.4</c:v>
                </c:pt>
                <c:pt idx="152">
                  <c:v>83.1</c:v>
                </c:pt>
                <c:pt idx="153">
                  <c:v>83.6</c:v>
                </c:pt>
                <c:pt idx="154">
                  <c:v>84</c:v>
                </c:pt>
                <c:pt idx="155">
                  <c:v>83.6</c:v>
                </c:pt>
                <c:pt idx="156">
                  <c:v>83</c:v>
                </c:pt>
                <c:pt idx="157">
                  <c:v>83</c:v>
                </c:pt>
                <c:pt idx="158">
                  <c:v>84.6</c:v>
                </c:pt>
                <c:pt idx="159">
                  <c:v>86</c:v>
                </c:pt>
                <c:pt idx="160">
                  <c:v>85.4</c:v>
                </c:pt>
                <c:pt idx="161">
                  <c:v>83</c:v>
                </c:pt>
                <c:pt idx="162">
                  <c:v>85.3</c:v>
                </c:pt>
                <c:pt idx="163">
                  <c:v>83.5</c:v>
                </c:pt>
                <c:pt idx="164">
                  <c:v>82.8</c:v>
                </c:pt>
                <c:pt idx="165">
                  <c:v>81.2</c:v>
                </c:pt>
                <c:pt idx="166">
                  <c:v>84</c:v>
                </c:pt>
                <c:pt idx="167">
                  <c:v>84</c:v>
                </c:pt>
                <c:pt idx="168">
                  <c:v>83.9</c:v>
                </c:pt>
                <c:pt idx="169">
                  <c:v>83.6</c:v>
                </c:pt>
                <c:pt idx="170">
                  <c:v>84.2</c:v>
                </c:pt>
                <c:pt idx="171">
                  <c:v>84.1</c:v>
                </c:pt>
                <c:pt idx="172">
                  <c:v>84.1</c:v>
                </c:pt>
                <c:pt idx="173">
                  <c:v>83.8</c:v>
                </c:pt>
                <c:pt idx="174">
                  <c:v>84</c:v>
                </c:pt>
                <c:pt idx="175">
                  <c:v>83.7</c:v>
                </c:pt>
                <c:pt idx="176">
                  <c:v>82.6</c:v>
                </c:pt>
                <c:pt idx="177">
                  <c:v>81.5</c:v>
                </c:pt>
                <c:pt idx="178">
                  <c:v>81.5</c:v>
                </c:pt>
                <c:pt idx="179">
                  <c:v>82.6</c:v>
                </c:pt>
                <c:pt idx="180">
                  <c:v>82.8</c:v>
                </c:pt>
                <c:pt idx="181">
                  <c:v>83.1</c:v>
                </c:pt>
                <c:pt idx="182">
                  <c:v>83.1</c:v>
                </c:pt>
                <c:pt idx="183">
                  <c:v>82.9</c:v>
                </c:pt>
                <c:pt idx="184">
                  <c:v>83.2</c:v>
                </c:pt>
                <c:pt idx="185">
                  <c:v>83.2</c:v>
                </c:pt>
                <c:pt idx="186">
                  <c:v>84</c:v>
                </c:pt>
                <c:pt idx="187">
                  <c:v>83.9</c:v>
                </c:pt>
                <c:pt idx="188">
                  <c:v>83</c:v>
                </c:pt>
                <c:pt idx="189">
                  <c:v>83.3</c:v>
                </c:pt>
                <c:pt idx="190">
                  <c:v>83.3</c:v>
                </c:pt>
                <c:pt idx="191">
                  <c:v>84.3</c:v>
                </c:pt>
                <c:pt idx="192">
                  <c:v>84.8</c:v>
                </c:pt>
                <c:pt idx="193">
                  <c:v>84.9</c:v>
                </c:pt>
                <c:pt idx="194">
                  <c:v>84.8</c:v>
                </c:pt>
                <c:pt idx="195">
                  <c:v>84.7</c:v>
                </c:pt>
                <c:pt idx="196">
                  <c:v>85.2</c:v>
                </c:pt>
                <c:pt idx="197">
                  <c:v>85.1</c:v>
                </c:pt>
                <c:pt idx="199">
                  <c:v>84.6</c:v>
                </c:pt>
                <c:pt idx="200">
                  <c:v>84.6</c:v>
                </c:pt>
                <c:pt idx="201">
                  <c:v>84.4</c:v>
                </c:pt>
                <c:pt idx="202">
                  <c:v>84.9</c:v>
                </c:pt>
                <c:pt idx="203">
                  <c:v>85.3</c:v>
                </c:pt>
                <c:pt idx="204">
                  <c:v>85.3</c:v>
                </c:pt>
                <c:pt idx="205">
                  <c:v>85.3</c:v>
                </c:pt>
                <c:pt idx="206">
                  <c:v>85</c:v>
                </c:pt>
                <c:pt idx="207">
                  <c:v>86</c:v>
                </c:pt>
                <c:pt idx="208">
                  <c:v>86</c:v>
                </c:pt>
                <c:pt idx="209">
                  <c:v>88</c:v>
                </c:pt>
                <c:pt idx="210">
                  <c:v>87</c:v>
                </c:pt>
                <c:pt idx="211">
                  <c:v>88</c:v>
                </c:pt>
                <c:pt idx="212">
                  <c:v>88</c:v>
                </c:pt>
                <c:pt idx="213">
                  <c:v>89</c:v>
                </c:pt>
                <c:pt idx="214">
                  <c:v>89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89</c:v>
                </c:pt>
                <c:pt idx="219">
                  <c:v>89</c:v>
                </c:pt>
                <c:pt idx="220">
                  <c:v>89</c:v>
                </c:pt>
                <c:pt idx="221">
                  <c:v>89</c:v>
                </c:pt>
              </c:numCache>
            </c:numRef>
          </c:val>
          <c:smooth val="0"/>
        </c:ser>
        <c:ser>
          <c:idx val="5"/>
          <c:order val="5"/>
          <c:tx>
            <c:v>CHK(1/64")</c:v>
          </c:tx>
          <c:marker>
            <c:symbol val="diamond"/>
            <c:size val="4"/>
            <c:spPr>
              <a:ln>
                <a:solidFill>
                  <a:srgbClr val="0070C0"/>
                </a:solidFill>
              </a:ln>
            </c:spPr>
          </c:marker>
          <c:cat>
            <c:strRef>
              <c:f>'Full History'!$A$4:$A$236</c:f>
              <c:strCache>
                <c:ptCount val="222"/>
                <c:pt idx="0">
                  <c:v>1377/10/29</c:v>
                </c:pt>
                <c:pt idx="1">
                  <c:v>1377/10/30</c:v>
                </c:pt>
                <c:pt idx="2">
                  <c:v>1377/11/1</c:v>
                </c:pt>
                <c:pt idx="3">
                  <c:v>1377/11/2</c:v>
                </c:pt>
                <c:pt idx="4">
                  <c:v>1377/11/5</c:v>
                </c:pt>
                <c:pt idx="5">
                  <c:v>1377/11/6</c:v>
                </c:pt>
                <c:pt idx="6">
                  <c:v>1377/11/7</c:v>
                </c:pt>
                <c:pt idx="7">
                  <c:v>1377/11/8</c:v>
                </c:pt>
                <c:pt idx="8">
                  <c:v>1377/11/11</c:v>
                </c:pt>
                <c:pt idx="9">
                  <c:v>1377/11/13</c:v>
                </c:pt>
                <c:pt idx="10">
                  <c:v>1377/11/14</c:v>
                </c:pt>
                <c:pt idx="11">
                  <c:v>1377/11/17</c:v>
                </c:pt>
                <c:pt idx="12">
                  <c:v>1377/11/19</c:v>
                </c:pt>
                <c:pt idx="13">
                  <c:v>1377/11/21</c:v>
                </c:pt>
                <c:pt idx="14">
                  <c:v>1377/11/27</c:v>
                </c:pt>
                <c:pt idx="15">
                  <c:v>1377/11/28</c:v>
                </c:pt>
                <c:pt idx="16">
                  <c:v>1377/11/29</c:v>
                </c:pt>
                <c:pt idx="17">
                  <c:v>1377/12/1</c:v>
                </c:pt>
                <c:pt idx="18">
                  <c:v>1377/12/3</c:v>
                </c:pt>
                <c:pt idx="19">
                  <c:v>1377/12/7</c:v>
                </c:pt>
                <c:pt idx="20">
                  <c:v>1377/12/8</c:v>
                </c:pt>
                <c:pt idx="21">
                  <c:v>1377/12/12</c:v>
                </c:pt>
                <c:pt idx="22">
                  <c:v>1377/12/16</c:v>
                </c:pt>
                <c:pt idx="23">
                  <c:v>1377/12/17</c:v>
                </c:pt>
                <c:pt idx="24">
                  <c:v>1377/12/18</c:v>
                </c:pt>
                <c:pt idx="25">
                  <c:v>1377/12/23</c:v>
                </c:pt>
                <c:pt idx="26">
                  <c:v>1377/12/24</c:v>
                </c:pt>
                <c:pt idx="27">
                  <c:v>1377/12/25</c:v>
                </c:pt>
                <c:pt idx="28">
                  <c:v>1377/12/26</c:v>
                </c:pt>
                <c:pt idx="29">
                  <c:v>1378/1/5</c:v>
                </c:pt>
                <c:pt idx="30">
                  <c:v>1378/1/10</c:v>
                </c:pt>
                <c:pt idx="31">
                  <c:v>1378/1/12</c:v>
                </c:pt>
                <c:pt idx="32">
                  <c:v>1378/1/18</c:v>
                </c:pt>
                <c:pt idx="33">
                  <c:v>1378/1/23</c:v>
                </c:pt>
                <c:pt idx="34">
                  <c:v>1378/1/26</c:v>
                </c:pt>
                <c:pt idx="35">
                  <c:v>1378/1/29</c:v>
                </c:pt>
                <c:pt idx="36">
                  <c:v>1378/1/30</c:v>
                </c:pt>
                <c:pt idx="37">
                  <c:v>1378/2/2</c:v>
                </c:pt>
                <c:pt idx="38">
                  <c:v>1378/2/6</c:v>
                </c:pt>
                <c:pt idx="39">
                  <c:v>1378/2/10</c:v>
                </c:pt>
                <c:pt idx="40">
                  <c:v>1378/2/15</c:v>
                </c:pt>
                <c:pt idx="41">
                  <c:v>1378/2/18</c:v>
                </c:pt>
                <c:pt idx="42">
                  <c:v>1378/2/21</c:v>
                </c:pt>
                <c:pt idx="43">
                  <c:v>1378/2/25</c:v>
                </c:pt>
                <c:pt idx="44">
                  <c:v>1378/2/28</c:v>
                </c:pt>
                <c:pt idx="45">
                  <c:v>1378/3/2</c:v>
                </c:pt>
                <c:pt idx="46">
                  <c:v>1378/3/5</c:v>
                </c:pt>
                <c:pt idx="47">
                  <c:v>1378/3/9</c:v>
                </c:pt>
                <c:pt idx="48">
                  <c:v>1378/3/14</c:v>
                </c:pt>
                <c:pt idx="49">
                  <c:v>1378/3/19</c:v>
                </c:pt>
                <c:pt idx="50">
                  <c:v>1378/3/23</c:v>
                </c:pt>
                <c:pt idx="51">
                  <c:v>1378/3/26</c:v>
                </c:pt>
                <c:pt idx="52">
                  <c:v>1378/3/30</c:v>
                </c:pt>
                <c:pt idx="53">
                  <c:v>1378/4/3</c:v>
                </c:pt>
                <c:pt idx="54">
                  <c:v>1378/4/7</c:v>
                </c:pt>
                <c:pt idx="55">
                  <c:v>1378/4/11</c:v>
                </c:pt>
                <c:pt idx="56">
                  <c:v>1378/4/15</c:v>
                </c:pt>
                <c:pt idx="57">
                  <c:v>1378/4/18</c:v>
                </c:pt>
                <c:pt idx="58">
                  <c:v>1378/4/20</c:v>
                </c:pt>
                <c:pt idx="59">
                  <c:v>1378/4/28</c:v>
                </c:pt>
                <c:pt idx="60">
                  <c:v>1378/5/1</c:v>
                </c:pt>
                <c:pt idx="61">
                  <c:v>1378/5/5</c:v>
                </c:pt>
                <c:pt idx="62">
                  <c:v>1378/5/7</c:v>
                </c:pt>
                <c:pt idx="63">
                  <c:v>1378/5/18</c:v>
                </c:pt>
                <c:pt idx="64">
                  <c:v>1378/5/22</c:v>
                </c:pt>
                <c:pt idx="65">
                  <c:v>1378/5/27</c:v>
                </c:pt>
                <c:pt idx="66">
                  <c:v>1378/5/31</c:v>
                </c:pt>
                <c:pt idx="67">
                  <c:v>1378/6/13</c:v>
                </c:pt>
                <c:pt idx="68">
                  <c:v>1378/6/19</c:v>
                </c:pt>
                <c:pt idx="69">
                  <c:v>1378/6/26</c:v>
                </c:pt>
                <c:pt idx="70">
                  <c:v>1378/7/3</c:v>
                </c:pt>
                <c:pt idx="71">
                  <c:v>1378/7/8</c:v>
                </c:pt>
                <c:pt idx="72">
                  <c:v>1378/7/14</c:v>
                </c:pt>
                <c:pt idx="73">
                  <c:v>1378/7/19</c:v>
                </c:pt>
                <c:pt idx="74">
                  <c:v>1378/8/1</c:v>
                </c:pt>
                <c:pt idx="75">
                  <c:v>1378/8/5</c:v>
                </c:pt>
                <c:pt idx="76">
                  <c:v>1378/8/19</c:v>
                </c:pt>
                <c:pt idx="77">
                  <c:v>1378/9/20</c:v>
                </c:pt>
                <c:pt idx="78">
                  <c:v>1378/9/28</c:v>
                </c:pt>
                <c:pt idx="79">
                  <c:v>1378/10/4</c:v>
                </c:pt>
                <c:pt idx="80">
                  <c:v>1378/10/16</c:v>
                </c:pt>
                <c:pt idx="81">
                  <c:v>1378/10/21</c:v>
                </c:pt>
                <c:pt idx="82">
                  <c:v>1378/11/3</c:v>
                </c:pt>
                <c:pt idx="83">
                  <c:v>1378/11/11</c:v>
                </c:pt>
                <c:pt idx="84">
                  <c:v>1378/11/21</c:v>
                </c:pt>
                <c:pt idx="85">
                  <c:v>1378/12/1</c:v>
                </c:pt>
                <c:pt idx="86">
                  <c:v>1378/12/7</c:v>
                </c:pt>
                <c:pt idx="87">
                  <c:v>1378/12/15</c:v>
                </c:pt>
                <c:pt idx="88">
                  <c:v>1378/12/27</c:v>
                </c:pt>
                <c:pt idx="89">
                  <c:v>1379/1/18</c:v>
                </c:pt>
                <c:pt idx="90">
                  <c:v>1379/1/25</c:v>
                </c:pt>
                <c:pt idx="91">
                  <c:v>1379/1/28</c:v>
                </c:pt>
                <c:pt idx="92">
                  <c:v>1379/2/10</c:v>
                </c:pt>
                <c:pt idx="93">
                  <c:v>1379/2/16</c:v>
                </c:pt>
                <c:pt idx="94">
                  <c:v>1379/2/24</c:v>
                </c:pt>
                <c:pt idx="95">
                  <c:v>1379/3/2</c:v>
                </c:pt>
                <c:pt idx="96">
                  <c:v>1379/3/4</c:v>
                </c:pt>
                <c:pt idx="97">
                  <c:v>1379/3/13</c:v>
                </c:pt>
                <c:pt idx="98">
                  <c:v>1379/3/22</c:v>
                </c:pt>
                <c:pt idx="99">
                  <c:v>1379/4/23</c:v>
                </c:pt>
                <c:pt idx="100">
                  <c:v>1379/5/7</c:v>
                </c:pt>
                <c:pt idx="101">
                  <c:v>1379/5/21</c:v>
                </c:pt>
                <c:pt idx="102">
                  <c:v>1379/5/26</c:v>
                </c:pt>
                <c:pt idx="103">
                  <c:v>1379/6/1</c:v>
                </c:pt>
                <c:pt idx="104">
                  <c:v>1379/7/3</c:v>
                </c:pt>
                <c:pt idx="105">
                  <c:v>1379/7/9</c:v>
                </c:pt>
                <c:pt idx="106">
                  <c:v>1379/7/18</c:v>
                </c:pt>
                <c:pt idx="107">
                  <c:v>1379/8/4</c:v>
                </c:pt>
                <c:pt idx="108">
                  <c:v>1379/8/23</c:v>
                </c:pt>
                <c:pt idx="109">
                  <c:v>1379/8/25</c:v>
                </c:pt>
                <c:pt idx="110">
                  <c:v>1379/9/7</c:v>
                </c:pt>
                <c:pt idx="111">
                  <c:v>1379/10/7</c:v>
                </c:pt>
                <c:pt idx="112">
                  <c:v>1379/10/22</c:v>
                </c:pt>
                <c:pt idx="113">
                  <c:v>1379/10/29</c:v>
                </c:pt>
                <c:pt idx="114">
                  <c:v>1379/11/23</c:v>
                </c:pt>
                <c:pt idx="115">
                  <c:v>1379/11/25</c:v>
                </c:pt>
                <c:pt idx="116">
                  <c:v>1379/12/8</c:v>
                </c:pt>
                <c:pt idx="117">
                  <c:v>1379/12/9</c:v>
                </c:pt>
                <c:pt idx="118">
                  <c:v>1379/12/23</c:v>
                </c:pt>
                <c:pt idx="119">
                  <c:v>1379/12/30</c:v>
                </c:pt>
                <c:pt idx="153">
                  <c:v>27/6/1382</c:v>
                </c:pt>
                <c:pt idx="154">
                  <c:v>8/8/1382</c:v>
                </c:pt>
                <c:pt idx="155">
                  <c:v>9/10/1382</c:v>
                </c:pt>
                <c:pt idx="156">
                  <c:v>12/12/1382</c:v>
                </c:pt>
                <c:pt idx="157">
                  <c:v>12/01/1383</c:v>
                </c:pt>
                <c:pt idx="158">
                  <c:v>11/02/1383</c:v>
                </c:pt>
                <c:pt idx="159">
                  <c:v>13/03/1383</c:v>
                </c:pt>
                <c:pt idx="160">
                  <c:v>13/04/1383</c:v>
                </c:pt>
                <c:pt idx="161">
                  <c:v>26/05/1383</c:v>
                </c:pt>
                <c:pt idx="162">
                  <c:v>24/06/1383</c:v>
                </c:pt>
                <c:pt idx="163">
                  <c:v>22/08/1383</c:v>
                </c:pt>
                <c:pt idx="164">
                  <c:v>10/10/1383</c:v>
                </c:pt>
                <c:pt idx="165">
                  <c:v>15/11/1383</c:v>
                </c:pt>
                <c:pt idx="166">
                  <c:v>15/12/1383</c:v>
                </c:pt>
                <c:pt idx="167">
                  <c:v>11/04/1384</c:v>
                </c:pt>
                <c:pt idx="168">
                  <c:v>15/04/1384</c:v>
                </c:pt>
                <c:pt idx="169">
                  <c:v>15/05/1384</c:v>
                </c:pt>
                <c:pt idx="170">
                  <c:v>19/06/1384</c:v>
                </c:pt>
                <c:pt idx="171">
                  <c:v>19/07/1384</c:v>
                </c:pt>
                <c:pt idx="172">
                  <c:v>14/08/1384</c:v>
                </c:pt>
                <c:pt idx="173">
                  <c:v>18/09/1384</c:v>
                </c:pt>
                <c:pt idx="174">
                  <c:v>19/10/1384</c:v>
                </c:pt>
                <c:pt idx="175">
                  <c:v>17/11/1384</c:v>
                </c:pt>
                <c:pt idx="176">
                  <c:v>16/12/1384</c:v>
                </c:pt>
                <c:pt idx="177">
                  <c:v>16/01/1385</c:v>
                </c:pt>
                <c:pt idx="178">
                  <c:v>18/02/1385</c:v>
                </c:pt>
                <c:pt idx="179">
                  <c:v>03/28/1385</c:v>
                </c:pt>
                <c:pt idx="180">
                  <c:v>1385/04/20</c:v>
                </c:pt>
                <c:pt idx="181">
                  <c:v>1385/05/22</c:v>
                </c:pt>
                <c:pt idx="182">
                  <c:v>1385/06/18</c:v>
                </c:pt>
                <c:pt idx="183">
                  <c:v>1385/07/19</c:v>
                </c:pt>
                <c:pt idx="184">
                  <c:v>1385/08/22</c:v>
                </c:pt>
                <c:pt idx="185">
                  <c:v>1385/09/23</c:v>
                </c:pt>
                <c:pt idx="186">
                  <c:v>1385/10/20</c:v>
                </c:pt>
                <c:pt idx="187">
                  <c:v>1385/11/18</c:v>
                </c:pt>
                <c:pt idx="188">
                  <c:v>1385/12/18</c:v>
                </c:pt>
                <c:pt idx="189">
                  <c:v>1386/01/25</c:v>
                </c:pt>
                <c:pt idx="190">
                  <c:v>1386/02/25</c:v>
                </c:pt>
                <c:pt idx="191">
                  <c:v>1386/03/27</c:v>
                </c:pt>
                <c:pt idx="192">
                  <c:v>1386/04/23</c:v>
                </c:pt>
                <c:pt idx="193">
                  <c:v>1386/05/26</c:v>
                </c:pt>
                <c:pt idx="194">
                  <c:v>1386/06/24</c:v>
                </c:pt>
                <c:pt idx="195">
                  <c:v>1386/07/22</c:v>
                </c:pt>
                <c:pt idx="196">
                  <c:v>1386/08/20</c:v>
                </c:pt>
                <c:pt idx="197">
                  <c:v>1386/09/28</c:v>
                </c:pt>
                <c:pt idx="198">
                  <c:v>1386/10/26</c:v>
                </c:pt>
                <c:pt idx="199">
                  <c:v>1386/11/27</c:v>
                </c:pt>
                <c:pt idx="200">
                  <c:v>1386/12/26</c:v>
                </c:pt>
                <c:pt idx="201">
                  <c:v>1387/01/26</c:v>
                </c:pt>
                <c:pt idx="202">
                  <c:v>1387/02/27</c:v>
                </c:pt>
                <c:pt idx="203">
                  <c:v>1387/05/25</c:v>
                </c:pt>
                <c:pt idx="204">
                  <c:v>1387/06/30</c:v>
                </c:pt>
                <c:pt idx="205">
                  <c:v>1387/07/27</c:v>
                </c:pt>
                <c:pt idx="206">
                  <c:v>1387/08/26</c:v>
                </c:pt>
                <c:pt idx="207">
                  <c:v>1387/09/24</c:v>
                </c:pt>
                <c:pt idx="208">
                  <c:v>1387/10/26</c:v>
                </c:pt>
                <c:pt idx="209">
                  <c:v>1387/11/27</c:v>
                </c:pt>
                <c:pt idx="210">
                  <c:v>1387/12/28</c:v>
                </c:pt>
                <c:pt idx="211">
                  <c:v>1388/01/26</c:v>
                </c:pt>
                <c:pt idx="212">
                  <c:v>1388/02/27</c:v>
                </c:pt>
                <c:pt idx="213">
                  <c:v>1388/03/26</c:v>
                </c:pt>
                <c:pt idx="214">
                  <c:v>1388/04/25</c:v>
                </c:pt>
                <c:pt idx="215">
                  <c:v>1388/05/28</c:v>
                </c:pt>
                <c:pt idx="216">
                  <c:v>1388/06/29</c:v>
                </c:pt>
                <c:pt idx="217">
                  <c:v>1388/07/27</c:v>
                </c:pt>
                <c:pt idx="218">
                  <c:v>1388/08/22</c:v>
                </c:pt>
                <c:pt idx="219">
                  <c:v>1388/11/21</c:v>
                </c:pt>
                <c:pt idx="220">
                  <c:v>1388/12/27</c:v>
                </c:pt>
                <c:pt idx="221">
                  <c:v>1389/03/02</c:v>
                </c:pt>
              </c:strCache>
            </c:strRef>
          </c:cat>
          <c:val>
            <c:numRef>
              <c:f>'Full History'!$C$4:$C$236</c:f>
              <c:numCache>
                <c:formatCode>General</c:formatCode>
                <c:ptCount val="233"/>
                <c:pt idx="0">
                  <c:v>60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72</c:v>
                </c:pt>
                <c:pt idx="5">
                  <c:v>72</c:v>
                </c:pt>
                <c:pt idx="6">
                  <c:v>68</c:v>
                </c:pt>
                <c:pt idx="7">
                  <c:v>70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80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50</c:v>
                </c:pt>
                <c:pt idx="24">
                  <c:v>40</c:v>
                </c:pt>
                <c:pt idx="25">
                  <c:v>36</c:v>
                </c:pt>
                <c:pt idx="26">
                  <c:v>50</c:v>
                </c:pt>
                <c:pt idx="27">
                  <c:v>66</c:v>
                </c:pt>
                <c:pt idx="28">
                  <c:v>75</c:v>
                </c:pt>
                <c:pt idx="29">
                  <c:v>40</c:v>
                </c:pt>
                <c:pt idx="30">
                  <c:v>40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68</c:v>
                </c:pt>
                <c:pt idx="35">
                  <c:v>46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85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64</c:v>
                </c:pt>
                <c:pt idx="71">
                  <c:v>64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27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20</c:v>
                </c:pt>
                <c:pt idx="105">
                  <c:v>20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25</c:v>
                </c:pt>
                <c:pt idx="125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81824"/>
        <c:axId val="229376408"/>
      </c:lineChart>
      <c:catAx>
        <c:axId val="230040992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95017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9501736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30040992"/>
        <c:crosses val="autoZero"/>
        <c:crossBetween val="between"/>
        <c:majorUnit val="1000"/>
        <c:minorUnit val="1000"/>
      </c:valAx>
      <c:valAx>
        <c:axId val="229376408"/>
        <c:scaling>
          <c:orientation val="minMax"/>
          <c:max val="2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layout>
            <c:manualLayout>
              <c:xMode val="edge"/>
              <c:yMode val="edge"/>
              <c:x val="0.97714285714285765"/>
              <c:y val="0.4373987755922101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30481824"/>
        <c:crosses val="max"/>
        <c:crossBetween val="between"/>
        <c:majorUnit val="10"/>
        <c:minorUnit val="5"/>
      </c:valAx>
      <c:catAx>
        <c:axId val="23048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37640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2433" l="0.70866141732285814" r="0.70866141732285814" t="0.74803149606302433" header="0.31496062992127766" footer="0.31496062992127766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('1388'!$A$4:$A$34,'1388'!$A$37:$A$67,'1388'!$A$70:$A$100)</c:f>
              <c:strCache>
                <c:ptCount val="93"/>
                <c:pt idx="0">
                  <c:v>88-01-01</c:v>
                </c:pt>
                <c:pt idx="1">
                  <c:v>88-01-02</c:v>
                </c:pt>
                <c:pt idx="2">
                  <c:v>88-01-03</c:v>
                </c:pt>
                <c:pt idx="3">
                  <c:v>88-01-04</c:v>
                </c:pt>
                <c:pt idx="4">
                  <c:v>88-01-05</c:v>
                </c:pt>
                <c:pt idx="5">
                  <c:v>88-01-06</c:v>
                </c:pt>
                <c:pt idx="6">
                  <c:v>88-01-07</c:v>
                </c:pt>
                <c:pt idx="7">
                  <c:v>88-01-08</c:v>
                </c:pt>
                <c:pt idx="8">
                  <c:v>88-01-09</c:v>
                </c:pt>
                <c:pt idx="9">
                  <c:v>88-01-10</c:v>
                </c:pt>
                <c:pt idx="10">
                  <c:v>88-01-11</c:v>
                </c:pt>
                <c:pt idx="11">
                  <c:v>88-01-12</c:v>
                </c:pt>
                <c:pt idx="12">
                  <c:v>88-01-13</c:v>
                </c:pt>
                <c:pt idx="13">
                  <c:v>88-01-14</c:v>
                </c:pt>
                <c:pt idx="14">
                  <c:v>88-01-15</c:v>
                </c:pt>
                <c:pt idx="15">
                  <c:v>88-01-16</c:v>
                </c:pt>
                <c:pt idx="16">
                  <c:v>88-01-17</c:v>
                </c:pt>
                <c:pt idx="17">
                  <c:v>88-01-18</c:v>
                </c:pt>
                <c:pt idx="18">
                  <c:v>88-01-19</c:v>
                </c:pt>
                <c:pt idx="19">
                  <c:v>88-01-20</c:v>
                </c:pt>
                <c:pt idx="20">
                  <c:v>88-01-21</c:v>
                </c:pt>
                <c:pt idx="21">
                  <c:v>88-01-22</c:v>
                </c:pt>
                <c:pt idx="22">
                  <c:v>88-01-23</c:v>
                </c:pt>
                <c:pt idx="23">
                  <c:v>88-01-24</c:v>
                </c:pt>
                <c:pt idx="24">
                  <c:v>88-01-25</c:v>
                </c:pt>
                <c:pt idx="25">
                  <c:v>88-01-26</c:v>
                </c:pt>
                <c:pt idx="26">
                  <c:v>88-01-27</c:v>
                </c:pt>
                <c:pt idx="27">
                  <c:v>88-01-28</c:v>
                </c:pt>
                <c:pt idx="28">
                  <c:v>88-01-29</c:v>
                </c:pt>
                <c:pt idx="29">
                  <c:v>88-01-30</c:v>
                </c:pt>
                <c:pt idx="30">
                  <c:v>88-01-31</c:v>
                </c:pt>
                <c:pt idx="31">
                  <c:v>88-02-01</c:v>
                </c:pt>
                <c:pt idx="32">
                  <c:v>88-02-02</c:v>
                </c:pt>
                <c:pt idx="33">
                  <c:v>88-02-03</c:v>
                </c:pt>
                <c:pt idx="34">
                  <c:v>88-02-04</c:v>
                </c:pt>
                <c:pt idx="35">
                  <c:v>88-02-05</c:v>
                </c:pt>
                <c:pt idx="36">
                  <c:v>88-02-06</c:v>
                </c:pt>
                <c:pt idx="37">
                  <c:v>88-02-07</c:v>
                </c:pt>
                <c:pt idx="38">
                  <c:v>88-02-08</c:v>
                </c:pt>
                <c:pt idx="39">
                  <c:v>88-02-09</c:v>
                </c:pt>
                <c:pt idx="40">
                  <c:v>88-02-10</c:v>
                </c:pt>
                <c:pt idx="41">
                  <c:v>88-02-11</c:v>
                </c:pt>
                <c:pt idx="42">
                  <c:v>88-02-12</c:v>
                </c:pt>
                <c:pt idx="43">
                  <c:v>88-02-13</c:v>
                </c:pt>
                <c:pt idx="44">
                  <c:v>88-02-14</c:v>
                </c:pt>
                <c:pt idx="45">
                  <c:v>88-02-15</c:v>
                </c:pt>
                <c:pt idx="46">
                  <c:v>88-02-16</c:v>
                </c:pt>
                <c:pt idx="47">
                  <c:v>88-02-17</c:v>
                </c:pt>
                <c:pt idx="48">
                  <c:v>88-02-18</c:v>
                </c:pt>
                <c:pt idx="49">
                  <c:v>88-02-19</c:v>
                </c:pt>
                <c:pt idx="50">
                  <c:v>88-02-20</c:v>
                </c:pt>
                <c:pt idx="51">
                  <c:v>88-02-21</c:v>
                </c:pt>
                <c:pt idx="52">
                  <c:v>88-02-22</c:v>
                </c:pt>
                <c:pt idx="53">
                  <c:v>88-02-23</c:v>
                </c:pt>
                <c:pt idx="54">
                  <c:v>88-02-24</c:v>
                </c:pt>
                <c:pt idx="55">
                  <c:v>88-02-25</c:v>
                </c:pt>
                <c:pt idx="56">
                  <c:v>88-02-26</c:v>
                </c:pt>
                <c:pt idx="57">
                  <c:v>88-02-27</c:v>
                </c:pt>
                <c:pt idx="58">
                  <c:v>88-02-28</c:v>
                </c:pt>
                <c:pt idx="59">
                  <c:v>88-02-29</c:v>
                </c:pt>
                <c:pt idx="60">
                  <c:v>88-02-30</c:v>
                </c:pt>
                <c:pt idx="61">
                  <c:v>88-02-31</c:v>
                </c:pt>
                <c:pt idx="62">
                  <c:v>88-03-01</c:v>
                </c:pt>
                <c:pt idx="63">
                  <c:v>88-03-02</c:v>
                </c:pt>
                <c:pt idx="64">
                  <c:v>88-03-03</c:v>
                </c:pt>
                <c:pt idx="65">
                  <c:v>88-03-04</c:v>
                </c:pt>
                <c:pt idx="66">
                  <c:v>88-03-05</c:v>
                </c:pt>
                <c:pt idx="67">
                  <c:v>88-03-06</c:v>
                </c:pt>
                <c:pt idx="68">
                  <c:v>88-03-07</c:v>
                </c:pt>
                <c:pt idx="69">
                  <c:v>88-03-08</c:v>
                </c:pt>
                <c:pt idx="70">
                  <c:v>88-03-09</c:v>
                </c:pt>
                <c:pt idx="71">
                  <c:v>88-03-10</c:v>
                </c:pt>
                <c:pt idx="72">
                  <c:v>88-03-11</c:v>
                </c:pt>
                <c:pt idx="73">
                  <c:v>88-03-12</c:v>
                </c:pt>
                <c:pt idx="74">
                  <c:v>88-03-13</c:v>
                </c:pt>
                <c:pt idx="75">
                  <c:v>88-03-14</c:v>
                </c:pt>
                <c:pt idx="76">
                  <c:v>88-03-15</c:v>
                </c:pt>
                <c:pt idx="77">
                  <c:v>88-03-16</c:v>
                </c:pt>
                <c:pt idx="78">
                  <c:v>88-03-17</c:v>
                </c:pt>
                <c:pt idx="79">
                  <c:v>88-03-18</c:v>
                </c:pt>
                <c:pt idx="80">
                  <c:v>88-03-19</c:v>
                </c:pt>
                <c:pt idx="81">
                  <c:v>88-03-20</c:v>
                </c:pt>
                <c:pt idx="82">
                  <c:v>88-03-21</c:v>
                </c:pt>
                <c:pt idx="83">
                  <c:v>88-03-22</c:v>
                </c:pt>
                <c:pt idx="84">
                  <c:v>88-03-23</c:v>
                </c:pt>
                <c:pt idx="85">
                  <c:v>88-03-24</c:v>
                </c:pt>
                <c:pt idx="86">
                  <c:v>88-03-25</c:v>
                </c:pt>
                <c:pt idx="87">
                  <c:v>88-03-26</c:v>
                </c:pt>
                <c:pt idx="88">
                  <c:v>88-03-27</c:v>
                </c:pt>
                <c:pt idx="89">
                  <c:v>88-03-28</c:v>
                </c:pt>
                <c:pt idx="90">
                  <c:v>88-03-29</c:v>
                </c:pt>
                <c:pt idx="91">
                  <c:v>88-03-30</c:v>
                </c:pt>
                <c:pt idx="92">
                  <c:v>88-03-31</c:v>
                </c:pt>
              </c:strCache>
            </c:strRef>
          </c:cat>
          <c:val>
            <c:numRef>
              <c:f>('1388'!$B$4:$B$34,'1388'!$B$37:$B$67,'1388'!$B$70:$B$100)</c:f>
              <c:numCache>
                <c:formatCode>0.0</c:formatCode>
                <c:ptCount val="93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88.7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87</c:v>
                </c:pt>
                <c:pt idx="17">
                  <c:v>87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89</c:v>
                </c:pt>
                <c:pt idx="85">
                  <c:v>89</c:v>
                </c:pt>
                <c:pt idx="86">
                  <c:v>89</c:v>
                </c:pt>
                <c:pt idx="87">
                  <c:v>89</c:v>
                </c:pt>
                <c:pt idx="88">
                  <c:v>89</c:v>
                </c:pt>
                <c:pt idx="89">
                  <c:v>89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40808"/>
        <c:axId val="230541200"/>
      </c:lineChart>
      <c:catAx>
        <c:axId val="23054080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0541200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30541200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230540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5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41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57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87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Lbls>
            <c:dLbl>
              <c:idx val="25"/>
              <c:layout>
                <c:manualLayout>
                  <c:x val="-5.7597608805527799E-2"/>
                  <c:y val="0.1179677652823343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4858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BS&amp;W = 0.9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=1082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>
                <c:manualLayout>
                  <c:x val="-4.7614305826911514E-2"/>
                  <c:y val="-5.5707000272213494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کالیبره کردن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PT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>
                <c:manualLayout>
                  <c:x val="-3.3880946356190954E-2"/>
                  <c:y val="9.502958869965824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4998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0.9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1004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8"/>
              <c:layout>
                <c:manualLayout>
                  <c:x val="-6.0985703441143832E-2"/>
                  <c:y val="9.830647106861324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5075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BS&amp;W = 0.9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1069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('1388'!$A$4:$A$34,'1388'!$A$37:$A$67,'1388'!$A$70:$A$100)</c:f>
              <c:strCache>
                <c:ptCount val="93"/>
                <c:pt idx="0">
                  <c:v>88-01-01</c:v>
                </c:pt>
                <c:pt idx="1">
                  <c:v>88-01-02</c:v>
                </c:pt>
                <c:pt idx="2">
                  <c:v>88-01-03</c:v>
                </c:pt>
                <c:pt idx="3">
                  <c:v>88-01-04</c:v>
                </c:pt>
                <c:pt idx="4">
                  <c:v>88-01-05</c:v>
                </c:pt>
                <c:pt idx="5">
                  <c:v>88-01-06</c:v>
                </c:pt>
                <c:pt idx="6">
                  <c:v>88-01-07</c:v>
                </c:pt>
                <c:pt idx="7">
                  <c:v>88-01-08</c:v>
                </c:pt>
                <c:pt idx="8">
                  <c:v>88-01-09</c:v>
                </c:pt>
                <c:pt idx="9">
                  <c:v>88-01-10</c:v>
                </c:pt>
                <c:pt idx="10">
                  <c:v>88-01-11</c:v>
                </c:pt>
                <c:pt idx="11">
                  <c:v>88-01-12</c:v>
                </c:pt>
                <c:pt idx="12">
                  <c:v>88-01-13</c:v>
                </c:pt>
                <c:pt idx="13">
                  <c:v>88-01-14</c:v>
                </c:pt>
                <c:pt idx="14">
                  <c:v>88-01-15</c:v>
                </c:pt>
                <c:pt idx="15">
                  <c:v>88-01-16</c:v>
                </c:pt>
                <c:pt idx="16">
                  <c:v>88-01-17</c:v>
                </c:pt>
                <c:pt idx="17">
                  <c:v>88-01-18</c:v>
                </c:pt>
                <c:pt idx="18">
                  <c:v>88-01-19</c:v>
                </c:pt>
                <c:pt idx="19">
                  <c:v>88-01-20</c:v>
                </c:pt>
                <c:pt idx="20">
                  <c:v>88-01-21</c:v>
                </c:pt>
                <c:pt idx="21">
                  <c:v>88-01-22</c:v>
                </c:pt>
                <c:pt idx="22">
                  <c:v>88-01-23</c:v>
                </c:pt>
                <c:pt idx="23">
                  <c:v>88-01-24</c:v>
                </c:pt>
                <c:pt idx="24">
                  <c:v>88-01-25</c:v>
                </c:pt>
                <c:pt idx="25">
                  <c:v>88-01-26</c:v>
                </c:pt>
                <c:pt idx="26">
                  <c:v>88-01-27</c:v>
                </c:pt>
                <c:pt idx="27">
                  <c:v>88-01-28</c:v>
                </c:pt>
                <c:pt idx="28">
                  <c:v>88-01-29</c:v>
                </c:pt>
                <c:pt idx="29">
                  <c:v>88-01-30</c:v>
                </c:pt>
                <c:pt idx="30">
                  <c:v>88-01-31</c:v>
                </c:pt>
                <c:pt idx="31">
                  <c:v>88-02-01</c:v>
                </c:pt>
                <c:pt idx="32">
                  <c:v>88-02-02</c:v>
                </c:pt>
                <c:pt idx="33">
                  <c:v>88-02-03</c:v>
                </c:pt>
                <c:pt idx="34">
                  <c:v>88-02-04</c:v>
                </c:pt>
                <c:pt idx="35">
                  <c:v>88-02-05</c:v>
                </c:pt>
                <c:pt idx="36">
                  <c:v>88-02-06</c:v>
                </c:pt>
                <c:pt idx="37">
                  <c:v>88-02-07</c:v>
                </c:pt>
                <c:pt idx="38">
                  <c:v>88-02-08</c:v>
                </c:pt>
                <c:pt idx="39">
                  <c:v>88-02-09</c:v>
                </c:pt>
                <c:pt idx="40">
                  <c:v>88-02-10</c:v>
                </c:pt>
                <c:pt idx="41">
                  <c:v>88-02-11</c:v>
                </c:pt>
                <c:pt idx="42">
                  <c:v>88-02-12</c:v>
                </c:pt>
                <c:pt idx="43">
                  <c:v>88-02-13</c:v>
                </c:pt>
                <c:pt idx="44">
                  <c:v>88-02-14</c:v>
                </c:pt>
                <c:pt idx="45">
                  <c:v>88-02-15</c:v>
                </c:pt>
                <c:pt idx="46">
                  <c:v>88-02-16</c:v>
                </c:pt>
                <c:pt idx="47">
                  <c:v>88-02-17</c:v>
                </c:pt>
                <c:pt idx="48">
                  <c:v>88-02-18</c:v>
                </c:pt>
                <c:pt idx="49">
                  <c:v>88-02-19</c:v>
                </c:pt>
                <c:pt idx="50">
                  <c:v>88-02-20</c:v>
                </c:pt>
                <c:pt idx="51">
                  <c:v>88-02-21</c:v>
                </c:pt>
                <c:pt idx="52">
                  <c:v>88-02-22</c:v>
                </c:pt>
                <c:pt idx="53">
                  <c:v>88-02-23</c:v>
                </c:pt>
                <c:pt idx="54">
                  <c:v>88-02-24</c:v>
                </c:pt>
                <c:pt idx="55">
                  <c:v>88-02-25</c:v>
                </c:pt>
                <c:pt idx="56">
                  <c:v>88-02-26</c:v>
                </c:pt>
                <c:pt idx="57">
                  <c:v>88-02-27</c:v>
                </c:pt>
                <c:pt idx="58">
                  <c:v>88-02-28</c:v>
                </c:pt>
                <c:pt idx="59">
                  <c:v>88-02-29</c:v>
                </c:pt>
                <c:pt idx="60">
                  <c:v>88-02-30</c:v>
                </c:pt>
                <c:pt idx="61">
                  <c:v>88-02-31</c:v>
                </c:pt>
                <c:pt idx="62">
                  <c:v>88-03-01</c:v>
                </c:pt>
                <c:pt idx="63">
                  <c:v>88-03-02</c:v>
                </c:pt>
                <c:pt idx="64">
                  <c:v>88-03-03</c:v>
                </c:pt>
                <c:pt idx="65">
                  <c:v>88-03-04</c:v>
                </c:pt>
                <c:pt idx="66">
                  <c:v>88-03-05</c:v>
                </c:pt>
                <c:pt idx="67">
                  <c:v>88-03-06</c:v>
                </c:pt>
                <c:pt idx="68">
                  <c:v>88-03-07</c:v>
                </c:pt>
                <c:pt idx="69">
                  <c:v>88-03-08</c:v>
                </c:pt>
                <c:pt idx="70">
                  <c:v>88-03-09</c:v>
                </c:pt>
                <c:pt idx="71">
                  <c:v>88-03-10</c:v>
                </c:pt>
                <c:pt idx="72">
                  <c:v>88-03-11</c:v>
                </c:pt>
                <c:pt idx="73">
                  <c:v>88-03-12</c:v>
                </c:pt>
                <c:pt idx="74">
                  <c:v>88-03-13</c:v>
                </c:pt>
                <c:pt idx="75">
                  <c:v>88-03-14</c:v>
                </c:pt>
                <c:pt idx="76">
                  <c:v>88-03-15</c:v>
                </c:pt>
                <c:pt idx="77">
                  <c:v>88-03-16</c:v>
                </c:pt>
                <c:pt idx="78">
                  <c:v>88-03-17</c:v>
                </c:pt>
                <c:pt idx="79">
                  <c:v>88-03-18</c:v>
                </c:pt>
                <c:pt idx="80">
                  <c:v>88-03-19</c:v>
                </c:pt>
                <c:pt idx="81">
                  <c:v>88-03-20</c:v>
                </c:pt>
                <c:pt idx="82">
                  <c:v>88-03-21</c:v>
                </c:pt>
                <c:pt idx="83">
                  <c:v>88-03-22</c:v>
                </c:pt>
                <c:pt idx="84">
                  <c:v>88-03-23</c:v>
                </c:pt>
                <c:pt idx="85">
                  <c:v>88-03-24</c:v>
                </c:pt>
                <c:pt idx="86">
                  <c:v>88-03-25</c:v>
                </c:pt>
                <c:pt idx="87">
                  <c:v>88-03-26</c:v>
                </c:pt>
                <c:pt idx="88">
                  <c:v>88-03-27</c:v>
                </c:pt>
                <c:pt idx="89">
                  <c:v>88-03-28</c:v>
                </c:pt>
                <c:pt idx="90">
                  <c:v>88-03-29</c:v>
                </c:pt>
                <c:pt idx="91">
                  <c:v>88-03-30</c:v>
                </c:pt>
                <c:pt idx="92">
                  <c:v>88-03-31</c:v>
                </c:pt>
              </c:strCache>
            </c:strRef>
          </c:cat>
          <c:val>
            <c:numRef>
              <c:f>('1388'!$C$4:$C$34,'1388'!$C$37:$C$67,'1388'!$C$70:$C$100)</c:f>
              <c:numCache>
                <c:formatCode>0.0</c:formatCode>
                <c:ptCount val="93"/>
                <c:pt idx="0">
                  <c:v>114.2</c:v>
                </c:pt>
                <c:pt idx="1">
                  <c:v>114</c:v>
                </c:pt>
                <c:pt idx="2">
                  <c:v>114</c:v>
                </c:pt>
                <c:pt idx="3">
                  <c:v>113.9</c:v>
                </c:pt>
                <c:pt idx="4">
                  <c:v>113.9</c:v>
                </c:pt>
                <c:pt idx="5">
                  <c:v>113.9</c:v>
                </c:pt>
                <c:pt idx="6">
                  <c:v>113.8</c:v>
                </c:pt>
                <c:pt idx="7">
                  <c:v>113.8</c:v>
                </c:pt>
                <c:pt idx="8">
                  <c:v>113.8</c:v>
                </c:pt>
                <c:pt idx="9">
                  <c:v>113.8</c:v>
                </c:pt>
                <c:pt idx="10">
                  <c:v>114.5</c:v>
                </c:pt>
                <c:pt idx="11">
                  <c:v>115</c:v>
                </c:pt>
                <c:pt idx="12">
                  <c:v>115.2</c:v>
                </c:pt>
                <c:pt idx="13">
                  <c:v>115.3</c:v>
                </c:pt>
                <c:pt idx="14">
                  <c:v>115.3</c:v>
                </c:pt>
                <c:pt idx="15">
                  <c:v>115.3</c:v>
                </c:pt>
                <c:pt idx="16">
                  <c:v>115.3</c:v>
                </c:pt>
                <c:pt idx="17">
                  <c:v>115.2</c:v>
                </c:pt>
                <c:pt idx="18">
                  <c:v>115.2</c:v>
                </c:pt>
                <c:pt idx="19">
                  <c:v>115.2</c:v>
                </c:pt>
                <c:pt idx="20">
                  <c:v>115.2</c:v>
                </c:pt>
                <c:pt idx="21">
                  <c:v>115.3</c:v>
                </c:pt>
                <c:pt idx="22">
                  <c:v>115.3</c:v>
                </c:pt>
                <c:pt idx="23">
                  <c:v>115.4</c:v>
                </c:pt>
                <c:pt idx="24">
                  <c:v>115.4</c:v>
                </c:pt>
                <c:pt idx="25">
                  <c:v>115.5</c:v>
                </c:pt>
                <c:pt idx="26">
                  <c:v>115.5</c:v>
                </c:pt>
                <c:pt idx="27">
                  <c:v>115.5</c:v>
                </c:pt>
                <c:pt idx="28">
                  <c:v>115.5</c:v>
                </c:pt>
                <c:pt idx="29">
                  <c:v>115.5</c:v>
                </c:pt>
                <c:pt idx="30">
                  <c:v>115.5</c:v>
                </c:pt>
                <c:pt idx="31">
                  <c:v>115.5</c:v>
                </c:pt>
                <c:pt idx="32">
                  <c:v>115.5</c:v>
                </c:pt>
                <c:pt idx="33">
                  <c:v>115.5</c:v>
                </c:pt>
                <c:pt idx="34">
                  <c:v>115.5</c:v>
                </c:pt>
                <c:pt idx="35">
                  <c:v>115.5</c:v>
                </c:pt>
                <c:pt idx="36">
                  <c:v>115.5</c:v>
                </c:pt>
                <c:pt idx="37">
                  <c:v>115.5</c:v>
                </c:pt>
                <c:pt idx="38">
                  <c:v>115.5</c:v>
                </c:pt>
                <c:pt idx="39">
                  <c:v>115.5</c:v>
                </c:pt>
                <c:pt idx="40">
                  <c:v>115.5</c:v>
                </c:pt>
                <c:pt idx="41">
                  <c:v>115.5</c:v>
                </c:pt>
                <c:pt idx="43">
                  <c:v>109.7</c:v>
                </c:pt>
                <c:pt idx="44">
                  <c:v>109.7</c:v>
                </c:pt>
                <c:pt idx="45">
                  <c:v>109</c:v>
                </c:pt>
                <c:pt idx="46">
                  <c:v>110.5</c:v>
                </c:pt>
                <c:pt idx="47">
                  <c:v>109.3</c:v>
                </c:pt>
                <c:pt idx="48">
                  <c:v>114.8</c:v>
                </c:pt>
                <c:pt idx="49">
                  <c:v>114.8</c:v>
                </c:pt>
                <c:pt idx="50">
                  <c:v>114.8</c:v>
                </c:pt>
                <c:pt idx="51">
                  <c:v>114.9</c:v>
                </c:pt>
                <c:pt idx="52">
                  <c:v>114.9</c:v>
                </c:pt>
                <c:pt idx="53">
                  <c:v>115</c:v>
                </c:pt>
                <c:pt idx="54">
                  <c:v>115</c:v>
                </c:pt>
                <c:pt idx="55">
                  <c:v>115.1</c:v>
                </c:pt>
                <c:pt idx="56">
                  <c:v>115.2</c:v>
                </c:pt>
                <c:pt idx="57">
                  <c:v>115.3</c:v>
                </c:pt>
                <c:pt idx="58">
                  <c:v>115.4</c:v>
                </c:pt>
                <c:pt idx="59">
                  <c:v>115.4</c:v>
                </c:pt>
                <c:pt idx="60">
                  <c:v>115.5</c:v>
                </c:pt>
                <c:pt idx="61">
                  <c:v>115.5</c:v>
                </c:pt>
                <c:pt idx="62">
                  <c:v>115.5</c:v>
                </c:pt>
                <c:pt idx="63">
                  <c:v>115.5</c:v>
                </c:pt>
                <c:pt idx="64">
                  <c:v>115.5</c:v>
                </c:pt>
                <c:pt idx="65">
                  <c:v>115.4</c:v>
                </c:pt>
                <c:pt idx="66">
                  <c:v>115.4</c:v>
                </c:pt>
                <c:pt idx="67">
                  <c:v>115.6</c:v>
                </c:pt>
                <c:pt idx="68">
                  <c:v>115.6</c:v>
                </c:pt>
                <c:pt idx="69">
                  <c:v>115.7</c:v>
                </c:pt>
                <c:pt idx="70">
                  <c:v>115.7</c:v>
                </c:pt>
                <c:pt idx="71">
                  <c:v>115.7</c:v>
                </c:pt>
                <c:pt idx="72">
                  <c:v>115.7</c:v>
                </c:pt>
                <c:pt idx="73">
                  <c:v>115.8</c:v>
                </c:pt>
                <c:pt idx="74">
                  <c:v>115.7</c:v>
                </c:pt>
                <c:pt idx="75">
                  <c:v>115.7</c:v>
                </c:pt>
                <c:pt idx="76">
                  <c:v>115.7</c:v>
                </c:pt>
                <c:pt idx="77">
                  <c:v>115.6</c:v>
                </c:pt>
                <c:pt idx="80">
                  <c:v>115.7</c:v>
                </c:pt>
                <c:pt idx="81">
                  <c:v>115.7</c:v>
                </c:pt>
                <c:pt idx="82">
                  <c:v>115.7</c:v>
                </c:pt>
                <c:pt idx="83">
                  <c:v>115.8</c:v>
                </c:pt>
                <c:pt idx="84">
                  <c:v>115.8</c:v>
                </c:pt>
                <c:pt idx="85">
                  <c:v>115.8</c:v>
                </c:pt>
                <c:pt idx="86">
                  <c:v>115.9</c:v>
                </c:pt>
                <c:pt idx="87">
                  <c:v>115.9</c:v>
                </c:pt>
                <c:pt idx="88">
                  <c:v>115.7</c:v>
                </c:pt>
                <c:pt idx="89">
                  <c:v>115.7</c:v>
                </c:pt>
                <c:pt idx="90">
                  <c:v>115.6</c:v>
                </c:pt>
                <c:pt idx="91">
                  <c:v>115.7</c:v>
                </c:pt>
                <c:pt idx="92">
                  <c:v>115.7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30928"/>
        <c:axId val="229331712"/>
      </c:lineChart>
      <c:catAx>
        <c:axId val="2293309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9331712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9331712"/>
        <c:scaling>
          <c:orientation val="minMax"/>
          <c:max val="120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229330928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('1388'!$A$103:$A$133,'1388'!$A$136:$A$166,'1388'!$A$169:$A$199)</c:f>
              <c:strCache>
                <c:ptCount val="93"/>
                <c:pt idx="0">
                  <c:v>88-04-01</c:v>
                </c:pt>
                <c:pt idx="1">
                  <c:v>88-04-02</c:v>
                </c:pt>
                <c:pt idx="2">
                  <c:v>88-04-03</c:v>
                </c:pt>
                <c:pt idx="3">
                  <c:v>88-04-04</c:v>
                </c:pt>
                <c:pt idx="4">
                  <c:v>88-04-05</c:v>
                </c:pt>
                <c:pt idx="5">
                  <c:v>88-04-06</c:v>
                </c:pt>
                <c:pt idx="6">
                  <c:v>88-04-07</c:v>
                </c:pt>
                <c:pt idx="7">
                  <c:v>88-04-08</c:v>
                </c:pt>
                <c:pt idx="8">
                  <c:v>88-04-09</c:v>
                </c:pt>
                <c:pt idx="9">
                  <c:v>88-04-10</c:v>
                </c:pt>
                <c:pt idx="10">
                  <c:v>88-04-11</c:v>
                </c:pt>
                <c:pt idx="11">
                  <c:v>88-04-12</c:v>
                </c:pt>
                <c:pt idx="12">
                  <c:v>88-04-13</c:v>
                </c:pt>
                <c:pt idx="13">
                  <c:v>88-04-14</c:v>
                </c:pt>
                <c:pt idx="14">
                  <c:v>88-04-15</c:v>
                </c:pt>
                <c:pt idx="15">
                  <c:v>88-04-16</c:v>
                </c:pt>
                <c:pt idx="16">
                  <c:v>88-04-17</c:v>
                </c:pt>
                <c:pt idx="17">
                  <c:v>88-04-18</c:v>
                </c:pt>
                <c:pt idx="18">
                  <c:v>88-04-19</c:v>
                </c:pt>
                <c:pt idx="19">
                  <c:v>88-04-20</c:v>
                </c:pt>
                <c:pt idx="20">
                  <c:v>88-04-21</c:v>
                </c:pt>
                <c:pt idx="21">
                  <c:v>88-04-22</c:v>
                </c:pt>
                <c:pt idx="22">
                  <c:v>88-04-23</c:v>
                </c:pt>
                <c:pt idx="23">
                  <c:v>88-04-24</c:v>
                </c:pt>
                <c:pt idx="24">
                  <c:v>88-04-25</c:v>
                </c:pt>
                <c:pt idx="25">
                  <c:v>88-04-26</c:v>
                </c:pt>
                <c:pt idx="26">
                  <c:v>88-04-27</c:v>
                </c:pt>
                <c:pt idx="27">
                  <c:v>88-04-28</c:v>
                </c:pt>
                <c:pt idx="28">
                  <c:v>88-04-29</c:v>
                </c:pt>
                <c:pt idx="29">
                  <c:v>88-04-30</c:v>
                </c:pt>
                <c:pt idx="30">
                  <c:v>88-04-31</c:v>
                </c:pt>
                <c:pt idx="31">
                  <c:v>88-05-01</c:v>
                </c:pt>
                <c:pt idx="32">
                  <c:v>88-05-02</c:v>
                </c:pt>
                <c:pt idx="33">
                  <c:v>88-05-03</c:v>
                </c:pt>
                <c:pt idx="34">
                  <c:v>88-05-04</c:v>
                </c:pt>
                <c:pt idx="35">
                  <c:v>88-05-05</c:v>
                </c:pt>
                <c:pt idx="36">
                  <c:v>88-05-06</c:v>
                </c:pt>
                <c:pt idx="37">
                  <c:v>88-05-07</c:v>
                </c:pt>
                <c:pt idx="38">
                  <c:v>88-05-08</c:v>
                </c:pt>
                <c:pt idx="39">
                  <c:v>88-05-09</c:v>
                </c:pt>
                <c:pt idx="40">
                  <c:v>88-05-10</c:v>
                </c:pt>
                <c:pt idx="41">
                  <c:v>88-05-11</c:v>
                </c:pt>
                <c:pt idx="42">
                  <c:v>88-05-12</c:v>
                </c:pt>
                <c:pt idx="43">
                  <c:v>88-05-13</c:v>
                </c:pt>
                <c:pt idx="44">
                  <c:v>88-05-14</c:v>
                </c:pt>
                <c:pt idx="45">
                  <c:v>88-05-15</c:v>
                </c:pt>
                <c:pt idx="46">
                  <c:v>88-05-16</c:v>
                </c:pt>
                <c:pt idx="47">
                  <c:v>88-05-17</c:v>
                </c:pt>
                <c:pt idx="48">
                  <c:v>88-05-18</c:v>
                </c:pt>
                <c:pt idx="49">
                  <c:v>88-05-19</c:v>
                </c:pt>
                <c:pt idx="50">
                  <c:v>88-05-20</c:v>
                </c:pt>
                <c:pt idx="51">
                  <c:v>88-05-21</c:v>
                </c:pt>
                <c:pt idx="52">
                  <c:v>88-05-22</c:v>
                </c:pt>
                <c:pt idx="53">
                  <c:v>88-05-23</c:v>
                </c:pt>
                <c:pt idx="54">
                  <c:v>88-05-24</c:v>
                </c:pt>
                <c:pt idx="55">
                  <c:v>88-05-25</c:v>
                </c:pt>
                <c:pt idx="56">
                  <c:v>88-05-26</c:v>
                </c:pt>
                <c:pt idx="57">
                  <c:v>88-05-27</c:v>
                </c:pt>
                <c:pt idx="58">
                  <c:v>88-05-28</c:v>
                </c:pt>
                <c:pt idx="59">
                  <c:v>88-05-29</c:v>
                </c:pt>
                <c:pt idx="60">
                  <c:v>88-05-30</c:v>
                </c:pt>
                <c:pt idx="61">
                  <c:v>88-05-31</c:v>
                </c:pt>
                <c:pt idx="62">
                  <c:v>88-06-01</c:v>
                </c:pt>
                <c:pt idx="63">
                  <c:v>88-06-02</c:v>
                </c:pt>
                <c:pt idx="64">
                  <c:v>88-06-03</c:v>
                </c:pt>
                <c:pt idx="65">
                  <c:v>88-06-04</c:v>
                </c:pt>
                <c:pt idx="66">
                  <c:v>88-06-05</c:v>
                </c:pt>
                <c:pt idx="67">
                  <c:v>88-06-06</c:v>
                </c:pt>
                <c:pt idx="68">
                  <c:v>88-06-07</c:v>
                </c:pt>
                <c:pt idx="69">
                  <c:v>88-06-08</c:v>
                </c:pt>
                <c:pt idx="70">
                  <c:v>88-06-09</c:v>
                </c:pt>
                <c:pt idx="71">
                  <c:v>88-06-10</c:v>
                </c:pt>
                <c:pt idx="72">
                  <c:v>88-06-11</c:v>
                </c:pt>
                <c:pt idx="73">
                  <c:v>88-06-12</c:v>
                </c:pt>
                <c:pt idx="74">
                  <c:v>88-06-13</c:v>
                </c:pt>
                <c:pt idx="75">
                  <c:v>88-06-14</c:v>
                </c:pt>
                <c:pt idx="76">
                  <c:v>88-06-15</c:v>
                </c:pt>
                <c:pt idx="77">
                  <c:v>88-06-16</c:v>
                </c:pt>
                <c:pt idx="78">
                  <c:v>88-06-17</c:v>
                </c:pt>
                <c:pt idx="79">
                  <c:v>88-06-18</c:v>
                </c:pt>
                <c:pt idx="80">
                  <c:v>88-06-19</c:v>
                </c:pt>
                <c:pt idx="81">
                  <c:v>88-06-20</c:v>
                </c:pt>
                <c:pt idx="82">
                  <c:v>88-06-21</c:v>
                </c:pt>
                <c:pt idx="83">
                  <c:v>88-06-22</c:v>
                </c:pt>
                <c:pt idx="84">
                  <c:v>88-06-23</c:v>
                </c:pt>
                <c:pt idx="85">
                  <c:v>88-06-24</c:v>
                </c:pt>
                <c:pt idx="86">
                  <c:v>88-06-25</c:v>
                </c:pt>
                <c:pt idx="87">
                  <c:v>88-06-26</c:v>
                </c:pt>
                <c:pt idx="88">
                  <c:v>88-06-27</c:v>
                </c:pt>
                <c:pt idx="89">
                  <c:v>88-06-28</c:v>
                </c:pt>
                <c:pt idx="90">
                  <c:v>88-06-29</c:v>
                </c:pt>
                <c:pt idx="91">
                  <c:v>88-06-30</c:v>
                </c:pt>
                <c:pt idx="92">
                  <c:v>88-06-31</c:v>
                </c:pt>
              </c:strCache>
            </c:strRef>
          </c:cat>
          <c:val>
            <c:numRef>
              <c:f>('1388'!$B$103:$B$133,'1388'!$B$136:$B$166,'1388'!$B$169:$B$199)</c:f>
              <c:numCache>
                <c:formatCode>0.0</c:formatCode>
                <c:ptCount val="93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89.5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89</c:v>
                </c:pt>
                <c:pt idx="85">
                  <c:v>89</c:v>
                </c:pt>
                <c:pt idx="86">
                  <c:v>89</c:v>
                </c:pt>
                <c:pt idx="87">
                  <c:v>89</c:v>
                </c:pt>
                <c:pt idx="88">
                  <c:v>89</c:v>
                </c:pt>
                <c:pt idx="89">
                  <c:v>89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785920"/>
        <c:axId val="229786312"/>
      </c:lineChart>
      <c:catAx>
        <c:axId val="229785920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9786312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9786312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22978592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58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90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Lbls>
            <c:dLbl>
              <c:idx val="24"/>
              <c:layout>
                <c:manualLayout>
                  <c:x val="-8.3955361228914768E-2"/>
                  <c:y val="0.1212446476512939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5176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0.5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1101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>
                <c:manualLayout>
                  <c:x val="-6.2966520921685282E-2"/>
                  <c:y val="9.830647106861324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5090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0.7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1064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0"/>
              <c:layout>
                <c:manualLayout>
                  <c:x val="-5.5334215355417923E-2"/>
                  <c:y val="7.536829448593927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5250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BS&amp;W = 0.7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1021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('1388'!$A$103:$A$133,'1388'!$A$136:$A$166,'1388'!$A$169:$A$199)</c:f>
              <c:strCache>
                <c:ptCount val="93"/>
                <c:pt idx="0">
                  <c:v>88-04-01</c:v>
                </c:pt>
                <c:pt idx="1">
                  <c:v>88-04-02</c:v>
                </c:pt>
                <c:pt idx="2">
                  <c:v>88-04-03</c:v>
                </c:pt>
                <c:pt idx="3">
                  <c:v>88-04-04</c:v>
                </c:pt>
                <c:pt idx="4">
                  <c:v>88-04-05</c:v>
                </c:pt>
                <c:pt idx="5">
                  <c:v>88-04-06</c:v>
                </c:pt>
                <c:pt idx="6">
                  <c:v>88-04-07</c:v>
                </c:pt>
                <c:pt idx="7">
                  <c:v>88-04-08</c:v>
                </c:pt>
                <c:pt idx="8">
                  <c:v>88-04-09</c:v>
                </c:pt>
                <c:pt idx="9">
                  <c:v>88-04-10</c:v>
                </c:pt>
                <c:pt idx="10">
                  <c:v>88-04-11</c:v>
                </c:pt>
                <c:pt idx="11">
                  <c:v>88-04-12</c:v>
                </c:pt>
                <c:pt idx="12">
                  <c:v>88-04-13</c:v>
                </c:pt>
                <c:pt idx="13">
                  <c:v>88-04-14</c:v>
                </c:pt>
                <c:pt idx="14">
                  <c:v>88-04-15</c:v>
                </c:pt>
                <c:pt idx="15">
                  <c:v>88-04-16</c:v>
                </c:pt>
                <c:pt idx="16">
                  <c:v>88-04-17</c:v>
                </c:pt>
                <c:pt idx="17">
                  <c:v>88-04-18</c:v>
                </c:pt>
                <c:pt idx="18">
                  <c:v>88-04-19</c:v>
                </c:pt>
                <c:pt idx="19">
                  <c:v>88-04-20</c:v>
                </c:pt>
                <c:pt idx="20">
                  <c:v>88-04-21</c:v>
                </c:pt>
                <c:pt idx="21">
                  <c:v>88-04-22</c:v>
                </c:pt>
                <c:pt idx="22">
                  <c:v>88-04-23</c:v>
                </c:pt>
                <c:pt idx="23">
                  <c:v>88-04-24</c:v>
                </c:pt>
                <c:pt idx="24">
                  <c:v>88-04-25</c:v>
                </c:pt>
                <c:pt idx="25">
                  <c:v>88-04-26</c:v>
                </c:pt>
                <c:pt idx="26">
                  <c:v>88-04-27</c:v>
                </c:pt>
                <c:pt idx="27">
                  <c:v>88-04-28</c:v>
                </c:pt>
                <c:pt idx="28">
                  <c:v>88-04-29</c:v>
                </c:pt>
                <c:pt idx="29">
                  <c:v>88-04-30</c:v>
                </c:pt>
                <c:pt idx="30">
                  <c:v>88-04-31</c:v>
                </c:pt>
                <c:pt idx="31">
                  <c:v>88-05-01</c:v>
                </c:pt>
                <c:pt idx="32">
                  <c:v>88-05-02</c:v>
                </c:pt>
                <c:pt idx="33">
                  <c:v>88-05-03</c:v>
                </c:pt>
                <c:pt idx="34">
                  <c:v>88-05-04</c:v>
                </c:pt>
                <c:pt idx="35">
                  <c:v>88-05-05</c:v>
                </c:pt>
                <c:pt idx="36">
                  <c:v>88-05-06</c:v>
                </c:pt>
                <c:pt idx="37">
                  <c:v>88-05-07</c:v>
                </c:pt>
                <c:pt idx="38">
                  <c:v>88-05-08</c:v>
                </c:pt>
                <c:pt idx="39">
                  <c:v>88-05-09</c:v>
                </c:pt>
                <c:pt idx="40">
                  <c:v>88-05-10</c:v>
                </c:pt>
                <c:pt idx="41">
                  <c:v>88-05-11</c:v>
                </c:pt>
                <c:pt idx="42">
                  <c:v>88-05-12</c:v>
                </c:pt>
                <c:pt idx="43">
                  <c:v>88-05-13</c:v>
                </c:pt>
                <c:pt idx="44">
                  <c:v>88-05-14</c:v>
                </c:pt>
                <c:pt idx="45">
                  <c:v>88-05-15</c:v>
                </c:pt>
                <c:pt idx="46">
                  <c:v>88-05-16</c:v>
                </c:pt>
                <c:pt idx="47">
                  <c:v>88-05-17</c:v>
                </c:pt>
                <c:pt idx="48">
                  <c:v>88-05-18</c:v>
                </c:pt>
                <c:pt idx="49">
                  <c:v>88-05-19</c:v>
                </c:pt>
                <c:pt idx="50">
                  <c:v>88-05-20</c:v>
                </c:pt>
                <c:pt idx="51">
                  <c:v>88-05-21</c:v>
                </c:pt>
                <c:pt idx="52">
                  <c:v>88-05-22</c:v>
                </c:pt>
                <c:pt idx="53">
                  <c:v>88-05-23</c:v>
                </c:pt>
                <c:pt idx="54">
                  <c:v>88-05-24</c:v>
                </c:pt>
                <c:pt idx="55">
                  <c:v>88-05-25</c:v>
                </c:pt>
                <c:pt idx="56">
                  <c:v>88-05-26</c:v>
                </c:pt>
                <c:pt idx="57">
                  <c:v>88-05-27</c:v>
                </c:pt>
                <c:pt idx="58">
                  <c:v>88-05-28</c:v>
                </c:pt>
                <c:pt idx="59">
                  <c:v>88-05-29</c:v>
                </c:pt>
                <c:pt idx="60">
                  <c:v>88-05-30</c:v>
                </c:pt>
                <c:pt idx="61">
                  <c:v>88-05-31</c:v>
                </c:pt>
                <c:pt idx="62">
                  <c:v>88-06-01</c:v>
                </c:pt>
                <c:pt idx="63">
                  <c:v>88-06-02</c:v>
                </c:pt>
                <c:pt idx="64">
                  <c:v>88-06-03</c:v>
                </c:pt>
                <c:pt idx="65">
                  <c:v>88-06-04</c:v>
                </c:pt>
                <c:pt idx="66">
                  <c:v>88-06-05</c:v>
                </c:pt>
                <c:pt idx="67">
                  <c:v>88-06-06</c:v>
                </c:pt>
                <c:pt idx="68">
                  <c:v>88-06-07</c:v>
                </c:pt>
                <c:pt idx="69">
                  <c:v>88-06-08</c:v>
                </c:pt>
                <c:pt idx="70">
                  <c:v>88-06-09</c:v>
                </c:pt>
                <c:pt idx="71">
                  <c:v>88-06-10</c:v>
                </c:pt>
                <c:pt idx="72">
                  <c:v>88-06-11</c:v>
                </c:pt>
                <c:pt idx="73">
                  <c:v>88-06-12</c:v>
                </c:pt>
                <c:pt idx="74">
                  <c:v>88-06-13</c:v>
                </c:pt>
                <c:pt idx="75">
                  <c:v>88-06-14</c:v>
                </c:pt>
                <c:pt idx="76">
                  <c:v>88-06-15</c:v>
                </c:pt>
                <c:pt idx="77">
                  <c:v>88-06-16</c:v>
                </c:pt>
                <c:pt idx="78">
                  <c:v>88-06-17</c:v>
                </c:pt>
                <c:pt idx="79">
                  <c:v>88-06-18</c:v>
                </c:pt>
                <c:pt idx="80">
                  <c:v>88-06-19</c:v>
                </c:pt>
                <c:pt idx="81">
                  <c:v>88-06-20</c:v>
                </c:pt>
                <c:pt idx="82">
                  <c:v>88-06-21</c:v>
                </c:pt>
                <c:pt idx="83">
                  <c:v>88-06-22</c:v>
                </c:pt>
                <c:pt idx="84">
                  <c:v>88-06-23</c:v>
                </c:pt>
                <c:pt idx="85">
                  <c:v>88-06-24</c:v>
                </c:pt>
                <c:pt idx="86">
                  <c:v>88-06-25</c:v>
                </c:pt>
                <c:pt idx="87">
                  <c:v>88-06-26</c:v>
                </c:pt>
                <c:pt idx="88">
                  <c:v>88-06-27</c:v>
                </c:pt>
                <c:pt idx="89">
                  <c:v>88-06-28</c:v>
                </c:pt>
                <c:pt idx="90">
                  <c:v>88-06-29</c:v>
                </c:pt>
                <c:pt idx="91">
                  <c:v>88-06-30</c:v>
                </c:pt>
                <c:pt idx="92">
                  <c:v>88-06-31</c:v>
                </c:pt>
              </c:strCache>
            </c:strRef>
          </c:cat>
          <c:val>
            <c:numRef>
              <c:f>('1388'!$C$103:$C$133,'1388'!$C$136:$C$166,'1388'!$C$169:$C$199)</c:f>
              <c:numCache>
                <c:formatCode>0.0</c:formatCode>
                <c:ptCount val="93"/>
                <c:pt idx="0">
                  <c:v>115.7</c:v>
                </c:pt>
                <c:pt idx="1">
                  <c:v>115.6</c:v>
                </c:pt>
                <c:pt idx="2">
                  <c:v>115.6</c:v>
                </c:pt>
                <c:pt idx="3">
                  <c:v>115.6</c:v>
                </c:pt>
                <c:pt idx="4">
                  <c:v>115.6</c:v>
                </c:pt>
                <c:pt idx="5">
                  <c:v>115.6</c:v>
                </c:pt>
                <c:pt idx="6">
                  <c:v>115.7</c:v>
                </c:pt>
                <c:pt idx="7">
                  <c:v>115.7</c:v>
                </c:pt>
                <c:pt idx="8">
                  <c:v>115.7</c:v>
                </c:pt>
                <c:pt idx="9">
                  <c:v>115.7</c:v>
                </c:pt>
                <c:pt idx="10">
                  <c:v>115.7</c:v>
                </c:pt>
                <c:pt idx="11">
                  <c:v>115.7</c:v>
                </c:pt>
                <c:pt idx="12">
                  <c:v>115.7</c:v>
                </c:pt>
                <c:pt idx="13">
                  <c:v>115.7</c:v>
                </c:pt>
                <c:pt idx="14">
                  <c:v>115.7</c:v>
                </c:pt>
                <c:pt idx="15">
                  <c:v>115.7</c:v>
                </c:pt>
                <c:pt idx="16">
                  <c:v>115.6</c:v>
                </c:pt>
                <c:pt idx="17">
                  <c:v>115.5</c:v>
                </c:pt>
                <c:pt idx="19">
                  <c:v>115.5</c:v>
                </c:pt>
                <c:pt idx="20">
                  <c:v>115.4</c:v>
                </c:pt>
                <c:pt idx="21">
                  <c:v>115.4</c:v>
                </c:pt>
                <c:pt idx="22">
                  <c:v>115.4</c:v>
                </c:pt>
                <c:pt idx="23">
                  <c:v>115.4</c:v>
                </c:pt>
                <c:pt idx="24">
                  <c:v>115.4</c:v>
                </c:pt>
                <c:pt idx="25">
                  <c:v>115.4</c:v>
                </c:pt>
                <c:pt idx="26">
                  <c:v>115.4</c:v>
                </c:pt>
                <c:pt idx="27">
                  <c:v>115.4</c:v>
                </c:pt>
                <c:pt idx="28">
                  <c:v>115.3</c:v>
                </c:pt>
                <c:pt idx="29">
                  <c:v>115.4</c:v>
                </c:pt>
                <c:pt idx="30">
                  <c:v>115.3</c:v>
                </c:pt>
                <c:pt idx="31">
                  <c:v>115.3</c:v>
                </c:pt>
                <c:pt idx="32">
                  <c:v>115.3</c:v>
                </c:pt>
                <c:pt idx="33">
                  <c:v>115.3</c:v>
                </c:pt>
                <c:pt idx="34">
                  <c:v>115.3</c:v>
                </c:pt>
                <c:pt idx="35">
                  <c:v>115.3</c:v>
                </c:pt>
                <c:pt idx="36">
                  <c:v>115.3</c:v>
                </c:pt>
                <c:pt idx="37">
                  <c:v>115.3</c:v>
                </c:pt>
                <c:pt idx="38">
                  <c:v>115.2</c:v>
                </c:pt>
                <c:pt idx="39">
                  <c:v>115.2</c:v>
                </c:pt>
                <c:pt idx="41">
                  <c:v>115.1</c:v>
                </c:pt>
                <c:pt idx="42">
                  <c:v>115.1</c:v>
                </c:pt>
                <c:pt idx="43">
                  <c:v>115</c:v>
                </c:pt>
                <c:pt idx="44">
                  <c:v>114.8</c:v>
                </c:pt>
                <c:pt idx="45">
                  <c:v>114.7</c:v>
                </c:pt>
                <c:pt idx="46">
                  <c:v>114.7</c:v>
                </c:pt>
                <c:pt idx="47">
                  <c:v>114.7</c:v>
                </c:pt>
                <c:pt idx="48">
                  <c:v>114.8</c:v>
                </c:pt>
                <c:pt idx="49">
                  <c:v>114.8</c:v>
                </c:pt>
                <c:pt idx="50">
                  <c:v>115</c:v>
                </c:pt>
                <c:pt idx="51">
                  <c:v>115.5</c:v>
                </c:pt>
                <c:pt idx="52">
                  <c:v>115.5</c:v>
                </c:pt>
                <c:pt idx="53">
                  <c:v>115.5</c:v>
                </c:pt>
                <c:pt idx="54">
                  <c:v>115.5</c:v>
                </c:pt>
                <c:pt idx="55">
                  <c:v>115.5</c:v>
                </c:pt>
                <c:pt idx="56">
                  <c:v>115.5</c:v>
                </c:pt>
                <c:pt idx="57">
                  <c:v>115.5</c:v>
                </c:pt>
                <c:pt idx="58">
                  <c:v>115.5</c:v>
                </c:pt>
                <c:pt idx="60">
                  <c:v>115.4</c:v>
                </c:pt>
                <c:pt idx="61">
                  <c:v>115.4</c:v>
                </c:pt>
                <c:pt idx="62">
                  <c:v>115.3</c:v>
                </c:pt>
                <c:pt idx="63">
                  <c:v>115.3</c:v>
                </c:pt>
                <c:pt idx="64">
                  <c:v>115.2</c:v>
                </c:pt>
                <c:pt idx="65">
                  <c:v>115.3</c:v>
                </c:pt>
                <c:pt idx="66">
                  <c:v>115.2</c:v>
                </c:pt>
                <c:pt idx="67">
                  <c:v>115.2</c:v>
                </c:pt>
                <c:pt idx="68">
                  <c:v>115.3</c:v>
                </c:pt>
                <c:pt idx="69">
                  <c:v>115.3</c:v>
                </c:pt>
                <c:pt idx="70">
                  <c:v>115.3</c:v>
                </c:pt>
                <c:pt idx="71">
                  <c:v>115.3</c:v>
                </c:pt>
                <c:pt idx="72">
                  <c:v>115.3</c:v>
                </c:pt>
                <c:pt idx="73">
                  <c:v>115.2</c:v>
                </c:pt>
                <c:pt idx="75">
                  <c:v>115.1</c:v>
                </c:pt>
                <c:pt idx="76">
                  <c:v>115</c:v>
                </c:pt>
                <c:pt idx="77">
                  <c:v>115</c:v>
                </c:pt>
                <c:pt idx="78">
                  <c:v>114.9</c:v>
                </c:pt>
                <c:pt idx="79">
                  <c:v>114.9</c:v>
                </c:pt>
                <c:pt idx="80">
                  <c:v>114.9</c:v>
                </c:pt>
                <c:pt idx="81">
                  <c:v>114.8</c:v>
                </c:pt>
                <c:pt idx="82">
                  <c:v>114.8</c:v>
                </c:pt>
                <c:pt idx="83">
                  <c:v>114.8</c:v>
                </c:pt>
                <c:pt idx="84">
                  <c:v>114.6</c:v>
                </c:pt>
                <c:pt idx="85">
                  <c:v>114.5</c:v>
                </c:pt>
                <c:pt idx="86">
                  <c:v>114.5</c:v>
                </c:pt>
                <c:pt idx="87">
                  <c:v>114.4</c:v>
                </c:pt>
                <c:pt idx="88">
                  <c:v>114.3</c:v>
                </c:pt>
                <c:pt idx="89">
                  <c:v>114.2</c:v>
                </c:pt>
                <c:pt idx="90">
                  <c:v>114.1</c:v>
                </c:pt>
                <c:pt idx="91">
                  <c:v>114</c:v>
                </c:pt>
                <c:pt idx="92">
                  <c:v>113.9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788664"/>
        <c:axId val="231026488"/>
      </c:lineChart>
      <c:catAx>
        <c:axId val="22978866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026488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31026488"/>
        <c:scaling>
          <c:orientation val="minMax"/>
          <c:max val="120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229788664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E1P2 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('1388'!$A$202:$A$231,'1388'!$A$234:$A$263,'1388'!$A$266:$A$295,'1388'!$A$298)</c:f>
              <c:strCache>
                <c:ptCount val="91"/>
                <c:pt idx="0">
                  <c:v>88-07-01</c:v>
                </c:pt>
                <c:pt idx="1">
                  <c:v>88-07-02</c:v>
                </c:pt>
                <c:pt idx="2">
                  <c:v>88-07-03</c:v>
                </c:pt>
                <c:pt idx="3">
                  <c:v>88-07-04</c:v>
                </c:pt>
                <c:pt idx="4">
                  <c:v>88-07-05</c:v>
                </c:pt>
                <c:pt idx="5">
                  <c:v>88-07-06</c:v>
                </c:pt>
                <c:pt idx="6">
                  <c:v>88-07-07</c:v>
                </c:pt>
                <c:pt idx="7">
                  <c:v>88-07-08</c:v>
                </c:pt>
                <c:pt idx="8">
                  <c:v>88-07-09</c:v>
                </c:pt>
                <c:pt idx="9">
                  <c:v>88-07-10</c:v>
                </c:pt>
                <c:pt idx="10">
                  <c:v>88-07-11</c:v>
                </c:pt>
                <c:pt idx="11">
                  <c:v>88-07-12</c:v>
                </c:pt>
                <c:pt idx="12">
                  <c:v>88-07-13</c:v>
                </c:pt>
                <c:pt idx="13">
                  <c:v>88-07-14</c:v>
                </c:pt>
                <c:pt idx="14">
                  <c:v>88-07-15</c:v>
                </c:pt>
                <c:pt idx="15">
                  <c:v>88-07-16</c:v>
                </c:pt>
                <c:pt idx="16">
                  <c:v>88-07-17</c:v>
                </c:pt>
                <c:pt idx="17">
                  <c:v>88-07-18</c:v>
                </c:pt>
                <c:pt idx="18">
                  <c:v>88-07-19</c:v>
                </c:pt>
                <c:pt idx="19">
                  <c:v>88-07-20</c:v>
                </c:pt>
                <c:pt idx="20">
                  <c:v>88-07-21</c:v>
                </c:pt>
                <c:pt idx="21">
                  <c:v>88-07-22</c:v>
                </c:pt>
                <c:pt idx="22">
                  <c:v>88-07-23</c:v>
                </c:pt>
                <c:pt idx="23">
                  <c:v>88-07-24</c:v>
                </c:pt>
                <c:pt idx="24">
                  <c:v>88-07-25</c:v>
                </c:pt>
                <c:pt idx="25">
                  <c:v>88-07-26</c:v>
                </c:pt>
                <c:pt idx="26">
                  <c:v>88-07-27</c:v>
                </c:pt>
                <c:pt idx="27">
                  <c:v>88-07-28</c:v>
                </c:pt>
                <c:pt idx="28">
                  <c:v>88-07-29</c:v>
                </c:pt>
                <c:pt idx="29">
                  <c:v>88-07-30</c:v>
                </c:pt>
                <c:pt idx="30">
                  <c:v>88-08-01</c:v>
                </c:pt>
                <c:pt idx="31">
                  <c:v>88-08-02</c:v>
                </c:pt>
                <c:pt idx="32">
                  <c:v>88-08-03</c:v>
                </c:pt>
                <c:pt idx="33">
                  <c:v>88-08-04</c:v>
                </c:pt>
                <c:pt idx="34">
                  <c:v>88-08-05</c:v>
                </c:pt>
                <c:pt idx="35">
                  <c:v>88-08-06</c:v>
                </c:pt>
                <c:pt idx="36">
                  <c:v>88-08-07</c:v>
                </c:pt>
                <c:pt idx="37">
                  <c:v>88-08-08</c:v>
                </c:pt>
                <c:pt idx="38">
                  <c:v>88-08-09</c:v>
                </c:pt>
                <c:pt idx="39">
                  <c:v>88-08-10</c:v>
                </c:pt>
                <c:pt idx="40">
                  <c:v>88-08-11</c:v>
                </c:pt>
                <c:pt idx="41">
                  <c:v>88-08-12</c:v>
                </c:pt>
                <c:pt idx="42">
                  <c:v>88-08-13</c:v>
                </c:pt>
                <c:pt idx="43">
                  <c:v>88-08-14</c:v>
                </c:pt>
                <c:pt idx="44">
                  <c:v>88-08-15</c:v>
                </c:pt>
                <c:pt idx="45">
                  <c:v>88-08-16</c:v>
                </c:pt>
                <c:pt idx="46">
                  <c:v>88-08-17</c:v>
                </c:pt>
                <c:pt idx="47">
                  <c:v>88-08-18</c:v>
                </c:pt>
                <c:pt idx="48">
                  <c:v>88-08-19</c:v>
                </c:pt>
                <c:pt idx="49">
                  <c:v>88-08-20</c:v>
                </c:pt>
                <c:pt idx="50">
                  <c:v>88-08-21</c:v>
                </c:pt>
                <c:pt idx="51">
                  <c:v>88-08-22</c:v>
                </c:pt>
                <c:pt idx="52">
                  <c:v>88-08-23</c:v>
                </c:pt>
                <c:pt idx="53">
                  <c:v>88-08-24</c:v>
                </c:pt>
                <c:pt idx="54">
                  <c:v>88-08-25</c:v>
                </c:pt>
                <c:pt idx="55">
                  <c:v>88-08-26</c:v>
                </c:pt>
                <c:pt idx="56">
                  <c:v>88-08-27</c:v>
                </c:pt>
                <c:pt idx="57">
                  <c:v>88-08-28</c:v>
                </c:pt>
                <c:pt idx="58">
                  <c:v>88-08-29</c:v>
                </c:pt>
                <c:pt idx="59">
                  <c:v>88-08-30</c:v>
                </c:pt>
                <c:pt idx="60">
                  <c:v>88-09-01</c:v>
                </c:pt>
                <c:pt idx="61">
                  <c:v>88-09-02</c:v>
                </c:pt>
                <c:pt idx="62">
                  <c:v>88-09-03</c:v>
                </c:pt>
                <c:pt idx="63">
                  <c:v>88-09-04</c:v>
                </c:pt>
                <c:pt idx="64">
                  <c:v>88-09-05</c:v>
                </c:pt>
                <c:pt idx="65">
                  <c:v>88-09-06</c:v>
                </c:pt>
                <c:pt idx="66">
                  <c:v>88-09-07</c:v>
                </c:pt>
                <c:pt idx="67">
                  <c:v>88-09-08</c:v>
                </c:pt>
                <c:pt idx="68">
                  <c:v>88-09-09</c:v>
                </c:pt>
                <c:pt idx="69">
                  <c:v>88-09-10</c:v>
                </c:pt>
                <c:pt idx="70">
                  <c:v>88-09-11</c:v>
                </c:pt>
                <c:pt idx="71">
                  <c:v>88-09-12</c:v>
                </c:pt>
                <c:pt idx="72">
                  <c:v>88-09-13</c:v>
                </c:pt>
                <c:pt idx="73">
                  <c:v>88-09-14</c:v>
                </c:pt>
                <c:pt idx="74">
                  <c:v>88-09-15</c:v>
                </c:pt>
                <c:pt idx="75">
                  <c:v>88-09-16</c:v>
                </c:pt>
                <c:pt idx="76">
                  <c:v>88-09-17</c:v>
                </c:pt>
                <c:pt idx="77">
                  <c:v>88-09-18</c:v>
                </c:pt>
                <c:pt idx="78">
                  <c:v>88-09-19</c:v>
                </c:pt>
                <c:pt idx="79">
                  <c:v>88-09-20</c:v>
                </c:pt>
                <c:pt idx="80">
                  <c:v>88-09-21</c:v>
                </c:pt>
                <c:pt idx="81">
                  <c:v>88-09-22</c:v>
                </c:pt>
                <c:pt idx="82">
                  <c:v>88-09-23</c:v>
                </c:pt>
                <c:pt idx="83">
                  <c:v>88-09-24</c:v>
                </c:pt>
                <c:pt idx="84">
                  <c:v>88-09-25</c:v>
                </c:pt>
                <c:pt idx="85">
                  <c:v>88-09-26</c:v>
                </c:pt>
                <c:pt idx="86">
                  <c:v>88-09-27</c:v>
                </c:pt>
                <c:pt idx="87">
                  <c:v>88-09-28</c:v>
                </c:pt>
                <c:pt idx="88">
                  <c:v>88-09-29</c:v>
                </c:pt>
                <c:pt idx="89">
                  <c:v>88-09-30</c:v>
                </c:pt>
                <c:pt idx="90">
                  <c:v>88-10-01</c:v>
                </c:pt>
              </c:strCache>
            </c:strRef>
          </c:cat>
          <c:val>
            <c:numRef>
              <c:f>('1388'!$B$202:$B$231,'1388'!$B$234:$B$263,'1388'!$B$266:$B$295)</c:f>
              <c:numCache>
                <c:formatCode>0.0</c:formatCode>
                <c:ptCount val="90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89</c:v>
                </c:pt>
                <c:pt idx="85">
                  <c:v>89</c:v>
                </c:pt>
                <c:pt idx="86">
                  <c:v>89</c:v>
                </c:pt>
                <c:pt idx="87">
                  <c:v>89</c:v>
                </c:pt>
                <c:pt idx="88">
                  <c:v>89</c:v>
                </c:pt>
                <c:pt idx="89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29360"/>
        <c:axId val="231027272"/>
      </c:lineChart>
      <c:catAx>
        <c:axId val="229329360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027272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31027272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932936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E1P2 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6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51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Lbls>
            <c:dLbl>
              <c:idx val="26"/>
              <c:layout>
                <c:manualLayout>
                  <c:x val="-7.2789644262860789E-2"/>
                  <c:y val="0.1112967775742455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5294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0.7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1077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1"/>
              <c:layout>
                <c:manualLayout>
                  <c:x val="-7.4705312045253394E-2"/>
                  <c:y val="0.117843646843313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5338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0.3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1076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('1388'!$A$202:$A$231,'1388'!$A$234:$A$263,'1388'!$A$266:$A$295)</c:f>
              <c:strCache>
                <c:ptCount val="90"/>
                <c:pt idx="0">
                  <c:v>88-07-01</c:v>
                </c:pt>
                <c:pt idx="1">
                  <c:v>88-07-02</c:v>
                </c:pt>
                <c:pt idx="2">
                  <c:v>88-07-03</c:v>
                </c:pt>
                <c:pt idx="3">
                  <c:v>88-07-04</c:v>
                </c:pt>
                <c:pt idx="4">
                  <c:v>88-07-05</c:v>
                </c:pt>
                <c:pt idx="5">
                  <c:v>88-07-06</c:v>
                </c:pt>
                <c:pt idx="6">
                  <c:v>88-07-07</c:v>
                </c:pt>
                <c:pt idx="7">
                  <c:v>88-07-08</c:v>
                </c:pt>
                <c:pt idx="8">
                  <c:v>88-07-09</c:v>
                </c:pt>
                <c:pt idx="9">
                  <c:v>88-07-10</c:v>
                </c:pt>
                <c:pt idx="10">
                  <c:v>88-07-11</c:v>
                </c:pt>
                <c:pt idx="11">
                  <c:v>88-07-12</c:v>
                </c:pt>
                <c:pt idx="12">
                  <c:v>88-07-13</c:v>
                </c:pt>
                <c:pt idx="13">
                  <c:v>88-07-14</c:v>
                </c:pt>
                <c:pt idx="14">
                  <c:v>88-07-15</c:v>
                </c:pt>
                <c:pt idx="15">
                  <c:v>88-07-16</c:v>
                </c:pt>
                <c:pt idx="16">
                  <c:v>88-07-17</c:v>
                </c:pt>
                <c:pt idx="17">
                  <c:v>88-07-18</c:v>
                </c:pt>
                <c:pt idx="18">
                  <c:v>88-07-19</c:v>
                </c:pt>
                <c:pt idx="19">
                  <c:v>88-07-20</c:v>
                </c:pt>
                <c:pt idx="20">
                  <c:v>88-07-21</c:v>
                </c:pt>
                <c:pt idx="21">
                  <c:v>88-07-22</c:v>
                </c:pt>
                <c:pt idx="22">
                  <c:v>88-07-23</c:v>
                </c:pt>
                <c:pt idx="23">
                  <c:v>88-07-24</c:v>
                </c:pt>
                <c:pt idx="24">
                  <c:v>88-07-25</c:v>
                </c:pt>
                <c:pt idx="25">
                  <c:v>88-07-26</c:v>
                </c:pt>
                <c:pt idx="26">
                  <c:v>88-07-27</c:v>
                </c:pt>
                <c:pt idx="27">
                  <c:v>88-07-28</c:v>
                </c:pt>
                <c:pt idx="28">
                  <c:v>88-07-29</c:v>
                </c:pt>
                <c:pt idx="29">
                  <c:v>88-07-30</c:v>
                </c:pt>
                <c:pt idx="30">
                  <c:v>88-08-01</c:v>
                </c:pt>
                <c:pt idx="31">
                  <c:v>88-08-02</c:v>
                </c:pt>
                <c:pt idx="32">
                  <c:v>88-08-03</c:v>
                </c:pt>
                <c:pt idx="33">
                  <c:v>88-08-04</c:v>
                </c:pt>
                <c:pt idx="34">
                  <c:v>88-08-05</c:v>
                </c:pt>
                <c:pt idx="35">
                  <c:v>88-08-06</c:v>
                </c:pt>
                <c:pt idx="36">
                  <c:v>88-08-07</c:v>
                </c:pt>
                <c:pt idx="37">
                  <c:v>88-08-08</c:v>
                </c:pt>
                <c:pt idx="38">
                  <c:v>88-08-09</c:v>
                </c:pt>
                <c:pt idx="39">
                  <c:v>88-08-10</c:v>
                </c:pt>
                <c:pt idx="40">
                  <c:v>88-08-11</c:v>
                </c:pt>
                <c:pt idx="41">
                  <c:v>88-08-12</c:v>
                </c:pt>
                <c:pt idx="42">
                  <c:v>88-08-13</c:v>
                </c:pt>
                <c:pt idx="43">
                  <c:v>88-08-14</c:v>
                </c:pt>
                <c:pt idx="44">
                  <c:v>88-08-15</c:v>
                </c:pt>
                <c:pt idx="45">
                  <c:v>88-08-16</c:v>
                </c:pt>
                <c:pt idx="46">
                  <c:v>88-08-17</c:v>
                </c:pt>
                <c:pt idx="47">
                  <c:v>88-08-18</c:v>
                </c:pt>
                <c:pt idx="48">
                  <c:v>88-08-19</c:v>
                </c:pt>
                <c:pt idx="49">
                  <c:v>88-08-20</c:v>
                </c:pt>
                <c:pt idx="50">
                  <c:v>88-08-21</c:v>
                </c:pt>
                <c:pt idx="51">
                  <c:v>88-08-22</c:v>
                </c:pt>
                <c:pt idx="52">
                  <c:v>88-08-23</c:v>
                </c:pt>
                <c:pt idx="53">
                  <c:v>88-08-24</c:v>
                </c:pt>
                <c:pt idx="54">
                  <c:v>88-08-25</c:v>
                </c:pt>
                <c:pt idx="55">
                  <c:v>88-08-26</c:v>
                </c:pt>
                <c:pt idx="56">
                  <c:v>88-08-27</c:v>
                </c:pt>
                <c:pt idx="57">
                  <c:v>88-08-28</c:v>
                </c:pt>
                <c:pt idx="58">
                  <c:v>88-08-29</c:v>
                </c:pt>
                <c:pt idx="59">
                  <c:v>88-08-30</c:v>
                </c:pt>
                <c:pt idx="60">
                  <c:v>88-09-01</c:v>
                </c:pt>
                <c:pt idx="61">
                  <c:v>88-09-02</c:v>
                </c:pt>
                <c:pt idx="62">
                  <c:v>88-09-03</c:v>
                </c:pt>
                <c:pt idx="63">
                  <c:v>88-09-04</c:v>
                </c:pt>
                <c:pt idx="64">
                  <c:v>88-09-05</c:v>
                </c:pt>
                <c:pt idx="65">
                  <c:v>88-09-06</c:v>
                </c:pt>
                <c:pt idx="66">
                  <c:v>88-09-07</c:v>
                </c:pt>
                <c:pt idx="67">
                  <c:v>88-09-08</c:v>
                </c:pt>
                <c:pt idx="68">
                  <c:v>88-09-09</c:v>
                </c:pt>
                <c:pt idx="69">
                  <c:v>88-09-10</c:v>
                </c:pt>
                <c:pt idx="70">
                  <c:v>88-09-11</c:v>
                </c:pt>
                <c:pt idx="71">
                  <c:v>88-09-12</c:v>
                </c:pt>
                <c:pt idx="72">
                  <c:v>88-09-13</c:v>
                </c:pt>
                <c:pt idx="73">
                  <c:v>88-09-14</c:v>
                </c:pt>
                <c:pt idx="74">
                  <c:v>88-09-15</c:v>
                </c:pt>
                <c:pt idx="75">
                  <c:v>88-09-16</c:v>
                </c:pt>
                <c:pt idx="76">
                  <c:v>88-09-17</c:v>
                </c:pt>
                <c:pt idx="77">
                  <c:v>88-09-18</c:v>
                </c:pt>
                <c:pt idx="78">
                  <c:v>88-09-19</c:v>
                </c:pt>
                <c:pt idx="79">
                  <c:v>88-09-20</c:v>
                </c:pt>
                <c:pt idx="80">
                  <c:v>88-09-21</c:v>
                </c:pt>
                <c:pt idx="81">
                  <c:v>88-09-22</c:v>
                </c:pt>
                <c:pt idx="82">
                  <c:v>88-09-23</c:v>
                </c:pt>
                <c:pt idx="83">
                  <c:v>88-09-24</c:v>
                </c:pt>
                <c:pt idx="84">
                  <c:v>88-09-25</c:v>
                </c:pt>
                <c:pt idx="85">
                  <c:v>88-09-26</c:v>
                </c:pt>
                <c:pt idx="86">
                  <c:v>88-09-27</c:v>
                </c:pt>
                <c:pt idx="87">
                  <c:v>88-09-28</c:v>
                </c:pt>
                <c:pt idx="88">
                  <c:v>88-09-29</c:v>
                </c:pt>
                <c:pt idx="89">
                  <c:v>88-09-30</c:v>
                </c:pt>
              </c:strCache>
            </c:strRef>
          </c:cat>
          <c:val>
            <c:numRef>
              <c:f>('1388'!$C$202:$C$231,'1388'!$C$234:$C$263,'1388'!$C$266:$C$295)</c:f>
              <c:numCache>
                <c:formatCode>0.0</c:formatCode>
                <c:ptCount val="90"/>
                <c:pt idx="0">
                  <c:v>113.9</c:v>
                </c:pt>
                <c:pt idx="1">
                  <c:v>113.8</c:v>
                </c:pt>
                <c:pt idx="2">
                  <c:v>113.7</c:v>
                </c:pt>
                <c:pt idx="3">
                  <c:v>113.7</c:v>
                </c:pt>
                <c:pt idx="4">
                  <c:v>113.6</c:v>
                </c:pt>
                <c:pt idx="5">
                  <c:v>113.6</c:v>
                </c:pt>
                <c:pt idx="6">
                  <c:v>113.5</c:v>
                </c:pt>
                <c:pt idx="7">
                  <c:v>113.4</c:v>
                </c:pt>
                <c:pt idx="8">
                  <c:v>113.3</c:v>
                </c:pt>
                <c:pt idx="9">
                  <c:v>113.3</c:v>
                </c:pt>
                <c:pt idx="13">
                  <c:v>113</c:v>
                </c:pt>
                <c:pt idx="14">
                  <c:v>112.9</c:v>
                </c:pt>
                <c:pt idx="15">
                  <c:v>112.8</c:v>
                </c:pt>
                <c:pt idx="16">
                  <c:v>112.6</c:v>
                </c:pt>
                <c:pt idx="17">
                  <c:v>112.6</c:v>
                </c:pt>
                <c:pt idx="18">
                  <c:v>112.5</c:v>
                </c:pt>
                <c:pt idx="19">
                  <c:v>112.5</c:v>
                </c:pt>
                <c:pt idx="20">
                  <c:v>112.4</c:v>
                </c:pt>
                <c:pt idx="21">
                  <c:v>112.3</c:v>
                </c:pt>
                <c:pt idx="22">
                  <c:v>112.3</c:v>
                </c:pt>
                <c:pt idx="23">
                  <c:v>112.3</c:v>
                </c:pt>
                <c:pt idx="24">
                  <c:v>112.2</c:v>
                </c:pt>
                <c:pt idx="25">
                  <c:v>112.2</c:v>
                </c:pt>
                <c:pt idx="26">
                  <c:v>112.2</c:v>
                </c:pt>
                <c:pt idx="27">
                  <c:v>112.1</c:v>
                </c:pt>
                <c:pt idx="28">
                  <c:v>112</c:v>
                </c:pt>
                <c:pt idx="29">
                  <c:v>111.9</c:v>
                </c:pt>
                <c:pt idx="30">
                  <c:v>111.9</c:v>
                </c:pt>
                <c:pt idx="31">
                  <c:v>111.9</c:v>
                </c:pt>
                <c:pt idx="32">
                  <c:v>111.9</c:v>
                </c:pt>
                <c:pt idx="33">
                  <c:v>111.8</c:v>
                </c:pt>
                <c:pt idx="34">
                  <c:v>111.7</c:v>
                </c:pt>
                <c:pt idx="35">
                  <c:v>111.7</c:v>
                </c:pt>
                <c:pt idx="36">
                  <c:v>111.6</c:v>
                </c:pt>
                <c:pt idx="37">
                  <c:v>111.6</c:v>
                </c:pt>
                <c:pt idx="38">
                  <c:v>111.6</c:v>
                </c:pt>
                <c:pt idx="39">
                  <c:v>115.5</c:v>
                </c:pt>
                <c:pt idx="40">
                  <c:v>111.4</c:v>
                </c:pt>
                <c:pt idx="41">
                  <c:v>111.4</c:v>
                </c:pt>
                <c:pt idx="42">
                  <c:v>111.4</c:v>
                </c:pt>
                <c:pt idx="43">
                  <c:v>111.4</c:v>
                </c:pt>
                <c:pt idx="44">
                  <c:v>111.4</c:v>
                </c:pt>
                <c:pt idx="45">
                  <c:v>111.4</c:v>
                </c:pt>
                <c:pt idx="46">
                  <c:v>111.5</c:v>
                </c:pt>
                <c:pt idx="47">
                  <c:v>111.5</c:v>
                </c:pt>
                <c:pt idx="48">
                  <c:v>111.5</c:v>
                </c:pt>
                <c:pt idx="49">
                  <c:v>111.6</c:v>
                </c:pt>
                <c:pt idx="50">
                  <c:v>111.4</c:v>
                </c:pt>
                <c:pt idx="51">
                  <c:v>111.2</c:v>
                </c:pt>
                <c:pt idx="52">
                  <c:v>111</c:v>
                </c:pt>
                <c:pt idx="53">
                  <c:v>110.8</c:v>
                </c:pt>
                <c:pt idx="54">
                  <c:v>110.7</c:v>
                </c:pt>
                <c:pt idx="55">
                  <c:v>110.6</c:v>
                </c:pt>
                <c:pt idx="56">
                  <c:v>110.6</c:v>
                </c:pt>
                <c:pt idx="57">
                  <c:v>110.6</c:v>
                </c:pt>
                <c:pt idx="58">
                  <c:v>110.5</c:v>
                </c:pt>
                <c:pt idx="59">
                  <c:v>110.5</c:v>
                </c:pt>
                <c:pt idx="60">
                  <c:v>110.4</c:v>
                </c:pt>
                <c:pt idx="61">
                  <c:v>110.4</c:v>
                </c:pt>
                <c:pt idx="62">
                  <c:v>110.3</c:v>
                </c:pt>
                <c:pt idx="63">
                  <c:v>110.2</c:v>
                </c:pt>
                <c:pt idx="65">
                  <c:v>110.1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110</c:v>
                </c:pt>
                <c:pt idx="70">
                  <c:v>110</c:v>
                </c:pt>
                <c:pt idx="71">
                  <c:v>109.9</c:v>
                </c:pt>
                <c:pt idx="72">
                  <c:v>109.9</c:v>
                </c:pt>
                <c:pt idx="73">
                  <c:v>109.8</c:v>
                </c:pt>
                <c:pt idx="74">
                  <c:v>109.7</c:v>
                </c:pt>
                <c:pt idx="75">
                  <c:v>109.4</c:v>
                </c:pt>
                <c:pt idx="76">
                  <c:v>109.1</c:v>
                </c:pt>
                <c:pt idx="77">
                  <c:v>109</c:v>
                </c:pt>
                <c:pt idx="78">
                  <c:v>109</c:v>
                </c:pt>
                <c:pt idx="79">
                  <c:v>108.9</c:v>
                </c:pt>
                <c:pt idx="80">
                  <c:v>108.9</c:v>
                </c:pt>
                <c:pt idx="81">
                  <c:v>108.8</c:v>
                </c:pt>
                <c:pt idx="82">
                  <c:v>108.8</c:v>
                </c:pt>
                <c:pt idx="83">
                  <c:v>108.8</c:v>
                </c:pt>
                <c:pt idx="84">
                  <c:v>108.8</c:v>
                </c:pt>
                <c:pt idx="85">
                  <c:v>108.8</c:v>
                </c:pt>
                <c:pt idx="86">
                  <c:v>108.8</c:v>
                </c:pt>
                <c:pt idx="87">
                  <c:v>108.7</c:v>
                </c:pt>
                <c:pt idx="88">
                  <c:v>108.7</c:v>
                </c:pt>
                <c:pt idx="89">
                  <c:v>108.7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028056"/>
        <c:axId val="231028448"/>
      </c:lineChart>
      <c:catAx>
        <c:axId val="231028056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028448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31028448"/>
        <c:scaling>
          <c:orientation val="minMax"/>
          <c:max val="120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31028056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9525</xdr:rowOff>
    </xdr:from>
    <xdr:to>
      <xdr:col>32</xdr:col>
      <xdr:colOff>104775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32</xdr:col>
      <xdr:colOff>104775</xdr:colOff>
      <xdr:row>65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67</xdr:row>
      <xdr:rowOff>0</xdr:rowOff>
    </xdr:from>
    <xdr:to>
      <xdr:col>32</xdr:col>
      <xdr:colOff>104775</xdr:colOff>
      <xdr:row>104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0.81991</cdr:x>
      <cdr:y>0.11418</cdr:y>
    </cdr:from>
    <cdr:to>
      <cdr:x>0.93507</cdr:x>
      <cdr:y>0.14178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020176" y="866775"/>
          <a:ext cx="1266826" cy="2095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>
              <a:solidFill>
                <a:srgbClr val="C00000"/>
              </a:solidFill>
            </a:rPr>
            <a:t>88/5/28</a:t>
          </a:r>
          <a:r>
            <a:rPr lang="en-US" sz="900" b="1" baseline="0">
              <a:solidFill>
                <a:srgbClr val="C00000"/>
              </a:solidFill>
            </a:rPr>
            <a:t> </a:t>
          </a:r>
          <a:r>
            <a:rPr lang="en-US" sz="900" b="1">
              <a:solidFill>
                <a:srgbClr val="C00000"/>
              </a:solidFill>
            </a:rPr>
            <a:t> </a:t>
          </a:r>
          <a:r>
            <a:rPr lang="en-US" sz="9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900" b="1">
              <a:solidFill>
                <a:srgbClr val="C00000"/>
              </a:solidFill>
              <a:latin typeface="Calibri"/>
              <a:cs typeface="Times New Roman"/>
            </a:rPr>
            <a:t>88/12/27</a:t>
          </a:r>
          <a:endParaRPr lang="en-US" sz="9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0.83154</cdr:x>
      <cdr:y>0.14681</cdr:y>
    </cdr:from>
    <cdr:to>
      <cdr:x>0.92554</cdr:x>
      <cdr:y>0.25471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9148135" y="1114478"/>
          <a:ext cx="1034089" cy="819115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       ( Cte)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↓↓    (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- 8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</a:t>
          </a:r>
          <a:r>
            <a:rPr lang="en-US" sz="100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 ↑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  (+ 500)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 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   ( 0 )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</a:t>
          </a:r>
          <a:r>
            <a:rPr lang="fa-IR" sz="1000" baseline="0">
              <a:solidFill>
                <a:srgbClr val="FF3300"/>
              </a:solidFill>
              <a:latin typeface="Times New Roman"/>
              <a:cs typeface="Times New Roman"/>
            </a:rPr>
            <a:t>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       ( Cte)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0.71255</cdr:x>
      <cdr:y>0.11418</cdr:y>
    </cdr:from>
    <cdr:to>
      <cdr:x>0.81786</cdr:x>
      <cdr:y>0.14178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7839075" y="866775"/>
          <a:ext cx="1158465" cy="2095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>
              <a:solidFill>
                <a:srgbClr val="C00000"/>
              </a:solidFill>
            </a:rPr>
            <a:t>87/8/26 </a:t>
          </a:r>
          <a:r>
            <a:rPr lang="en-US" sz="9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900" b="1">
              <a:solidFill>
                <a:srgbClr val="C00000"/>
              </a:solidFill>
              <a:latin typeface="Calibri"/>
              <a:cs typeface="Times New Roman"/>
            </a:rPr>
            <a:t>88/5/28</a:t>
          </a:r>
          <a:endParaRPr lang="en-US" sz="9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0.71255</cdr:x>
      <cdr:y>0.14681</cdr:y>
    </cdr:from>
    <cdr:to>
      <cdr:x>0.80792</cdr:x>
      <cdr:y>0.25471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7839075" y="1114478"/>
          <a:ext cx="1049156" cy="819115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↑       ( +4)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 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 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(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Cte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 </a:t>
          </a:r>
          <a:r>
            <a:rPr lang="en-US" sz="100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↑↑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(+1000)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  </a:t>
          </a:r>
          <a:r>
            <a:rPr lang="fa-IR" sz="1000" baseline="0">
              <a:solidFill>
                <a:srgbClr val="00B050"/>
              </a:solidFill>
            </a:rPr>
            <a:t>   </a:t>
          </a:r>
          <a:r>
            <a:rPr lang="en-US" sz="1000" baseline="0">
              <a:solidFill>
                <a:srgbClr val="00B050"/>
              </a:solidFill>
            </a:rPr>
            <a:t>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( 0 )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   </a:t>
          </a:r>
          <a:r>
            <a:rPr lang="en-US" sz="1000" baseline="0">
              <a:solidFill>
                <a:srgbClr val="FF3300"/>
              </a:solidFill>
            </a:rPr>
            <a:t>  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 ( Cte)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0.6</cdr:x>
      <cdr:y>0.11418</cdr:y>
    </cdr:from>
    <cdr:to>
      <cdr:x>0.70996</cdr:x>
      <cdr:y>0.14178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6600825" y="866775"/>
          <a:ext cx="1209675" cy="2095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>
              <a:solidFill>
                <a:srgbClr val="C00000"/>
              </a:solidFill>
            </a:rPr>
            <a:t>85/1/16</a:t>
          </a:r>
          <a:r>
            <a:rPr lang="en-US" sz="900" b="1" baseline="0">
              <a:solidFill>
                <a:srgbClr val="C00000"/>
              </a:solidFill>
            </a:rPr>
            <a:t> </a:t>
          </a:r>
          <a:r>
            <a:rPr lang="en-US" sz="900" b="1">
              <a:solidFill>
                <a:srgbClr val="C00000"/>
              </a:solidFill>
            </a:rPr>
            <a:t> </a:t>
          </a:r>
          <a:r>
            <a:rPr lang="en-US" sz="9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900" b="1">
              <a:solidFill>
                <a:srgbClr val="C00000"/>
              </a:solidFill>
              <a:latin typeface="Calibri"/>
              <a:cs typeface="Times New Roman"/>
            </a:rPr>
            <a:t>87/8/26</a:t>
          </a:r>
          <a:endParaRPr lang="en-US" sz="9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0.60502</cdr:x>
      <cdr:y>0.14681</cdr:y>
    </cdr:from>
    <cdr:to>
      <cdr:x>0.71024</cdr:x>
      <cdr:y>0.25346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656000" y="1114478"/>
          <a:ext cx="1157587" cy="809626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↑</a:t>
          </a:r>
          <a:r>
            <a:rPr lang="en-US" sz="1000" baseline="0">
              <a:solidFill>
                <a:sysClr val="windowText" lastClr="000000"/>
              </a:solidFill>
              <a:latin typeface="Times New Roman"/>
              <a:cs typeface="Times New Roman"/>
            </a:rPr>
            <a:t>        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fa-IR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( +4)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↓↓↓</a:t>
          </a:r>
          <a:r>
            <a:rPr lang="en-US" sz="1000">
              <a:solidFill>
                <a:srgbClr val="0000FF"/>
              </a:solidFill>
            </a:rPr>
            <a:t> 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(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- 18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</a:t>
          </a:r>
          <a:r>
            <a:rPr lang="en-US" sz="100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↑↑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    ( +1000)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     </a:t>
          </a:r>
          <a:r>
            <a:rPr lang="fa-IR" sz="1000" baseline="0">
              <a:solidFill>
                <a:srgbClr val="00B050"/>
              </a:solidFill>
            </a:rPr>
            <a:t> </a:t>
          </a:r>
          <a:r>
            <a:rPr lang="en-US" sz="1000" baseline="0">
              <a:solidFill>
                <a:srgbClr val="00B050"/>
              </a:solidFill>
            </a:rPr>
            <a:t>  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( 0 )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↑↓</a:t>
          </a:r>
          <a:r>
            <a:rPr lang="en-US" sz="1000" baseline="0">
              <a:solidFill>
                <a:srgbClr val="FF3300"/>
              </a:solidFill>
            </a:rPr>
            <a:t>     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( - 200)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0.74424</cdr:x>
      <cdr:y>0.2936</cdr:y>
    </cdr:from>
    <cdr:to>
      <cdr:x>0.74602</cdr:x>
      <cdr:y>0.88959</cdr:y>
    </cdr:to>
    <cdr:sp macro="" textlink="">
      <cdr:nvSpPr>
        <cdr:cNvPr id="8" name="Straight Connector 7"/>
        <cdr:cNvSpPr/>
      </cdr:nvSpPr>
      <cdr:spPr>
        <a:xfrm xmlns:a="http://schemas.openxmlformats.org/drawingml/2006/main" rot="5400000">
          <a:off x="5935284" y="4481268"/>
          <a:ext cx="4524376" cy="1957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0.48312</cdr:x>
      <cdr:y>0.11418</cdr:y>
    </cdr:from>
    <cdr:to>
      <cdr:x>0.5974</cdr:x>
      <cdr:y>0.14178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5314951" y="866775"/>
          <a:ext cx="1257300" cy="2095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>
              <a:solidFill>
                <a:srgbClr val="C00000"/>
              </a:solidFill>
            </a:rPr>
            <a:t>85/1/16</a:t>
          </a:r>
          <a:r>
            <a:rPr lang="en-US" sz="900" b="1" baseline="0">
              <a:solidFill>
                <a:srgbClr val="C00000"/>
              </a:solidFill>
            </a:rPr>
            <a:t> </a:t>
          </a:r>
          <a:r>
            <a:rPr lang="en-US" sz="900" b="1">
              <a:solidFill>
                <a:srgbClr val="C00000"/>
              </a:solidFill>
            </a:rPr>
            <a:t> </a:t>
          </a:r>
          <a:r>
            <a:rPr lang="en-US" sz="9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900" b="1">
              <a:solidFill>
                <a:srgbClr val="C00000"/>
              </a:solidFill>
              <a:latin typeface="Calibri"/>
              <a:cs typeface="Times New Roman"/>
            </a:rPr>
            <a:t>87/8/26</a:t>
          </a:r>
          <a:endParaRPr lang="en-US" sz="9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0.48986</cdr:x>
      <cdr:y>0.14681</cdr:y>
    </cdr:from>
    <cdr:to>
      <cdr:x>0.58874</cdr:x>
      <cdr:y>0.25346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5389175" y="1114478"/>
          <a:ext cx="1087825" cy="809626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 baseline="0">
              <a:solidFill>
                <a:sysClr val="windowText" lastClr="000000"/>
              </a:solidFill>
              <a:latin typeface="Times New Roman"/>
              <a:cs typeface="Times New Roman"/>
            </a:rPr>
            <a:t>     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fa-IR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( Cte)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  </a:t>
          </a:r>
          <a:r>
            <a:rPr lang="en-US" sz="1000">
              <a:solidFill>
                <a:srgbClr val="0000FF"/>
              </a:solidFill>
            </a:rPr>
            <a:t> 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(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Cte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</a:t>
          </a:r>
          <a:r>
            <a:rPr lang="en-US" sz="1000" baseline="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 ↕↕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   </a:t>
          </a:r>
          <a:r>
            <a:rPr lang="en-US" sz="1000" baseline="0">
              <a:solidFill>
                <a:srgbClr val="C0504D">
                  <a:lumMod val="50000"/>
                </a:srgbClr>
              </a:solidFill>
              <a:latin typeface="+mn-lt"/>
            </a:rPr>
            <a:t>( Cte)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     </a:t>
          </a:r>
          <a:r>
            <a:rPr lang="fa-IR" sz="1000" baseline="0">
              <a:solidFill>
                <a:srgbClr val="00B050"/>
              </a:solidFill>
            </a:rPr>
            <a:t> </a:t>
          </a:r>
          <a:r>
            <a:rPr lang="en-US" sz="1000" baseline="0">
              <a:solidFill>
                <a:srgbClr val="00B050"/>
              </a:solidFill>
            </a:rPr>
            <a:t>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( 0 )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 ↕↕</a:t>
          </a:r>
          <a:r>
            <a:rPr lang="en-US" sz="1000" baseline="0">
              <a:solidFill>
                <a:srgbClr val="FF3300"/>
              </a:solidFill>
            </a:rPr>
            <a:t>   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( Cte)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0.62771</cdr:x>
      <cdr:y>0.29235</cdr:y>
    </cdr:from>
    <cdr:to>
      <cdr:x>0.62949</cdr:x>
      <cdr:y>0.88833</cdr:y>
    </cdr:to>
    <cdr:sp macro="" textlink="">
      <cdr:nvSpPr>
        <cdr:cNvPr id="11" name="Straight Connector 10"/>
        <cdr:cNvSpPr/>
      </cdr:nvSpPr>
      <cdr:spPr>
        <a:xfrm xmlns:a="http://schemas.openxmlformats.org/drawingml/2006/main" rot="5400000">
          <a:off x="4653225" y="4471725"/>
          <a:ext cx="4524376" cy="1957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0.49437</cdr:x>
      <cdr:y>0.29109</cdr:y>
    </cdr:from>
    <cdr:to>
      <cdr:x>0.49615</cdr:x>
      <cdr:y>0.88708</cdr:y>
    </cdr:to>
    <cdr:sp macro="" textlink="">
      <cdr:nvSpPr>
        <cdr:cNvPr id="12" name="Straight Connector 11"/>
        <cdr:cNvSpPr/>
      </cdr:nvSpPr>
      <cdr:spPr>
        <a:xfrm xmlns:a="http://schemas.openxmlformats.org/drawingml/2006/main" rot="5400000">
          <a:off x="3186375" y="4462200"/>
          <a:ext cx="4524376" cy="1957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0.71775</cdr:x>
      <cdr:y>0.2936</cdr:y>
    </cdr:from>
    <cdr:to>
      <cdr:x>0.71953</cdr:x>
      <cdr:y>0.88959</cdr:y>
    </cdr:to>
    <cdr:sp macro="" textlink="">
      <cdr:nvSpPr>
        <cdr:cNvPr id="13" name="Straight Connector 12"/>
        <cdr:cNvSpPr/>
      </cdr:nvSpPr>
      <cdr:spPr>
        <a:xfrm xmlns:a="http://schemas.openxmlformats.org/drawingml/2006/main" rot="5400000">
          <a:off x="5643825" y="4481250"/>
          <a:ext cx="4524376" cy="1957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10</xdr:row>
      <xdr:rowOff>9523</xdr:rowOff>
    </xdr:from>
    <xdr:to>
      <xdr:col>15</xdr:col>
      <xdr:colOff>19715</xdr:colOff>
      <xdr:row>29</xdr:row>
      <xdr:rowOff>91487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4081</xdr:rowOff>
    </xdr:from>
    <xdr:to>
      <xdr:col>15</xdr:col>
      <xdr:colOff>19714</xdr:colOff>
      <xdr:row>51</xdr:row>
      <xdr:rowOff>41141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10</xdr:row>
      <xdr:rowOff>0</xdr:rowOff>
    </xdr:from>
    <xdr:to>
      <xdr:col>24</xdr:col>
      <xdr:colOff>359892</xdr:colOff>
      <xdr:row>29</xdr:row>
      <xdr:rowOff>81964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204106</xdr:rowOff>
    </xdr:from>
    <xdr:to>
      <xdr:col>24</xdr:col>
      <xdr:colOff>359893</xdr:colOff>
      <xdr:row>51</xdr:row>
      <xdr:rowOff>41141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-1</xdr:colOff>
      <xdr:row>10</xdr:row>
      <xdr:rowOff>0</xdr:rowOff>
    </xdr:from>
    <xdr:to>
      <xdr:col>36</xdr:col>
      <xdr:colOff>536785</xdr:colOff>
      <xdr:row>29</xdr:row>
      <xdr:rowOff>81964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609600</xdr:colOff>
      <xdr:row>32</xdr:row>
      <xdr:rowOff>8163</xdr:rowOff>
    </xdr:from>
    <xdr:to>
      <xdr:col>36</xdr:col>
      <xdr:colOff>534064</xdr:colOff>
      <xdr:row>51</xdr:row>
      <xdr:rowOff>49305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10</xdr:row>
      <xdr:rowOff>0</xdr:rowOff>
    </xdr:from>
    <xdr:to>
      <xdr:col>48</xdr:col>
      <xdr:colOff>536786</xdr:colOff>
      <xdr:row>29</xdr:row>
      <xdr:rowOff>81964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32</xdr:row>
      <xdr:rowOff>4081</xdr:rowOff>
    </xdr:from>
    <xdr:to>
      <xdr:col>48</xdr:col>
      <xdr:colOff>536786</xdr:colOff>
      <xdr:row>51</xdr:row>
      <xdr:rowOff>41141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18</xdr:col>
      <xdr:colOff>19050</xdr:colOff>
      <xdr:row>102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10</xdr:row>
      <xdr:rowOff>9523</xdr:rowOff>
    </xdr:from>
    <xdr:to>
      <xdr:col>15</xdr:col>
      <xdr:colOff>19715</xdr:colOff>
      <xdr:row>29</xdr:row>
      <xdr:rowOff>91487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4081</xdr:rowOff>
    </xdr:from>
    <xdr:to>
      <xdr:col>15</xdr:col>
      <xdr:colOff>19714</xdr:colOff>
      <xdr:row>51</xdr:row>
      <xdr:rowOff>41141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10</xdr:row>
      <xdr:rowOff>0</xdr:rowOff>
    </xdr:from>
    <xdr:to>
      <xdr:col>24</xdr:col>
      <xdr:colOff>359892</xdr:colOff>
      <xdr:row>29</xdr:row>
      <xdr:rowOff>81964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204106</xdr:rowOff>
    </xdr:from>
    <xdr:to>
      <xdr:col>24</xdr:col>
      <xdr:colOff>359893</xdr:colOff>
      <xdr:row>51</xdr:row>
      <xdr:rowOff>41141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-1</xdr:colOff>
      <xdr:row>10</xdr:row>
      <xdr:rowOff>0</xdr:rowOff>
    </xdr:from>
    <xdr:to>
      <xdr:col>36</xdr:col>
      <xdr:colOff>536785</xdr:colOff>
      <xdr:row>29</xdr:row>
      <xdr:rowOff>81964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609600</xdr:colOff>
      <xdr:row>32</xdr:row>
      <xdr:rowOff>8163</xdr:rowOff>
    </xdr:from>
    <xdr:to>
      <xdr:col>36</xdr:col>
      <xdr:colOff>534064</xdr:colOff>
      <xdr:row>51</xdr:row>
      <xdr:rowOff>49305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10</xdr:row>
      <xdr:rowOff>0</xdr:rowOff>
    </xdr:from>
    <xdr:to>
      <xdr:col>48</xdr:col>
      <xdr:colOff>536786</xdr:colOff>
      <xdr:row>29</xdr:row>
      <xdr:rowOff>81964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32</xdr:row>
      <xdr:rowOff>4081</xdr:rowOff>
    </xdr:from>
    <xdr:to>
      <xdr:col>48</xdr:col>
      <xdr:colOff>536786</xdr:colOff>
      <xdr:row>51</xdr:row>
      <xdr:rowOff>41141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581025</xdr:colOff>
      <xdr:row>72</xdr:row>
      <xdr:rowOff>171450</xdr:rowOff>
    </xdr:from>
    <xdr:to>
      <xdr:col>17</xdr:col>
      <xdr:colOff>895350</xdr:colOff>
      <xdr:row>102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6"/>
  <sheetViews>
    <sheetView tabSelected="1" topLeftCell="H1" workbookViewId="0">
      <pane ySplit="3" topLeftCell="A106" activePane="bottomLeft" state="frozen"/>
      <selection pane="bottomLeft" activeCell="R115" sqref="R115:Z122"/>
    </sheetView>
  </sheetViews>
  <sheetFormatPr defaultRowHeight="15.75"/>
  <cols>
    <col min="1" max="1" width="12" style="16" customWidth="1"/>
    <col min="2" max="2" width="13.85546875" style="16" customWidth="1"/>
    <col min="3" max="4" width="7.42578125" style="16" customWidth="1"/>
    <col min="5" max="5" width="7.85546875" style="16" customWidth="1"/>
    <col min="6" max="6" width="7.28515625" style="16" customWidth="1"/>
    <col min="7" max="7" width="10" style="16" customWidth="1"/>
    <col min="8" max="8" width="11.140625" style="16" customWidth="1"/>
    <col min="9" max="9" width="12.5703125" style="16" customWidth="1"/>
    <col min="10" max="10" width="9.140625" style="26"/>
    <col min="11" max="11" width="10.85546875" style="16" customWidth="1"/>
    <col min="12" max="12" width="7.5703125" style="16" customWidth="1"/>
    <col min="13" max="13" width="6.42578125" style="16" customWidth="1"/>
    <col min="14" max="14" width="6.7109375" style="16" customWidth="1"/>
    <col min="15" max="15" width="8.85546875" style="16" customWidth="1"/>
    <col min="16" max="16" width="8.28515625" style="16" customWidth="1"/>
    <col min="17" max="19" width="9.140625" style="16"/>
    <col min="20" max="20" width="10" style="16" customWidth="1"/>
    <col min="21" max="21" width="9.140625" style="16"/>
    <col min="22" max="22" width="10.28515625" style="16" customWidth="1"/>
    <col min="23" max="23" width="9.140625" style="16"/>
    <col min="24" max="24" width="10.140625" style="16" customWidth="1"/>
    <col min="25" max="26" width="9.140625" style="16"/>
    <col min="27" max="27" width="11.5703125" style="16" customWidth="1"/>
    <col min="28" max="16384" width="9.140625" style="16"/>
  </cols>
  <sheetData>
    <row r="1" spans="1:14" ht="39.75" customHeight="1">
      <c r="A1" s="89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  <c r="N1" s="15"/>
    </row>
    <row r="2" spans="1:14" ht="16.5" customHeight="1">
      <c r="A2" s="92" t="s">
        <v>2</v>
      </c>
      <c r="B2" s="92"/>
      <c r="C2" s="93" t="s">
        <v>961</v>
      </c>
      <c r="D2" s="93"/>
      <c r="E2" s="93"/>
      <c r="F2" s="93"/>
      <c r="G2" s="93"/>
      <c r="H2" s="93"/>
      <c r="I2" s="93"/>
      <c r="J2" s="93"/>
      <c r="K2" s="93"/>
      <c r="L2" s="93"/>
      <c r="M2" s="94"/>
      <c r="N2" s="15"/>
    </row>
    <row r="3" spans="1:14" s="25" customFormat="1" ht="36" customHeight="1">
      <c r="A3" s="34" t="s">
        <v>395</v>
      </c>
      <c r="B3" s="34" t="s">
        <v>396</v>
      </c>
      <c r="C3" s="17" t="s">
        <v>397</v>
      </c>
      <c r="D3" s="38" t="s">
        <v>398</v>
      </c>
      <c r="E3" s="18" t="s">
        <v>399</v>
      </c>
      <c r="F3" s="18" t="s">
        <v>400</v>
      </c>
      <c r="G3" s="19" t="s">
        <v>401</v>
      </c>
      <c r="H3" s="20" t="s">
        <v>402</v>
      </c>
      <c r="I3" s="21" t="s">
        <v>403</v>
      </c>
      <c r="J3" s="22" t="s">
        <v>404</v>
      </c>
      <c r="K3" s="23" t="s">
        <v>405</v>
      </c>
      <c r="L3" s="23" t="s">
        <v>406</v>
      </c>
      <c r="M3" s="24" t="s">
        <v>407</v>
      </c>
    </row>
    <row r="4" spans="1:14">
      <c r="A4" s="39" t="s">
        <v>776</v>
      </c>
      <c r="B4" s="40">
        <v>36179</v>
      </c>
      <c r="C4" s="41">
        <v>60</v>
      </c>
      <c r="D4" s="42">
        <v>79</v>
      </c>
      <c r="E4" s="43">
        <f>14.5*F4</f>
        <v>1378.9499999999998</v>
      </c>
      <c r="F4" s="44">
        <v>95.1</v>
      </c>
      <c r="G4" s="45">
        <v>11092</v>
      </c>
      <c r="H4" s="46"/>
      <c r="I4" s="47">
        <v>31.95</v>
      </c>
      <c r="J4" s="48">
        <v>0</v>
      </c>
      <c r="K4" s="49">
        <v>8730.6</v>
      </c>
      <c r="L4" s="50">
        <f>K4*1000/G4</f>
        <v>787.10782545979089</v>
      </c>
      <c r="M4" s="72"/>
    </row>
    <row r="5" spans="1:14">
      <c r="A5" s="51" t="s">
        <v>777</v>
      </c>
      <c r="B5" s="51">
        <v>36180</v>
      </c>
      <c r="C5" s="52">
        <v>64</v>
      </c>
      <c r="D5" s="53">
        <v>80</v>
      </c>
      <c r="E5" s="54">
        <f t="shared" ref="E5:E68" si="0">14.5*F5</f>
        <v>1326.75</v>
      </c>
      <c r="F5" s="55">
        <v>91.5</v>
      </c>
      <c r="G5" s="56">
        <v>11784</v>
      </c>
      <c r="H5" s="56">
        <f>G5-G4</f>
        <v>692</v>
      </c>
      <c r="I5" s="57">
        <v>0</v>
      </c>
      <c r="J5" s="58">
        <v>0</v>
      </c>
      <c r="K5" s="59">
        <v>10063.200000000001</v>
      </c>
      <c r="L5" s="60">
        <f t="shared" ref="L5:L68" si="1">K5*1000/G5</f>
        <v>853.97148676171082</v>
      </c>
      <c r="M5" s="73"/>
    </row>
    <row r="6" spans="1:14">
      <c r="A6" s="51" t="s">
        <v>778</v>
      </c>
      <c r="B6" s="51">
        <v>36181</v>
      </c>
      <c r="C6" s="52">
        <v>64</v>
      </c>
      <c r="D6" s="53">
        <v>80</v>
      </c>
      <c r="E6" s="54">
        <f t="shared" si="0"/>
        <v>1338.35</v>
      </c>
      <c r="F6" s="55">
        <v>92.3</v>
      </c>
      <c r="G6" s="56">
        <v>11637</v>
      </c>
      <c r="H6" s="56">
        <f t="shared" ref="H6:H69" si="2">G6-G5</f>
        <v>-147</v>
      </c>
      <c r="I6" s="57">
        <v>0</v>
      </c>
      <c r="J6" s="58">
        <v>0</v>
      </c>
      <c r="K6" s="59">
        <v>9968</v>
      </c>
      <c r="L6" s="60">
        <f t="shared" si="1"/>
        <v>856.57815588210019</v>
      </c>
      <c r="M6" s="73"/>
    </row>
    <row r="7" spans="1:14">
      <c r="A7" s="51" t="s">
        <v>779</v>
      </c>
      <c r="B7" s="51">
        <v>36182</v>
      </c>
      <c r="C7" s="52">
        <v>64</v>
      </c>
      <c r="D7" s="53">
        <v>80</v>
      </c>
      <c r="E7" s="54">
        <f t="shared" si="0"/>
        <v>1363</v>
      </c>
      <c r="F7" s="55">
        <v>94</v>
      </c>
      <c r="G7" s="56">
        <v>11305</v>
      </c>
      <c r="H7" s="56">
        <f t="shared" si="2"/>
        <v>-332</v>
      </c>
      <c r="I7" s="57">
        <v>0</v>
      </c>
      <c r="J7" s="58">
        <v>0</v>
      </c>
      <c r="K7" s="59">
        <v>9763.2000000000007</v>
      </c>
      <c r="L7" s="60">
        <f t="shared" si="1"/>
        <v>863.61786819991153</v>
      </c>
      <c r="M7" s="73"/>
    </row>
    <row r="8" spans="1:14">
      <c r="A8" s="51" t="s">
        <v>780</v>
      </c>
      <c r="B8" s="51">
        <v>36185</v>
      </c>
      <c r="C8" s="52">
        <v>72</v>
      </c>
      <c r="D8" s="53">
        <v>80</v>
      </c>
      <c r="E8" s="54">
        <f t="shared" si="0"/>
        <v>1138.25</v>
      </c>
      <c r="F8" s="55">
        <v>78.5</v>
      </c>
      <c r="G8" s="56">
        <v>13307</v>
      </c>
      <c r="H8" s="56">
        <f t="shared" si="2"/>
        <v>2002</v>
      </c>
      <c r="I8" s="57">
        <v>0</v>
      </c>
      <c r="J8" s="58">
        <v>0</v>
      </c>
      <c r="K8" s="59">
        <v>11945.6</v>
      </c>
      <c r="L8" s="60">
        <f t="shared" si="1"/>
        <v>897.69294356353794</v>
      </c>
      <c r="M8" s="73"/>
    </row>
    <row r="9" spans="1:14">
      <c r="A9" s="51" t="s">
        <v>781</v>
      </c>
      <c r="B9" s="51">
        <v>36186</v>
      </c>
      <c r="C9" s="52">
        <v>72</v>
      </c>
      <c r="D9" s="53">
        <v>80</v>
      </c>
      <c r="E9" s="54">
        <f t="shared" si="0"/>
        <v>1158.5500000000002</v>
      </c>
      <c r="F9" s="55">
        <v>79.900000000000006</v>
      </c>
      <c r="G9" s="56">
        <v>12916</v>
      </c>
      <c r="H9" s="56">
        <f t="shared" si="2"/>
        <v>-391</v>
      </c>
      <c r="I9" s="57">
        <v>0</v>
      </c>
      <c r="J9" s="58">
        <v>0</v>
      </c>
      <c r="K9" s="59">
        <v>11696.64</v>
      </c>
      <c r="L9" s="60">
        <f t="shared" si="1"/>
        <v>905.59306286776086</v>
      </c>
      <c r="M9" s="73"/>
    </row>
    <row r="10" spans="1:14">
      <c r="A10" s="51" t="s">
        <v>782</v>
      </c>
      <c r="B10" s="51">
        <v>36187</v>
      </c>
      <c r="C10" s="52">
        <v>68</v>
      </c>
      <c r="D10" s="53">
        <v>92.8</v>
      </c>
      <c r="E10" s="54">
        <f t="shared" si="0"/>
        <v>1187.5500000000002</v>
      </c>
      <c r="F10" s="55">
        <v>81.900000000000006</v>
      </c>
      <c r="G10" s="56">
        <v>12386</v>
      </c>
      <c r="H10" s="56">
        <f t="shared" si="2"/>
        <v>-530</v>
      </c>
      <c r="I10" s="57">
        <v>0</v>
      </c>
      <c r="J10" s="58">
        <v>0</v>
      </c>
      <c r="K10" s="59">
        <v>11313</v>
      </c>
      <c r="L10" s="60">
        <f t="shared" si="1"/>
        <v>913.36993379622152</v>
      </c>
      <c r="M10" s="73"/>
    </row>
    <row r="11" spans="1:14">
      <c r="A11" s="51" t="s">
        <v>783</v>
      </c>
      <c r="B11" s="51">
        <v>36188</v>
      </c>
      <c r="C11" s="52">
        <v>70</v>
      </c>
      <c r="D11" s="53">
        <v>93</v>
      </c>
      <c r="E11" s="54">
        <f t="shared" si="0"/>
        <v>1102</v>
      </c>
      <c r="F11" s="55">
        <v>76</v>
      </c>
      <c r="G11" s="56">
        <v>13477</v>
      </c>
      <c r="H11" s="56">
        <f t="shared" si="2"/>
        <v>1091</v>
      </c>
      <c r="I11" s="57">
        <v>0</v>
      </c>
      <c r="J11" s="58">
        <v>0</v>
      </c>
      <c r="K11" s="59">
        <v>11968.8</v>
      </c>
      <c r="L11" s="60">
        <f t="shared" si="1"/>
        <v>888.0908213994212</v>
      </c>
      <c r="M11" s="73"/>
    </row>
    <row r="12" spans="1:14">
      <c r="A12" s="51" t="s">
        <v>784</v>
      </c>
      <c r="B12" s="51">
        <v>36191</v>
      </c>
      <c r="C12" s="52">
        <v>60</v>
      </c>
      <c r="D12" s="53">
        <v>91.7</v>
      </c>
      <c r="E12" s="54">
        <f t="shared" si="0"/>
        <v>1305</v>
      </c>
      <c r="F12" s="55">
        <v>90</v>
      </c>
      <c r="G12" s="56">
        <v>12291</v>
      </c>
      <c r="H12" s="56">
        <f t="shared" si="2"/>
        <v>-1186</v>
      </c>
      <c r="I12" s="57">
        <v>0</v>
      </c>
      <c r="J12" s="58">
        <v>0</v>
      </c>
      <c r="K12" s="59">
        <v>10702.4</v>
      </c>
      <c r="L12" s="60">
        <f t="shared" si="1"/>
        <v>870.75095598405335</v>
      </c>
      <c r="M12" s="73"/>
    </row>
    <row r="13" spans="1:14">
      <c r="A13" s="51" t="s">
        <v>785</v>
      </c>
      <c r="B13" s="51">
        <v>36193</v>
      </c>
      <c r="C13" s="52">
        <v>60</v>
      </c>
      <c r="D13" s="53">
        <v>92.2</v>
      </c>
      <c r="E13" s="54">
        <f t="shared" si="0"/>
        <v>1386.1999999999998</v>
      </c>
      <c r="F13" s="55">
        <v>95.6</v>
      </c>
      <c r="G13" s="56">
        <v>11243</v>
      </c>
      <c r="H13" s="56">
        <f t="shared" si="2"/>
        <v>-1048</v>
      </c>
      <c r="I13" s="57">
        <v>3.8832</v>
      </c>
      <c r="J13" s="58">
        <v>0.04</v>
      </c>
      <c r="K13" s="59">
        <v>9720</v>
      </c>
      <c r="L13" s="60">
        <f t="shared" si="1"/>
        <v>864.53793471493373</v>
      </c>
      <c r="M13" s="73"/>
    </row>
    <row r="14" spans="1:14">
      <c r="A14" s="51" t="s">
        <v>786</v>
      </c>
      <c r="B14" s="51">
        <v>36194</v>
      </c>
      <c r="C14" s="52">
        <v>60</v>
      </c>
      <c r="D14" s="53">
        <v>92.3</v>
      </c>
      <c r="E14" s="54">
        <f t="shared" si="0"/>
        <v>1383.3000000000002</v>
      </c>
      <c r="F14" s="55">
        <v>95.4</v>
      </c>
      <c r="G14" s="56">
        <v>11154</v>
      </c>
      <c r="H14" s="56">
        <f t="shared" si="2"/>
        <v>-89</v>
      </c>
      <c r="I14" s="57">
        <v>5.82</v>
      </c>
      <c r="J14" s="58">
        <v>5.1999999999999998E-2</v>
      </c>
      <c r="K14" s="59">
        <v>9666</v>
      </c>
      <c r="L14" s="60">
        <f t="shared" si="1"/>
        <v>866.59494351802039</v>
      </c>
      <c r="M14" s="73"/>
    </row>
    <row r="15" spans="1:14">
      <c r="A15" s="51" t="s">
        <v>787</v>
      </c>
      <c r="B15" s="51">
        <v>36197</v>
      </c>
      <c r="C15" s="52">
        <v>60</v>
      </c>
      <c r="D15" s="53">
        <v>92.3</v>
      </c>
      <c r="E15" s="54">
        <f t="shared" si="0"/>
        <v>1374.6</v>
      </c>
      <c r="F15" s="55">
        <v>94.8</v>
      </c>
      <c r="G15" s="56">
        <v>11097</v>
      </c>
      <c r="H15" s="56">
        <f t="shared" si="2"/>
        <v>-57</v>
      </c>
      <c r="I15" s="57">
        <v>0</v>
      </c>
      <c r="J15" s="58">
        <v>0</v>
      </c>
      <c r="K15" s="59">
        <v>9574.7999999999993</v>
      </c>
      <c r="L15" s="60">
        <f t="shared" si="1"/>
        <v>862.82779129494463</v>
      </c>
      <c r="M15" s="73"/>
    </row>
    <row r="16" spans="1:14">
      <c r="A16" s="51" t="s">
        <v>788</v>
      </c>
      <c r="B16" s="51">
        <v>36199</v>
      </c>
      <c r="C16" s="52">
        <v>60</v>
      </c>
      <c r="D16" s="53">
        <v>92.6</v>
      </c>
      <c r="E16" s="54">
        <f t="shared" si="0"/>
        <v>1368.8000000000002</v>
      </c>
      <c r="F16" s="55">
        <v>94.4</v>
      </c>
      <c r="G16" s="56">
        <v>10171</v>
      </c>
      <c r="H16" s="56">
        <f t="shared" si="2"/>
        <v>-926</v>
      </c>
      <c r="I16" s="57">
        <v>0</v>
      </c>
      <c r="J16" s="58">
        <v>0</v>
      </c>
      <c r="K16" s="59">
        <v>10493.3</v>
      </c>
      <c r="L16" s="60">
        <f t="shared" si="1"/>
        <v>1031.6881329269493</v>
      </c>
      <c r="M16" s="73"/>
    </row>
    <row r="17" spans="1:13">
      <c r="A17" s="51" t="s">
        <v>789</v>
      </c>
      <c r="B17" s="51">
        <v>36201</v>
      </c>
      <c r="C17" s="52">
        <v>60</v>
      </c>
      <c r="D17" s="53">
        <v>92.7</v>
      </c>
      <c r="E17" s="54">
        <f t="shared" si="0"/>
        <v>1364.4499999999998</v>
      </c>
      <c r="F17" s="55">
        <v>94.1</v>
      </c>
      <c r="G17" s="56">
        <v>11030</v>
      </c>
      <c r="H17" s="56">
        <f t="shared" si="2"/>
        <v>859</v>
      </c>
      <c r="I17" s="57">
        <v>0</v>
      </c>
      <c r="J17" s="58">
        <v>0</v>
      </c>
      <c r="K17" s="59">
        <v>9576</v>
      </c>
      <c r="L17" s="60">
        <f t="shared" si="1"/>
        <v>868.17769718948318</v>
      </c>
      <c r="M17" s="73"/>
    </row>
    <row r="18" spans="1:13">
      <c r="A18" s="51" t="s">
        <v>790</v>
      </c>
      <c r="B18" s="51">
        <v>36207</v>
      </c>
      <c r="C18" s="52">
        <v>60</v>
      </c>
      <c r="D18" s="53">
        <v>92.7</v>
      </c>
      <c r="E18" s="54">
        <f t="shared" si="0"/>
        <v>1370.25</v>
      </c>
      <c r="F18" s="55">
        <v>94.5</v>
      </c>
      <c r="G18" s="56">
        <v>10690</v>
      </c>
      <c r="H18" s="56">
        <f t="shared" si="2"/>
        <v>-340</v>
      </c>
      <c r="I18" s="57">
        <v>0</v>
      </c>
      <c r="J18" s="58">
        <v>0</v>
      </c>
      <c r="K18" s="59">
        <v>8688</v>
      </c>
      <c r="L18" s="60">
        <f t="shared" si="1"/>
        <v>812.72217025257248</v>
      </c>
      <c r="M18" s="73"/>
    </row>
    <row r="19" spans="1:13">
      <c r="A19" s="51" t="s">
        <v>791</v>
      </c>
      <c r="B19" s="51">
        <v>36208</v>
      </c>
      <c r="C19" s="52">
        <v>70</v>
      </c>
      <c r="D19" s="53">
        <v>93.4</v>
      </c>
      <c r="E19" s="54">
        <f t="shared" si="0"/>
        <v>1190.4499999999998</v>
      </c>
      <c r="F19" s="55">
        <v>82.1</v>
      </c>
      <c r="G19" s="56">
        <v>11533</v>
      </c>
      <c r="H19" s="56">
        <f t="shared" si="2"/>
        <v>843</v>
      </c>
      <c r="I19" s="57">
        <v>0</v>
      </c>
      <c r="J19" s="58">
        <v>0</v>
      </c>
      <c r="K19" s="59">
        <v>12154.84</v>
      </c>
      <c r="L19" s="60">
        <f t="shared" si="1"/>
        <v>1053.9183213387671</v>
      </c>
      <c r="M19" s="73"/>
    </row>
    <row r="20" spans="1:13">
      <c r="A20" s="51" t="s">
        <v>792</v>
      </c>
      <c r="B20" s="51">
        <v>36209</v>
      </c>
      <c r="C20" s="52">
        <v>70</v>
      </c>
      <c r="D20" s="53">
        <v>93.7</v>
      </c>
      <c r="E20" s="54">
        <f t="shared" si="0"/>
        <v>1183.1999999999998</v>
      </c>
      <c r="F20" s="55">
        <v>81.599999999999994</v>
      </c>
      <c r="G20" s="56">
        <v>11478</v>
      </c>
      <c r="H20" s="56">
        <f t="shared" si="2"/>
        <v>-55</v>
      </c>
      <c r="I20" s="57">
        <v>0</v>
      </c>
      <c r="J20" s="58">
        <v>0</v>
      </c>
      <c r="K20" s="59">
        <v>12132</v>
      </c>
      <c r="L20" s="60">
        <f t="shared" si="1"/>
        <v>1056.9785676947204</v>
      </c>
      <c r="M20" s="73"/>
    </row>
    <row r="21" spans="1:13">
      <c r="A21" s="51" t="s">
        <v>793</v>
      </c>
      <c r="B21" s="51">
        <v>36211</v>
      </c>
      <c r="C21" s="52">
        <v>70</v>
      </c>
      <c r="D21" s="53">
        <v>93.7</v>
      </c>
      <c r="E21" s="54">
        <f t="shared" si="0"/>
        <v>1177.4000000000001</v>
      </c>
      <c r="F21" s="55">
        <v>81.2</v>
      </c>
      <c r="G21" s="56">
        <v>11403</v>
      </c>
      <c r="H21" s="56">
        <f t="shared" si="2"/>
        <v>-75</v>
      </c>
      <c r="I21" s="57">
        <v>0</v>
      </c>
      <c r="J21" s="58">
        <v>0</v>
      </c>
      <c r="K21" s="59">
        <v>11992</v>
      </c>
      <c r="L21" s="60">
        <f t="shared" si="1"/>
        <v>1051.6530737525213</v>
      </c>
      <c r="M21" s="73"/>
    </row>
    <row r="22" spans="1:13">
      <c r="A22" s="51" t="s">
        <v>794</v>
      </c>
      <c r="B22" s="51">
        <v>36213</v>
      </c>
      <c r="C22" s="52">
        <v>70</v>
      </c>
      <c r="D22" s="53">
        <v>93.5</v>
      </c>
      <c r="E22" s="54">
        <f t="shared" si="0"/>
        <v>1173.0500000000002</v>
      </c>
      <c r="F22" s="55">
        <v>80.900000000000006</v>
      </c>
      <c r="G22" s="56">
        <v>11482</v>
      </c>
      <c r="H22" s="56">
        <f t="shared" si="2"/>
        <v>79</v>
      </c>
      <c r="I22" s="57">
        <v>0</v>
      </c>
      <c r="J22" s="58">
        <v>0</v>
      </c>
      <c r="K22" s="59">
        <v>11852</v>
      </c>
      <c r="L22" s="60">
        <f t="shared" si="1"/>
        <v>1032.2243511583347</v>
      </c>
      <c r="M22" s="73"/>
    </row>
    <row r="23" spans="1:13">
      <c r="A23" s="51" t="s">
        <v>795</v>
      </c>
      <c r="B23" s="51">
        <v>36217</v>
      </c>
      <c r="C23" s="52">
        <v>80</v>
      </c>
      <c r="D23" s="53">
        <v>93.6</v>
      </c>
      <c r="E23" s="54">
        <f t="shared" si="0"/>
        <v>1061.4000000000001</v>
      </c>
      <c r="F23" s="55">
        <v>73.2</v>
      </c>
      <c r="G23" s="56">
        <v>10246</v>
      </c>
      <c r="H23" s="56">
        <f t="shared" si="2"/>
        <v>-1236</v>
      </c>
      <c r="I23" s="57">
        <v>0</v>
      </c>
      <c r="J23" s="58">
        <v>0</v>
      </c>
      <c r="K23" s="59">
        <v>14420</v>
      </c>
      <c r="L23" s="60">
        <f t="shared" si="1"/>
        <v>1407.3784891665041</v>
      </c>
      <c r="M23" s="73"/>
    </row>
    <row r="24" spans="1:13">
      <c r="A24" s="51" t="s">
        <v>796</v>
      </c>
      <c r="B24" s="51">
        <v>36218</v>
      </c>
      <c r="C24" s="52">
        <v>64</v>
      </c>
      <c r="D24" s="53">
        <v>93.1</v>
      </c>
      <c r="E24" s="54">
        <f t="shared" si="0"/>
        <v>1297.75</v>
      </c>
      <c r="F24" s="55">
        <v>89.5</v>
      </c>
      <c r="G24" s="56">
        <v>11169</v>
      </c>
      <c r="H24" s="56">
        <f t="shared" si="2"/>
        <v>923</v>
      </c>
      <c r="I24" s="57">
        <v>0</v>
      </c>
      <c r="J24" s="58">
        <v>0</v>
      </c>
      <c r="K24" s="59">
        <v>9653.76</v>
      </c>
      <c r="L24" s="60">
        <f t="shared" si="1"/>
        <v>864.33521353746983</v>
      </c>
      <c r="M24" s="73"/>
    </row>
    <row r="25" spans="1:13">
      <c r="A25" s="51" t="s">
        <v>797</v>
      </c>
      <c r="B25" s="51">
        <v>36222</v>
      </c>
      <c r="C25" s="52">
        <v>64</v>
      </c>
      <c r="D25" s="53">
        <v>92.7</v>
      </c>
      <c r="E25" s="54">
        <f t="shared" si="0"/>
        <v>1406.5</v>
      </c>
      <c r="F25" s="55">
        <v>97</v>
      </c>
      <c r="G25" s="56">
        <v>9881</v>
      </c>
      <c r="H25" s="56">
        <f t="shared" si="2"/>
        <v>-1288</v>
      </c>
      <c r="I25" s="57">
        <v>0</v>
      </c>
      <c r="J25" s="58">
        <v>0</v>
      </c>
      <c r="K25" s="59">
        <v>9224</v>
      </c>
      <c r="L25" s="60">
        <f t="shared" si="1"/>
        <v>933.50875417467864</v>
      </c>
      <c r="M25" s="73"/>
    </row>
    <row r="26" spans="1:13">
      <c r="A26" s="51" t="s">
        <v>798</v>
      </c>
      <c r="B26" s="51">
        <v>36226</v>
      </c>
      <c r="C26" s="52">
        <v>64</v>
      </c>
      <c r="D26" s="53">
        <v>92.7</v>
      </c>
      <c r="E26" s="54">
        <f t="shared" si="0"/>
        <v>1374.6</v>
      </c>
      <c r="F26" s="55">
        <v>94.8</v>
      </c>
      <c r="G26" s="56">
        <v>11033</v>
      </c>
      <c r="H26" s="56">
        <f t="shared" si="2"/>
        <v>1152</v>
      </c>
      <c r="I26" s="57">
        <v>0</v>
      </c>
      <c r="J26" s="58">
        <v>0</v>
      </c>
      <c r="K26" s="59">
        <v>8344</v>
      </c>
      <c r="L26" s="60">
        <f t="shared" si="1"/>
        <v>756.27662467144023</v>
      </c>
      <c r="M26" s="73"/>
    </row>
    <row r="27" spans="1:13">
      <c r="A27" s="51" t="s">
        <v>799</v>
      </c>
      <c r="B27" s="51">
        <v>36227</v>
      </c>
      <c r="C27" s="52">
        <v>50</v>
      </c>
      <c r="D27" s="53">
        <v>90.3</v>
      </c>
      <c r="E27" s="54">
        <f t="shared" si="0"/>
        <v>1645.75</v>
      </c>
      <c r="F27" s="55">
        <v>113.5</v>
      </c>
      <c r="G27" s="56">
        <v>7199.3</v>
      </c>
      <c r="H27" s="56">
        <f t="shared" si="2"/>
        <v>-3833.7</v>
      </c>
      <c r="I27" s="57">
        <v>0</v>
      </c>
      <c r="J27" s="58">
        <v>0</v>
      </c>
      <c r="K27" s="59">
        <v>5260.8</v>
      </c>
      <c r="L27" s="60">
        <f t="shared" si="1"/>
        <v>730.73771061075377</v>
      </c>
      <c r="M27" s="73"/>
    </row>
    <row r="28" spans="1:13">
      <c r="A28" s="51" t="s">
        <v>800</v>
      </c>
      <c r="B28" s="51">
        <v>36228</v>
      </c>
      <c r="C28" s="52">
        <v>40</v>
      </c>
      <c r="D28" s="53">
        <v>85.1</v>
      </c>
      <c r="E28" s="54">
        <f t="shared" si="0"/>
        <v>1787.85</v>
      </c>
      <c r="F28" s="55">
        <v>123.3</v>
      </c>
      <c r="G28" s="56">
        <v>4779.7700000000004</v>
      </c>
      <c r="H28" s="56">
        <f t="shared" si="2"/>
        <v>-2419.5299999999997</v>
      </c>
      <c r="I28" s="57">
        <v>0</v>
      </c>
      <c r="J28" s="58">
        <v>0</v>
      </c>
      <c r="K28" s="59">
        <v>3774</v>
      </c>
      <c r="L28" s="60">
        <f t="shared" si="1"/>
        <v>789.57774118838347</v>
      </c>
      <c r="M28" s="73"/>
    </row>
    <row r="29" spans="1:13">
      <c r="A29" s="51" t="s">
        <v>801</v>
      </c>
      <c r="B29" s="51">
        <v>36233</v>
      </c>
      <c r="C29" s="52">
        <v>36</v>
      </c>
      <c r="D29" s="53">
        <v>85.2</v>
      </c>
      <c r="E29" s="54">
        <f t="shared" si="0"/>
        <v>1812.5</v>
      </c>
      <c r="F29" s="55">
        <v>125</v>
      </c>
      <c r="G29" s="56">
        <v>5353.24</v>
      </c>
      <c r="H29" s="56">
        <f t="shared" si="2"/>
        <v>573.46999999999935</v>
      </c>
      <c r="I29" s="57">
        <v>0</v>
      </c>
      <c r="J29" s="58">
        <v>0</v>
      </c>
      <c r="K29" s="59">
        <v>3960</v>
      </c>
      <c r="L29" s="60">
        <f t="shared" si="1"/>
        <v>739.73892446443654</v>
      </c>
      <c r="M29" s="73"/>
    </row>
    <row r="30" spans="1:13">
      <c r="A30" s="51" t="s">
        <v>802</v>
      </c>
      <c r="B30" s="51">
        <v>36234</v>
      </c>
      <c r="C30" s="52">
        <v>50</v>
      </c>
      <c r="D30" s="53">
        <v>89.4</v>
      </c>
      <c r="E30" s="54">
        <f t="shared" si="0"/>
        <v>1586.3000000000002</v>
      </c>
      <c r="F30" s="55">
        <v>109.4</v>
      </c>
      <c r="G30" s="56">
        <v>9029.81</v>
      </c>
      <c r="H30" s="56">
        <f t="shared" si="2"/>
        <v>3676.5699999999997</v>
      </c>
      <c r="I30" s="57">
        <v>0</v>
      </c>
      <c r="J30" s="58">
        <v>0</v>
      </c>
      <c r="K30" s="59">
        <v>7116</v>
      </c>
      <c r="L30" s="60">
        <f t="shared" si="1"/>
        <v>788.05644858529695</v>
      </c>
      <c r="M30" s="73"/>
    </row>
    <row r="31" spans="1:13">
      <c r="A31" s="51" t="s">
        <v>803</v>
      </c>
      <c r="B31" s="51">
        <v>36235</v>
      </c>
      <c r="C31" s="52">
        <v>66</v>
      </c>
      <c r="D31" s="53">
        <v>91.6</v>
      </c>
      <c r="E31" s="54">
        <f t="shared" si="0"/>
        <v>1436.9499999999998</v>
      </c>
      <c r="F31" s="55">
        <v>99.1</v>
      </c>
      <c r="G31" s="56">
        <v>10854.03</v>
      </c>
      <c r="H31" s="56">
        <f t="shared" si="2"/>
        <v>1824.2200000000012</v>
      </c>
      <c r="I31" s="57">
        <v>0</v>
      </c>
      <c r="J31" s="58">
        <v>0</v>
      </c>
      <c r="K31" s="59">
        <v>8682</v>
      </c>
      <c r="L31" s="60">
        <f t="shared" si="1"/>
        <v>799.88723082578542</v>
      </c>
      <c r="M31" s="73"/>
    </row>
    <row r="32" spans="1:13">
      <c r="A32" s="51" t="s">
        <v>804</v>
      </c>
      <c r="B32" s="51">
        <v>36236</v>
      </c>
      <c r="C32" s="52">
        <v>75</v>
      </c>
      <c r="D32" s="53">
        <v>92.2</v>
      </c>
      <c r="E32" s="54">
        <f t="shared" si="0"/>
        <v>1233.9499999999998</v>
      </c>
      <c r="F32" s="55">
        <v>85.1</v>
      </c>
      <c r="G32" s="56">
        <v>12397.98</v>
      </c>
      <c r="H32" s="56">
        <f t="shared" si="2"/>
        <v>1543.9499999999989</v>
      </c>
      <c r="I32" s="57">
        <v>0</v>
      </c>
      <c r="J32" s="58">
        <v>0</v>
      </c>
      <c r="K32" s="59">
        <v>10283.4</v>
      </c>
      <c r="L32" s="60">
        <f t="shared" si="1"/>
        <v>829.44157032032638</v>
      </c>
      <c r="M32" s="73"/>
    </row>
    <row r="33" spans="1:13">
      <c r="A33" s="51" t="s">
        <v>805</v>
      </c>
      <c r="B33" s="51">
        <v>36244</v>
      </c>
      <c r="C33" s="52">
        <v>40</v>
      </c>
      <c r="D33" s="53">
        <v>81.7</v>
      </c>
      <c r="E33" s="54">
        <f t="shared" si="0"/>
        <v>1856</v>
      </c>
      <c r="F33" s="55">
        <v>128</v>
      </c>
      <c r="G33" s="56">
        <v>4576.51</v>
      </c>
      <c r="H33" s="56">
        <f t="shared" si="2"/>
        <v>-7821.4699999999993</v>
      </c>
      <c r="I33" s="57">
        <v>0</v>
      </c>
      <c r="J33" s="58">
        <v>0</v>
      </c>
      <c r="K33" s="59">
        <v>3492</v>
      </c>
      <c r="L33" s="60">
        <f t="shared" si="1"/>
        <v>763.02684796930407</v>
      </c>
      <c r="M33" s="73"/>
    </row>
    <row r="34" spans="1:13">
      <c r="A34" s="51" t="s">
        <v>806</v>
      </c>
      <c r="B34" s="51">
        <v>36249</v>
      </c>
      <c r="C34" s="52">
        <v>40</v>
      </c>
      <c r="D34" s="53">
        <v>84</v>
      </c>
      <c r="E34" s="54">
        <f t="shared" si="0"/>
        <v>1841.5</v>
      </c>
      <c r="F34" s="55">
        <v>127</v>
      </c>
      <c r="G34" s="56">
        <v>4964.5600000000004</v>
      </c>
      <c r="H34" s="56">
        <f t="shared" si="2"/>
        <v>388.05000000000018</v>
      </c>
      <c r="I34" s="57">
        <v>0</v>
      </c>
      <c r="J34" s="58">
        <v>0</v>
      </c>
      <c r="K34" s="59">
        <v>3812</v>
      </c>
      <c r="L34" s="60">
        <f t="shared" si="1"/>
        <v>767.84246740899493</v>
      </c>
      <c r="M34" s="73"/>
    </row>
    <row r="35" spans="1:13">
      <c r="A35" s="51" t="s">
        <v>807</v>
      </c>
      <c r="B35" s="51">
        <v>36251</v>
      </c>
      <c r="C35" s="52">
        <v>46</v>
      </c>
      <c r="D35" s="53">
        <v>88.2</v>
      </c>
      <c r="E35" s="54">
        <f t="shared" si="0"/>
        <v>1761.75</v>
      </c>
      <c r="F35" s="55">
        <v>121.5</v>
      </c>
      <c r="G35" s="56">
        <v>6758.16</v>
      </c>
      <c r="H35" s="56">
        <f t="shared" si="2"/>
        <v>1793.5999999999995</v>
      </c>
      <c r="I35" s="57">
        <v>0</v>
      </c>
      <c r="J35" s="58">
        <v>0</v>
      </c>
      <c r="K35" s="59">
        <v>5339.2</v>
      </c>
      <c r="L35" s="60">
        <f t="shared" si="1"/>
        <v>790.03752500680662</v>
      </c>
      <c r="M35" s="73"/>
    </row>
    <row r="36" spans="1:13">
      <c r="A36" s="51" t="s">
        <v>808</v>
      </c>
      <c r="B36" s="51">
        <v>36257</v>
      </c>
      <c r="C36" s="52">
        <v>46</v>
      </c>
      <c r="D36" s="53">
        <v>88.7</v>
      </c>
      <c r="E36" s="54">
        <f t="shared" si="0"/>
        <v>1740</v>
      </c>
      <c r="F36" s="55">
        <v>120</v>
      </c>
      <c r="G36" s="56">
        <v>7165.3</v>
      </c>
      <c r="H36" s="56">
        <f t="shared" si="2"/>
        <v>407.14000000000033</v>
      </c>
      <c r="I36" s="57">
        <v>0</v>
      </c>
      <c r="J36" s="58">
        <v>0</v>
      </c>
      <c r="K36" s="59">
        <v>5676</v>
      </c>
      <c r="L36" s="60">
        <f t="shared" si="1"/>
        <v>792.15106136519057</v>
      </c>
      <c r="M36" s="73"/>
    </row>
    <row r="37" spans="1:13">
      <c r="A37" s="51" t="s">
        <v>809</v>
      </c>
      <c r="B37" s="51">
        <v>36262</v>
      </c>
      <c r="C37" s="52">
        <v>46</v>
      </c>
      <c r="D37" s="53">
        <v>89.4</v>
      </c>
      <c r="E37" s="54">
        <f t="shared" si="0"/>
        <v>1703.75</v>
      </c>
      <c r="F37" s="55">
        <v>117.5</v>
      </c>
      <c r="G37" s="56">
        <v>7612.91</v>
      </c>
      <c r="H37" s="56">
        <f t="shared" si="2"/>
        <v>447.60999999999967</v>
      </c>
      <c r="I37" s="57">
        <v>0</v>
      </c>
      <c r="J37" s="58">
        <v>0</v>
      </c>
      <c r="K37" s="59">
        <v>6056</v>
      </c>
      <c r="L37" s="60">
        <f t="shared" si="1"/>
        <v>795.49081757173019</v>
      </c>
      <c r="M37" s="73"/>
    </row>
    <row r="38" spans="1:13">
      <c r="A38" s="51" t="s">
        <v>810</v>
      </c>
      <c r="B38" s="51">
        <v>36265</v>
      </c>
      <c r="C38" s="52">
        <v>68</v>
      </c>
      <c r="D38" s="53">
        <v>91.2</v>
      </c>
      <c r="E38" s="54">
        <f t="shared" si="0"/>
        <v>1341.25</v>
      </c>
      <c r="F38" s="55">
        <v>92.5</v>
      </c>
      <c r="G38" s="56">
        <v>11872.38</v>
      </c>
      <c r="H38" s="56">
        <f t="shared" si="2"/>
        <v>4259.4699999999993</v>
      </c>
      <c r="I38" s="57">
        <v>0</v>
      </c>
      <c r="J38" s="58">
        <v>0</v>
      </c>
      <c r="K38" s="59">
        <v>10136</v>
      </c>
      <c r="L38" s="60">
        <f t="shared" si="1"/>
        <v>853.74625812179193</v>
      </c>
      <c r="M38" s="73"/>
    </row>
    <row r="39" spans="1:13">
      <c r="A39" s="51" t="s">
        <v>811</v>
      </c>
      <c r="B39" s="51">
        <v>36268</v>
      </c>
      <c r="C39" s="52">
        <v>46</v>
      </c>
      <c r="D39" s="53">
        <v>88.3</v>
      </c>
      <c r="E39" s="54">
        <f t="shared" si="0"/>
        <v>1751.6</v>
      </c>
      <c r="F39" s="55">
        <v>120.8</v>
      </c>
      <c r="G39" s="56">
        <v>6696.21</v>
      </c>
      <c r="H39" s="56">
        <f t="shared" si="2"/>
        <v>-5176.1699999999992</v>
      </c>
      <c r="I39" s="57">
        <v>0</v>
      </c>
      <c r="J39" s="58">
        <v>0</v>
      </c>
      <c r="K39" s="59">
        <v>4888</v>
      </c>
      <c r="L39" s="60">
        <f t="shared" si="1"/>
        <v>729.96515939613607</v>
      </c>
      <c r="M39" s="73"/>
    </row>
    <row r="40" spans="1:13">
      <c r="A40" s="51" t="s">
        <v>812</v>
      </c>
      <c r="B40" s="51">
        <v>36269</v>
      </c>
      <c r="C40" s="52">
        <v>62</v>
      </c>
      <c r="D40" s="53">
        <v>92.8</v>
      </c>
      <c r="E40" s="54">
        <f t="shared" si="0"/>
        <v>1470.3000000000002</v>
      </c>
      <c r="F40" s="55">
        <v>101.4</v>
      </c>
      <c r="G40" s="56">
        <v>11161</v>
      </c>
      <c r="H40" s="56">
        <f t="shared" si="2"/>
        <v>4464.79</v>
      </c>
      <c r="I40" s="57">
        <v>0</v>
      </c>
      <c r="J40" s="58">
        <v>0</v>
      </c>
      <c r="K40" s="59">
        <v>9944</v>
      </c>
      <c r="L40" s="60">
        <f t="shared" si="1"/>
        <v>890.9595914344593</v>
      </c>
      <c r="M40" s="73"/>
    </row>
    <row r="41" spans="1:13">
      <c r="A41" s="51" t="s">
        <v>813</v>
      </c>
      <c r="B41" s="51">
        <v>36272</v>
      </c>
      <c r="C41" s="52">
        <v>62</v>
      </c>
      <c r="D41" s="53">
        <v>93.1</v>
      </c>
      <c r="E41" s="54">
        <f t="shared" si="0"/>
        <v>1448.5500000000002</v>
      </c>
      <c r="F41" s="55">
        <v>99.9</v>
      </c>
      <c r="G41" s="56">
        <v>10948</v>
      </c>
      <c r="H41" s="56">
        <f t="shared" si="2"/>
        <v>-213</v>
      </c>
      <c r="I41" s="57">
        <v>0</v>
      </c>
      <c r="J41" s="58">
        <v>0</v>
      </c>
      <c r="K41" s="59">
        <v>9774</v>
      </c>
      <c r="L41" s="60">
        <f t="shared" si="1"/>
        <v>892.76580197296312</v>
      </c>
      <c r="M41" s="73"/>
    </row>
    <row r="42" spans="1:13">
      <c r="A42" s="51" t="s">
        <v>814</v>
      </c>
      <c r="B42" s="51">
        <v>36276</v>
      </c>
      <c r="C42" s="52">
        <v>62</v>
      </c>
      <c r="D42" s="53">
        <v>93</v>
      </c>
      <c r="E42" s="54">
        <f t="shared" si="0"/>
        <v>1435.5</v>
      </c>
      <c r="F42" s="55">
        <v>99</v>
      </c>
      <c r="G42" s="56">
        <v>10899</v>
      </c>
      <c r="H42" s="56">
        <f t="shared" si="2"/>
        <v>-49</v>
      </c>
      <c r="I42" s="57">
        <v>0</v>
      </c>
      <c r="J42" s="58">
        <v>0</v>
      </c>
      <c r="K42" s="59">
        <v>9679</v>
      </c>
      <c r="L42" s="60">
        <f t="shared" si="1"/>
        <v>888.06312505734468</v>
      </c>
      <c r="M42" s="73"/>
    </row>
    <row r="43" spans="1:13">
      <c r="A43" s="51" t="s">
        <v>815</v>
      </c>
      <c r="B43" s="51">
        <v>36280</v>
      </c>
      <c r="C43" s="52">
        <v>62</v>
      </c>
      <c r="D43" s="53">
        <v>93</v>
      </c>
      <c r="E43" s="54">
        <f t="shared" si="0"/>
        <v>1425.35</v>
      </c>
      <c r="F43" s="55">
        <v>98.3</v>
      </c>
      <c r="G43" s="56">
        <v>10806</v>
      </c>
      <c r="H43" s="56">
        <f t="shared" si="2"/>
        <v>-93</v>
      </c>
      <c r="I43" s="57">
        <v>0</v>
      </c>
      <c r="J43" s="58">
        <v>0</v>
      </c>
      <c r="K43" s="59">
        <v>9699</v>
      </c>
      <c r="L43" s="60">
        <f t="shared" si="1"/>
        <v>897.55691282620762</v>
      </c>
      <c r="M43" s="73"/>
    </row>
    <row r="44" spans="1:13">
      <c r="A44" s="51" t="s">
        <v>816</v>
      </c>
      <c r="B44" s="51">
        <v>36285</v>
      </c>
      <c r="C44" s="52">
        <v>62</v>
      </c>
      <c r="D44" s="53">
        <v>92.9</v>
      </c>
      <c r="E44" s="54">
        <f t="shared" si="0"/>
        <v>1416.65</v>
      </c>
      <c r="F44" s="55">
        <v>97.7</v>
      </c>
      <c r="G44" s="56">
        <v>10792</v>
      </c>
      <c r="H44" s="56">
        <f t="shared" si="2"/>
        <v>-14</v>
      </c>
      <c r="I44" s="57">
        <v>0</v>
      </c>
      <c r="J44" s="58">
        <v>0</v>
      </c>
      <c r="K44" s="59">
        <v>9647</v>
      </c>
      <c r="L44" s="60">
        <f t="shared" si="1"/>
        <v>893.90289103039288</v>
      </c>
      <c r="M44" s="73"/>
    </row>
    <row r="45" spans="1:13">
      <c r="A45" s="51" t="s">
        <v>817</v>
      </c>
      <c r="B45" s="51">
        <v>36288</v>
      </c>
      <c r="C45" s="52">
        <v>64</v>
      </c>
      <c r="D45" s="53">
        <v>93.2</v>
      </c>
      <c r="E45" s="54">
        <f t="shared" si="0"/>
        <v>1380.4</v>
      </c>
      <c r="F45" s="55">
        <v>95.2</v>
      </c>
      <c r="G45" s="56">
        <v>11165</v>
      </c>
      <c r="H45" s="56">
        <f t="shared" si="2"/>
        <v>373</v>
      </c>
      <c r="I45" s="57">
        <v>0</v>
      </c>
      <c r="J45" s="58">
        <v>0</v>
      </c>
      <c r="K45" s="59">
        <v>10012</v>
      </c>
      <c r="L45" s="60">
        <f t="shared" si="1"/>
        <v>896.73085535154496</v>
      </c>
      <c r="M45" s="73"/>
    </row>
    <row r="46" spans="1:13">
      <c r="A46" s="51" t="s">
        <v>818</v>
      </c>
      <c r="B46" s="51">
        <v>36291</v>
      </c>
      <c r="C46" s="52">
        <v>64</v>
      </c>
      <c r="D46" s="53"/>
      <c r="E46" s="54">
        <f t="shared" si="0"/>
        <v>1374.6</v>
      </c>
      <c r="F46" s="55">
        <v>94.8</v>
      </c>
      <c r="G46" s="56">
        <v>11061</v>
      </c>
      <c r="H46" s="56">
        <f t="shared" si="2"/>
        <v>-104</v>
      </c>
      <c r="I46" s="57">
        <v>24</v>
      </c>
      <c r="J46" s="58">
        <v>0.22</v>
      </c>
      <c r="K46" s="59">
        <v>9939</v>
      </c>
      <c r="L46" s="60">
        <f t="shared" si="1"/>
        <v>898.56251695145102</v>
      </c>
      <c r="M46" s="73"/>
    </row>
    <row r="47" spans="1:13">
      <c r="A47" s="51" t="s">
        <v>819</v>
      </c>
      <c r="B47" s="51">
        <v>36295</v>
      </c>
      <c r="C47" s="52">
        <v>64</v>
      </c>
      <c r="D47" s="53">
        <v>83</v>
      </c>
      <c r="E47" s="54">
        <f t="shared" si="0"/>
        <v>1370.25</v>
      </c>
      <c r="F47" s="55">
        <v>94.5</v>
      </c>
      <c r="G47" s="56">
        <v>11042</v>
      </c>
      <c r="H47" s="56">
        <f t="shared" si="2"/>
        <v>-19</v>
      </c>
      <c r="I47" s="57">
        <v>11</v>
      </c>
      <c r="J47" s="58">
        <v>0.1</v>
      </c>
      <c r="K47" s="59">
        <v>9933</v>
      </c>
      <c r="L47" s="60">
        <f t="shared" si="1"/>
        <v>899.56529614200326</v>
      </c>
      <c r="M47" s="73"/>
    </row>
    <row r="48" spans="1:13">
      <c r="A48" s="51" t="s">
        <v>820</v>
      </c>
      <c r="B48" s="51">
        <v>36298</v>
      </c>
      <c r="C48" s="52">
        <v>64</v>
      </c>
      <c r="D48" s="53">
        <v>93.2</v>
      </c>
      <c r="E48" s="54">
        <f t="shared" si="0"/>
        <v>1368.8000000000002</v>
      </c>
      <c r="F48" s="55">
        <v>94.4</v>
      </c>
      <c r="G48" s="56">
        <v>11028</v>
      </c>
      <c r="H48" s="56">
        <f t="shared" si="2"/>
        <v>-14</v>
      </c>
      <c r="I48" s="57">
        <v>0</v>
      </c>
      <c r="J48" s="58">
        <v>0</v>
      </c>
      <c r="K48" s="59">
        <v>9880</v>
      </c>
      <c r="L48" s="60">
        <f t="shared" si="1"/>
        <v>895.90134203844764</v>
      </c>
      <c r="M48" s="73"/>
    </row>
    <row r="49" spans="1:13">
      <c r="A49" s="51" t="s">
        <v>821</v>
      </c>
      <c r="B49" s="51">
        <v>36303</v>
      </c>
      <c r="C49" s="52">
        <v>64</v>
      </c>
      <c r="D49" s="53">
        <v>93.3</v>
      </c>
      <c r="E49" s="54">
        <f t="shared" si="0"/>
        <v>1349.9499999999998</v>
      </c>
      <c r="F49" s="55">
        <v>93.1</v>
      </c>
      <c r="G49" s="56">
        <v>11257</v>
      </c>
      <c r="H49" s="56">
        <f t="shared" si="2"/>
        <v>229</v>
      </c>
      <c r="I49" s="57">
        <v>57</v>
      </c>
      <c r="J49" s="58">
        <v>0.5</v>
      </c>
      <c r="K49" s="59">
        <v>10100</v>
      </c>
      <c r="L49" s="60">
        <f t="shared" si="1"/>
        <v>897.2195078617749</v>
      </c>
      <c r="M49" s="73"/>
    </row>
    <row r="50" spans="1:13">
      <c r="A50" s="51" t="s">
        <v>822</v>
      </c>
      <c r="B50" s="51">
        <v>36306</v>
      </c>
      <c r="C50" s="52">
        <v>64</v>
      </c>
      <c r="D50" s="53">
        <v>93.3</v>
      </c>
      <c r="E50" s="54">
        <f t="shared" si="0"/>
        <v>1344.15</v>
      </c>
      <c r="F50" s="55">
        <v>92.7</v>
      </c>
      <c r="G50" s="56">
        <v>11127</v>
      </c>
      <c r="H50" s="56">
        <f t="shared" si="2"/>
        <v>-130</v>
      </c>
      <c r="I50" s="57">
        <v>0</v>
      </c>
      <c r="J50" s="58">
        <v>0</v>
      </c>
      <c r="K50" s="59">
        <v>10058</v>
      </c>
      <c r="L50" s="60">
        <f t="shared" si="1"/>
        <v>903.92738384110726</v>
      </c>
      <c r="M50" s="73"/>
    </row>
    <row r="51" spans="1:13">
      <c r="A51" s="51" t="s">
        <v>823</v>
      </c>
      <c r="B51" s="51">
        <v>36310</v>
      </c>
      <c r="C51" s="52">
        <v>64</v>
      </c>
      <c r="D51" s="53"/>
      <c r="E51" s="54">
        <f t="shared" si="0"/>
        <v>1341.25</v>
      </c>
      <c r="F51" s="55">
        <v>92.5</v>
      </c>
      <c r="G51" s="56">
        <v>11115</v>
      </c>
      <c r="H51" s="56">
        <f t="shared" si="2"/>
        <v>-12</v>
      </c>
      <c r="I51" s="57">
        <v>0</v>
      </c>
      <c r="J51" s="58">
        <v>0</v>
      </c>
      <c r="K51" s="59">
        <v>10033</v>
      </c>
      <c r="L51" s="60">
        <f t="shared" si="1"/>
        <v>902.65407107512374</v>
      </c>
      <c r="M51" s="73"/>
    </row>
    <row r="52" spans="1:13">
      <c r="A52" s="51" t="s">
        <v>824</v>
      </c>
      <c r="B52" s="51">
        <v>36315</v>
      </c>
      <c r="C52" s="52">
        <v>64</v>
      </c>
      <c r="D52" s="53">
        <v>93.3</v>
      </c>
      <c r="E52" s="54">
        <f t="shared" si="0"/>
        <v>1331.1</v>
      </c>
      <c r="F52" s="55">
        <v>91.8</v>
      </c>
      <c r="G52" s="56">
        <v>11242</v>
      </c>
      <c r="H52" s="56">
        <f t="shared" si="2"/>
        <v>127</v>
      </c>
      <c r="I52" s="57">
        <v>0</v>
      </c>
      <c r="J52" s="58">
        <v>0</v>
      </c>
      <c r="K52" s="59">
        <v>10100</v>
      </c>
      <c r="L52" s="60">
        <f t="shared" si="1"/>
        <v>898.41665184130943</v>
      </c>
      <c r="M52" s="73"/>
    </row>
    <row r="53" spans="1:13">
      <c r="A53" s="51" t="s">
        <v>825</v>
      </c>
      <c r="B53" s="51">
        <v>36320</v>
      </c>
      <c r="C53" s="52">
        <v>64</v>
      </c>
      <c r="D53" s="53">
        <v>93.3</v>
      </c>
      <c r="E53" s="54">
        <f t="shared" si="0"/>
        <v>1326.75</v>
      </c>
      <c r="F53" s="55">
        <v>91.5</v>
      </c>
      <c r="G53" s="56">
        <v>10945.85</v>
      </c>
      <c r="H53" s="56">
        <f t="shared" si="2"/>
        <v>-296.14999999999964</v>
      </c>
      <c r="I53" s="57">
        <v>0</v>
      </c>
      <c r="J53" s="58">
        <v>0</v>
      </c>
      <c r="K53" s="59">
        <v>9692.64</v>
      </c>
      <c r="L53" s="60">
        <f t="shared" si="1"/>
        <v>885.50820630649969</v>
      </c>
      <c r="M53" s="73"/>
    </row>
    <row r="54" spans="1:13">
      <c r="A54" s="51" t="s">
        <v>826</v>
      </c>
      <c r="B54" s="51">
        <v>36324</v>
      </c>
      <c r="C54" s="52">
        <v>64</v>
      </c>
      <c r="D54" s="53">
        <v>93.3</v>
      </c>
      <c r="E54" s="54">
        <f t="shared" si="0"/>
        <v>1325.3000000000002</v>
      </c>
      <c r="F54" s="55">
        <v>91.4</v>
      </c>
      <c r="G54" s="56">
        <v>10911.3</v>
      </c>
      <c r="H54" s="56">
        <f t="shared" si="2"/>
        <v>-34.550000000001091</v>
      </c>
      <c r="I54" s="57">
        <v>0</v>
      </c>
      <c r="J54" s="58">
        <v>0</v>
      </c>
      <c r="K54" s="59">
        <v>9717</v>
      </c>
      <c r="L54" s="60">
        <f t="shared" si="1"/>
        <v>890.54466470539717</v>
      </c>
      <c r="M54" s="73"/>
    </row>
    <row r="55" spans="1:13">
      <c r="A55" s="51" t="s">
        <v>827</v>
      </c>
      <c r="B55" s="51">
        <v>36327</v>
      </c>
      <c r="C55" s="52">
        <v>64</v>
      </c>
      <c r="D55" s="53">
        <v>93.3</v>
      </c>
      <c r="E55" s="54">
        <f t="shared" si="0"/>
        <v>1322.4</v>
      </c>
      <c r="F55" s="55">
        <v>91.2</v>
      </c>
      <c r="G55" s="56">
        <v>10996.3</v>
      </c>
      <c r="H55" s="56">
        <f t="shared" si="2"/>
        <v>85</v>
      </c>
      <c r="I55" s="57">
        <v>0</v>
      </c>
      <c r="J55" s="58">
        <v>0</v>
      </c>
      <c r="K55" s="59">
        <v>9778.4</v>
      </c>
      <c r="L55" s="60">
        <f t="shared" si="1"/>
        <v>889.24456408064532</v>
      </c>
      <c r="M55" s="73"/>
    </row>
    <row r="56" spans="1:13">
      <c r="A56" s="51" t="s">
        <v>828</v>
      </c>
      <c r="B56" s="51">
        <v>36331</v>
      </c>
      <c r="C56" s="52">
        <v>64</v>
      </c>
      <c r="D56" s="53">
        <v>93.3</v>
      </c>
      <c r="E56" s="54">
        <f t="shared" si="0"/>
        <v>1318.0500000000002</v>
      </c>
      <c r="F56" s="55">
        <v>90.9</v>
      </c>
      <c r="G56" s="56">
        <v>10885.371428571429</v>
      </c>
      <c r="H56" s="56">
        <f t="shared" si="2"/>
        <v>-110.92857142857065</v>
      </c>
      <c r="I56" s="57">
        <v>0</v>
      </c>
      <c r="J56" s="58">
        <v>0</v>
      </c>
      <c r="K56" s="59">
        <v>9739.1</v>
      </c>
      <c r="L56" s="60">
        <f t="shared" si="1"/>
        <v>894.69615840918868</v>
      </c>
      <c r="M56" s="73"/>
    </row>
    <row r="57" spans="1:13">
      <c r="A57" s="51" t="s">
        <v>829</v>
      </c>
      <c r="B57" s="51">
        <v>36335</v>
      </c>
      <c r="C57" s="52">
        <v>64</v>
      </c>
      <c r="D57" s="53">
        <v>93.3</v>
      </c>
      <c r="E57" s="54">
        <f t="shared" si="0"/>
        <v>1312.25</v>
      </c>
      <c r="F57" s="55">
        <v>90.5</v>
      </c>
      <c r="G57" s="56">
        <v>11067.2</v>
      </c>
      <c r="H57" s="56">
        <f t="shared" si="2"/>
        <v>181.8285714285721</v>
      </c>
      <c r="I57" s="57">
        <v>0</v>
      </c>
      <c r="J57" s="58">
        <v>0</v>
      </c>
      <c r="K57" s="59">
        <v>9840</v>
      </c>
      <c r="L57" s="60">
        <f t="shared" si="1"/>
        <v>889.11377764926988</v>
      </c>
      <c r="M57" s="73"/>
    </row>
    <row r="58" spans="1:13">
      <c r="A58" s="51" t="s">
        <v>830</v>
      </c>
      <c r="B58" s="51">
        <v>36339</v>
      </c>
      <c r="C58" s="52">
        <v>64</v>
      </c>
      <c r="D58" s="53">
        <v>93.3</v>
      </c>
      <c r="E58" s="54">
        <f t="shared" si="0"/>
        <v>1322.4</v>
      </c>
      <c r="F58" s="55">
        <v>91.2</v>
      </c>
      <c r="G58" s="56">
        <v>10875.6</v>
      </c>
      <c r="H58" s="56">
        <f t="shared" si="2"/>
        <v>-191.60000000000036</v>
      </c>
      <c r="I58" s="57">
        <v>0</v>
      </c>
      <c r="J58" s="58">
        <v>0</v>
      </c>
      <c r="K58" s="59">
        <v>9647</v>
      </c>
      <c r="L58" s="60">
        <f t="shared" si="1"/>
        <v>887.03152010004044</v>
      </c>
      <c r="M58" s="73"/>
    </row>
    <row r="59" spans="1:13">
      <c r="A59" s="51" t="s">
        <v>831</v>
      </c>
      <c r="B59" s="51">
        <v>36343</v>
      </c>
      <c r="C59" s="52">
        <v>64</v>
      </c>
      <c r="D59" s="53">
        <v>93.2</v>
      </c>
      <c r="E59" s="54">
        <f t="shared" si="0"/>
        <v>1319.5</v>
      </c>
      <c r="F59" s="55">
        <v>91</v>
      </c>
      <c r="G59" s="56">
        <v>10825</v>
      </c>
      <c r="H59" s="56">
        <f t="shared" si="2"/>
        <v>-50.600000000000364</v>
      </c>
      <c r="I59" s="57">
        <v>0</v>
      </c>
      <c r="J59" s="58">
        <v>0</v>
      </c>
      <c r="K59" s="59">
        <v>9633.5</v>
      </c>
      <c r="L59" s="60">
        <f t="shared" si="1"/>
        <v>889.93071593533489</v>
      </c>
      <c r="M59" s="73"/>
    </row>
    <row r="60" spans="1:13">
      <c r="A60" s="51" t="s">
        <v>832</v>
      </c>
      <c r="B60" s="51">
        <v>36347</v>
      </c>
      <c r="C60" s="52">
        <v>64</v>
      </c>
      <c r="D60" s="53">
        <v>93.3</v>
      </c>
      <c r="E60" s="54">
        <f t="shared" si="0"/>
        <v>1318.0500000000002</v>
      </c>
      <c r="F60" s="55">
        <v>90.9</v>
      </c>
      <c r="G60" s="56">
        <v>10768.4</v>
      </c>
      <c r="H60" s="56">
        <f t="shared" si="2"/>
        <v>-56.600000000000364</v>
      </c>
      <c r="I60" s="57">
        <v>0</v>
      </c>
      <c r="J60" s="58">
        <v>0</v>
      </c>
      <c r="K60" s="59">
        <v>9628</v>
      </c>
      <c r="L60" s="60">
        <f t="shared" si="1"/>
        <v>894.09754466773154</v>
      </c>
      <c r="M60" s="73"/>
    </row>
    <row r="61" spans="1:13">
      <c r="A61" s="51" t="s">
        <v>833</v>
      </c>
      <c r="B61" s="51">
        <v>36350</v>
      </c>
      <c r="C61" s="52">
        <v>74</v>
      </c>
      <c r="D61" s="53">
        <v>93.8</v>
      </c>
      <c r="E61" s="54">
        <f t="shared" si="0"/>
        <v>1161.4499999999998</v>
      </c>
      <c r="F61" s="55">
        <v>80.099999999999994</v>
      </c>
      <c r="G61" s="56">
        <v>12434.6</v>
      </c>
      <c r="H61" s="56">
        <f t="shared" si="2"/>
        <v>1666.2000000000007</v>
      </c>
      <c r="I61" s="57">
        <v>0</v>
      </c>
      <c r="J61" s="58">
        <v>0</v>
      </c>
      <c r="K61" s="59">
        <v>11028.8</v>
      </c>
      <c r="L61" s="60">
        <f t="shared" si="1"/>
        <v>886.9444935904653</v>
      </c>
      <c r="M61" s="73"/>
    </row>
    <row r="62" spans="1:13">
      <c r="A62" s="51" t="s">
        <v>834</v>
      </c>
      <c r="B62" s="51">
        <v>36352</v>
      </c>
      <c r="C62" s="52">
        <v>74</v>
      </c>
      <c r="D62" s="53">
        <v>93.8</v>
      </c>
      <c r="E62" s="54">
        <f t="shared" si="0"/>
        <v>1165.8000000000002</v>
      </c>
      <c r="F62" s="55">
        <v>80.400000000000006</v>
      </c>
      <c r="G62" s="56">
        <v>12168.4</v>
      </c>
      <c r="H62" s="56">
        <f t="shared" si="2"/>
        <v>-266.20000000000073</v>
      </c>
      <c r="I62" s="57">
        <v>0</v>
      </c>
      <c r="J62" s="58">
        <v>0</v>
      </c>
      <c r="K62" s="59">
        <v>10895.1</v>
      </c>
      <c r="L62" s="60">
        <f t="shared" si="1"/>
        <v>895.36011307978049</v>
      </c>
      <c r="M62" s="66"/>
    </row>
    <row r="63" spans="1:13">
      <c r="A63" s="51" t="s">
        <v>835</v>
      </c>
      <c r="B63" s="51">
        <v>36360</v>
      </c>
      <c r="C63" s="52">
        <v>74</v>
      </c>
      <c r="D63" s="53">
        <v>93.8</v>
      </c>
      <c r="E63" s="54">
        <f t="shared" si="0"/>
        <v>1160</v>
      </c>
      <c r="F63" s="55">
        <v>80</v>
      </c>
      <c r="G63" s="56">
        <v>12215.9</v>
      </c>
      <c r="H63" s="56">
        <f t="shared" si="2"/>
        <v>47.5</v>
      </c>
      <c r="I63" s="57">
        <v>0</v>
      </c>
      <c r="J63" s="58">
        <v>0</v>
      </c>
      <c r="K63" s="59">
        <v>11434</v>
      </c>
      <c r="L63" s="60">
        <f t="shared" si="1"/>
        <v>935.99325469265466</v>
      </c>
      <c r="M63" s="66"/>
    </row>
    <row r="64" spans="1:13">
      <c r="A64" s="51" t="s">
        <v>836</v>
      </c>
      <c r="B64" s="51">
        <v>36364</v>
      </c>
      <c r="C64" s="52">
        <v>74</v>
      </c>
      <c r="D64" s="53">
        <v>93.7</v>
      </c>
      <c r="E64" s="54">
        <f t="shared" si="0"/>
        <v>1165.8000000000002</v>
      </c>
      <c r="F64" s="55">
        <v>80.400000000000006</v>
      </c>
      <c r="G64" s="56">
        <v>12109</v>
      </c>
      <c r="H64" s="56">
        <f t="shared" si="2"/>
        <v>-106.89999999999964</v>
      </c>
      <c r="I64" s="57">
        <v>0</v>
      </c>
      <c r="J64" s="58">
        <v>0</v>
      </c>
      <c r="K64" s="59">
        <v>11373.7</v>
      </c>
      <c r="L64" s="60">
        <f t="shared" si="1"/>
        <v>939.27657114542899</v>
      </c>
      <c r="M64" s="66"/>
    </row>
    <row r="65" spans="1:13">
      <c r="A65" s="51" t="s">
        <v>837</v>
      </c>
      <c r="B65" s="51">
        <v>36368</v>
      </c>
      <c r="C65" s="52">
        <v>74</v>
      </c>
      <c r="D65" s="53">
        <v>93.6</v>
      </c>
      <c r="E65" s="54">
        <f t="shared" si="0"/>
        <v>1164.3499999999999</v>
      </c>
      <c r="F65" s="55">
        <v>80.3</v>
      </c>
      <c r="G65" s="56">
        <v>12168.6</v>
      </c>
      <c r="H65" s="56">
        <f t="shared" si="2"/>
        <v>59.600000000000364</v>
      </c>
      <c r="I65" s="57">
        <v>0</v>
      </c>
      <c r="J65" s="58">
        <v>0</v>
      </c>
      <c r="K65" s="59">
        <v>11438.7</v>
      </c>
      <c r="L65" s="60">
        <f t="shared" si="1"/>
        <v>940.0177506040136</v>
      </c>
      <c r="M65" s="66"/>
    </row>
    <row r="66" spans="1:13">
      <c r="A66" s="51" t="s">
        <v>838</v>
      </c>
      <c r="B66" s="51">
        <v>36370</v>
      </c>
      <c r="C66" s="52">
        <v>85</v>
      </c>
      <c r="D66" s="53">
        <v>93.6</v>
      </c>
      <c r="E66" s="54">
        <f t="shared" si="0"/>
        <v>951.19999999999993</v>
      </c>
      <c r="F66" s="55">
        <v>65.599999999999994</v>
      </c>
      <c r="G66" s="56">
        <v>12980.2</v>
      </c>
      <c r="H66" s="56">
        <f t="shared" si="2"/>
        <v>811.60000000000036</v>
      </c>
      <c r="I66" s="57">
        <v>0</v>
      </c>
      <c r="J66" s="58">
        <v>0</v>
      </c>
      <c r="K66" s="59">
        <v>15321.2</v>
      </c>
      <c r="L66" s="60">
        <f t="shared" si="1"/>
        <v>1180.3516124558944</v>
      </c>
      <c r="M66" s="66"/>
    </row>
    <row r="67" spans="1:13">
      <c r="A67" s="51" t="s">
        <v>839</v>
      </c>
      <c r="B67" s="51">
        <v>36381</v>
      </c>
      <c r="C67" s="52">
        <v>74</v>
      </c>
      <c r="D67" s="53">
        <v>93.5</v>
      </c>
      <c r="E67" s="54">
        <f t="shared" si="0"/>
        <v>1177.4000000000001</v>
      </c>
      <c r="F67" s="55">
        <v>81.2</v>
      </c>
      <c r="G67" s="61">
        <v>11647.2</v>
      </c>
      <c r="H67" s="56">
        <f t="shared" si="2"/>
        <v>-1333</v>
      </c>
      <c r="I67" s="62">
        <v>0</v>
      </c>
      <c r="J67" s="63">
        <v>0</v>
      </c>
      <c r="K67" s="64">
        <v>11096.8</v>
      </c>
      <c r="L67" s="60">
        <f t="shared" si="1"/>
        <v>952.74400714334774</v>
      </c>
      <c r="M67" s="66"/>
    </row>
    <row r="68" spans="1:13">
      <c r="A68" s="51" t="s">
        <v>840</v>
      </c>
      <c r="B68" s="51">
        <v>36385</v>
      </c>
      <c r="C68" s="52">
        <v>74</v>
      </c>
      <c r="D68" s="53">
        <v>93.4</v>
      </c>
      <c r="E68" s="54">
        <f t="shared" si="0"/>
        <v>1177.4000000000001</v>
      </c>
      <c r="F68" s="55">
        <v>81.2</v>
      </c>
      <c r="G68" s="61">
        <v>11718.2</v>
      </c>
      <c r="H68" s="56">
        <f t="shared" si="2"/>
        <v>71</v>
      </c>
      <c r="I68" s="62">
        <v>0</v>
      </c>
      <c r="J68" s="63">
        <v>0</v>
      </c>
      <c r="K68" s="64">
        <v>11191.6</v>
      </c>
      <c r="L68" s="60">
        <f t="shared" si="1"/>
        <v>955.0613575463808</v>
      </c>
      <c r="M68" s="66"/>
    </row>
    <row r="69" spans="1:13">
      <c r="A69" s="51" t="s">
        <v>841</v>
      </c>
      <c r="B69" s="51">
        <v>36390</v>
      </c>
      <c r="C69" s="52">
        <v>74</v>
      </c>
      <c r="D69" s="53">
        <v>93.5</v>
      </c>
      <c r="E69" s="54">
        <f t="shared" ref="E69:E132" si="3">14.5*F69</f>
        <v>1184.6500000000001</v>
      </c>
      <c r="F69" s="55">
        <v>81.7</v>
      </c>
      <c r="G69" s="61">
        <v>11773.4</v>
      </c>
      <c r="H69" s="56">
        <f t="shared" si="2"/>
        <v>55.199999999998909</v>
      </c>
      <c r="I69" s="62">
        <v>0</v>
      </c>
      <c r="J69" s="63">
        <v>0</v>
      </c>
      <c r="K69" s="64">
        <v>11321.3</v>
      </c>
      <c r="L69" s="60">
        <f t="shared" ref="L69:L132" si="4">K69*1000/G69</f>
        <v>961.59987769038685</v>
      </c>
      <c r="M69" s="66"/>
    </row>
    <row r="70" spans="1:13">
      <c r="A70" s="51" t="s">
        <v>842</v>
      </c>
      <c r="B70" s="51">
        <v>36394</v>
      </c>
      <c r="C70" s="52">
        <v>74</v>
      </c>
      <c r="D70" s="53"/>
      <c r="E70" s="54">
        <f t="shared" si="3"/>
        <v>1177.4000000000001</v>
      </c>
      <c r="F70" s="55">
        <v>81.2</v>
      </c>
      <c r="G70" s="61">
        <v>11763</v>
      </c>
      <c r="H70" s="56">
        <f t="shared" ref="H70:H133" si="5">G70-G69</f>
        <v>-10.399999999999636</v>
      </c>
      <c r="I70" s="62">
        <v>0</v>
      </c>
      <c r="J70" s="63">
        <v>0</v>
      </c>
      <c r="K70" s="64">
        <v>11444</v>
      </c>
      <c r="L70" s="60">
        <f t="shared" si="4"/>
        <v>972.88106775482447</v>
      </c>
      <c r="M70" s="66"/>
    </row>
    <row r="71" spans="1:13">
      <c r="A71" s="51" t="s">
        <v>843</v>
      </c>
      <c r="B71" s="51">
        <v>36407</v>
      </c>
      <c r="C71" s="52">
        <v>74</v>
      </c>
      <c r="D71" s="53">
        <v>93.4</v>
      </c>
      <c r="E71" s="54">
        <f t="shared" si="3"/>
        <v>1177.4000000000001</v>
      </c>
      <c r="F71" s="55">
        <v>81.2</v>
      </c>
      <c r="G71" s="61">
        <v>11838.2</v>
      </c>
      <c r="H71" s="56">
        <f t="shared" si="5"/>
        <v>75.200000000000728</v>
      </c>
      <c r="I71" s="62">
        <v>0</v>
      </c>
      <c r="J71" s="63">
        <v>0</v>
      </c>
      <c r="K71" s="64">
        <v>11681.3</v>
      </c>
      <c r="L71" s="60">
        <f t="shared" si="4"/>
        <v>986.74629588957771</v>
      </c>
      <c r="M71" s="66"/>
    </row>
    <row r="72" spans="1:13">
      <c r="A72" s="51" t="s">
        <v>844</v>
      </c>
      <c r="B72" s="51">
        <v>36413</v>
      </c>
      <c r="C72" s="52">
        <v>74</v>
      </c>
      <c r="D72" s="53">
        <v>93.3</v>
      </c>
      <c r="E72" s="54">
        <f t="shared" si="3"/>
        <v>1181.75</v>
      </c>
      <c r="F72" s="55">
        <v>81.5</v>
      </c>
      <c r="G72" s="61">
        <v>11680.5</v>
      </c>
      <c r="H72" s="56">
        <f t="shared" si="5"/>
        <v>-157.70000000000073</v>
      </c>
      <c r="I72" s="62">
        <v>0</v>
      </c>
      <c r="J72" s="63">
        <v>0</v>
      </c>
      <c r="K72" s="64">
        <v>11796.6</v>
      </c>
      <c r="L72" s="60">
        <f t="shared" si="4"/>
        <v>1009.9396429947349</v>
      </c>
      <c r="M72" s="66"/>
    </row>
    <row r="73" spans="1:13">
      <c r="A73" s="51" t="s">
        <v>845</v>
      </c>
      <c r="B73" s="51">
        <v>36420</v>
      </c>
      <c r="C73" s="52">
        <v>74</v>
      </c>
      <c r="D73" s="53">
        <v>93.1</v>
      </c>
      <c r="E73" s="54">
        <f t="shared" si="3"/>
        <v>1181.75</v>
      </c>
      <c r="F73" s="55">
        <v>81.5</v>
      </c>
      <c r="G73" s="61">
        <v>11519.4</v>
      </c>
      <c r="H73" s="56">
        <f t="shared" si="5"/>
        <v>-161.10000000000036</v>
      </c>
      <c r="I73" s="62">
        <v>0</v>
      </c>
      <c r="J73" s="63">
        <v>0</v>
      </c>
      <c r="K73" s="64">
        <v>11907.2</v>
      </c>
      <c r="L73" s="60">
        <f t="shared" si="4"/>
        <v>1033.6649478271438</v>
      </c>
      <c r="M73" s="66"/>
    </row>
    <row r="74" spans="1:13">
      <c r="A74" s="51" t="s">
        <v>846</v>
      </c>
      <c r="B74" s="51">
        <v>36428</v>
      </c>
      <c r="C74" s="52">
        <v>64</v>
      </c>
      <c r="D74" s="53"/>
      <c r="E74" s="54">
        <f t="shared" si="3"/>
        <v>1349.9499999999998</v>
      </c>
      <c r="F74" s="55">
        <v>93.1</v>
      </c>
      <c r="G74" s="61">
        <v>11408</v>
      </c>
      <c r="H74" s="56">
        <f t="shared" si="5"/>
        <v>-111.39999999999964</v>
      </c>
      <c r="I74" s="62">
        <v>0</v>
      </c>
      <c r="J74" s="63">
        <v>0</v>
      </c>
      <c r="K74" s="64">
        <v>10163</v>
      </c>
      <c r="L74" s="60">
        <f t="shared" si="4"/>
        <v>890.86605890603084</v>
      </c>
      <c r="M74" s="66"/>
    </row>
    <row r="75" spans="1:13">
      <c r="A75" s="51" t="s">
        <v>847</v>
      </c>
      <c r="B75" s="51">
        <v>36433</v>
      </c>
      <c r="C75" s="52">
        <v>64</v>
      </c>
      <c r="D75" s="53">
        <v>92.5</v>
      </c>
      <c r="E75" s="54">
        <f t="shared" si="3"/>
        <v>1341.25</v>
      </c>
      <c r="F75" s="55">
        <v>92.5</v>
      </c>
      <c r="G75" s="61">
        <v>11547.1</v>
      </c>
      <c r="H75" s="56">
        <f t="shared" si="5"/>
        <v>139.10000000000036</v>
      </c>
      <c r="I75" s="62">
        <v>0</v>
      </c>
      <c r="J75" s="63">
        <v>0</v>
      </c>
      <c r="K75" s="64">
        <v>10553.4</v>
      </c>
      <c r="L75" s="60">
        <f t="shared" si="4"/>
        <v>913.94376077110269</v>
      </c>
      <c r="M75" s="66"/>
    </row>
    <row r="76" spans="1:13">
      <c r="A76" s="51" t="s">
        <v>848</v>
      </c>
      <c r="B76" s="51">
        <v>36439</v>
      </c>
      <c r="C76" s="52">
        <v>69</v>
      </c>
      <c r="D76" s="53">
        <v>92.6</v>
      </c>
      <c r="E76" s="54">
        <f t="shared" si="3"/>
        <v>1273.0999999999999</v>
      </c>
      <c r="F76" s="55">
        <v>87.8</v>
      </c>
      <c r="G76" s="61">
        <v>12584.9</v>
      </c>
      <c r="H76" s="56">
        <f t="shared" si="5"/>
        <v>1037.7999999999993</v>
      </c>
      <c r="I76" s="62">
        <v>0</v>
      </c>
      <c r="J76" s="63">
        <v>0</v>
      </c>
      <c r="K76" s="64">
        <v>11453.8</v>
      </c>
      <c r="L76" s="60">
        <f t="shared" si="4"/>
        <v>910.12244833093632</v>
      </c>
      <c r="M76" s="66"/>
    </row>
    <row r="77" spans="1:13">
      <c r="A77" s="51" t="s">
        <v>849</v>
      </c>
      <c r="B77" s="51">
        <v>36444</v>
      </c>
      <c r="C77" s="52">
        <v>69</v>
      </c>
      <c r="D77" s="53">
        <v>92.6</v>
      </c>
      <c r="E77" s="54">
        <f t="shared" si="3"/>
        <v>1277.4499999999998</v>
      </c>
      <c r="F77" s="55">
        <v>88.1</v>
      </c>
      <c r="G77" s="61">
        <v>12397.7</v>
      </c>
      <c r="H77" s="56">
        <f t="shared" si="5"/>
        <v>-187.19999999999891</v>
      </c>
      <c r="I77" s="62">
        <v>0</v>
      </c>
      <c r="J77" s="63">
        <v>0</v>
      </c>
      <c r="K77" s="64">
        <v>11684.8</v>
      </c>
      <c r="L77" s="60">
        <f t="shared" si="4"/>
        <v>942.49739871105123</v>
      </c>
      <c r="M77" s="66"/>
    </row>
    <row r="78" spans="1:13">
      <c r="A78" s="51" t="s">
        <v>850</v>
      </c>
      <c r="B78" s="51">
        <v>36456</v>
      </c>
      <c r="C78" s="52">
        <v>69</v>
      </c>
      <c r="D78" s="53">
        <v>92.3</v>
      </c>
      <c r="E78" s="54">
        <f t="shared" si="3"/>
        <v>1297.75</v>
      </c>
      <c r="F78" s="55">
        <v>89.5</v>
      </c>
      <c r="G78" s="61">
        <v>10402.299999999999</v>
      </c>
      <c r="H78" s="56">
        <f t="shared" si="5"/>
        <v>-1995.4000000000015</v>
      </c>
      <c r="I78" s="62">
        <v>0</v>
      </c>
      <c r="J78" s="63">
        <v>0</v>
      </c>
      <c r="K78" s="64">
        <v>12331.4</v>
      </c>
      <c r="L78" s="60">
        <f t="shared" si="4"/>
        <v>1185.4493717735502</v>
      </c>
      <c r="M78" s="66"/>
    </row>
    <row r="79" spans="1:13">
      <c r="A79" s="51" t="s">
        <v>851</v>
      </c>
      <c r="B79" s="51">
        <v>36460</v>
      </c>
      <c r="C79" s="52">
        <v>32</v>
      </c>
      <c r="D79" s="53">
        <v>88.9</v>
      </c>
      <c r="E79" s="54">
        <f t="shared" si="3"/>
        <v>1605.15</v>
      </c>
      <c r="F79" s="55">
        <v>110.7</v>
      </c>
      <c r="G79" s="61">
        <v>6425.5</v>
      </c>
      <c r="H79" s="56">
        <f t="shared" si="5"/>
        <v>-3976.7999999999993</v>
      </c>
      <c r="I79" s="62">
        <v>0</v>
      </c>
      <c r="J79" s="63">
        <v>0</v>
      </c>
      <c r="K79" s="64">
        <v>7267</v>
      </c>
      <c r="L79" s="60">
        <f t="shared" si="4"/>
        <v>1130.9625710061473</v>
      </c>
      <c r="M79" s="66"/>
    </row>
    <row r="80" spans="1:13">
      <c r="A80" s="51" t="s">
        <v>852</v>
      </c>
      <c r="B80" s="51">
        <v>36474</v>
      </c>
      <c r="C80" s="52">
        <v>32</v>
      </c>
      <c r="D80" s="53">
        <v>88.8</v>
      </c>
      <c r="E80" s="54">
        <f t="shared" si="3"/>
        <v>1609.5</v>
      </c>
      <c r="F80" s="55">
        <v>111</v>
      </c>
      <c r="G80" s="61">
        <v>6489</v>
      </c>
      <c r="H80" s="56">
        <f t="shared" si="5"/>
        <v>63.5</v>
      </c>
      <c r="I80" s="62">
        <v>0</v>
      </c>
      <c r="J80" s="63">
        <v>0</v>
      </c>
      <c r="K80" s="64">
        <v>7446.6</v>
      </c>
      <c r="L80" s="60">
        <f t="shared" si="4"/>
        <v>1147.5728155339805</v>
      </c>
      <c r="M80" s="66"/>
    </row>
    <row r="81" spans="1:13">
      <c r="A81" s="51" t="s">
        <v>853</v>
      </c>
      <c r="B81" s="51">
        <v>36505</v>
      </c>
      <c r="C81" s="52">
        <v>32</v>
      </c>
      <c r="D81" s="53">
        <v>88.5</v>
      </c>
      <c r="E81" s="54">
        <f t="shared" si="3"/>
        <v>1624</v>
      </c>
      <c r="F81" s="55">
        <v>112</v>
      </c>
      <c r="G81" s="61">
        <v>6545</v>
      </c>
      <c r="H81" s="56">
        <f t="shared" si="5"/>
        <v>56</v>
      </c>
      <c r="I81" s="62">
        <v>0</v>
      </c>
      <c r="J81" s="63">
        <v>0</v>
      </c>
      <c r="K81" s="64">
        <v>7839</v>
      </c>
      <c r="L81" s="60">
        <f t="shared" si="4"/>
        <v>1197.7081741787624</v>
      </c>
      <c r="M81" s="66"/>
    </row>
    <row r="82" spans="1:13">
      <c r="A82" s="51" t="s">
        <v>854</v>
      </c>
      <c r="B82" s="51">
        <v>36513</v>
      </c>
      <c r="C82" s="52">
        <v>32</v>
      </c>
      <c r="D82" s="53"/>
      <c r="E82" s="54">
        <f t="shared" si="3"/>
        <v>1612.4</v>
      </c>
      <c r="F82" s="55">
        <v>111.2</v>
      </c>
      <c r="G82" s="61">
        <v>6856</v>
      </c>
      <c r="H82" s="56">
        <f t="shared" si="5"/>
        <v>311</v>
      </c>
      <c r="I82" s="62">
        <v>0</v>
      </c>
      <c r="J82" s="63">
        <v>0</v>
      </c>
      <c r="K82" s="64">
        <v>8778</v>
      </c>
      <c r="L82" s="60">
        <f t="shared" si="4"/>
        <v>1280.3383897316219</v>
      </c>
      <c r="M82" s="66"/>
    </row>
    <row r="83" spans="1:13">
      <c r="A83" s="51" t="s">
        <v>855</v>
      </c>
      <c r="B83" s="51">
        <v>36519</v>
      </c>
      <c r="C83" s="52">
        <v>32</v>
      </c>
      <c r="D83" s="53">
        <v>89</v>
      </c>
      <c r="E83" s="54">
        <f t="shared" si="3"/>
        <v>1619.65</v>
      </c>
      <c r="F83" s="55">
        <v>111.7</v>
      </c>
      <c r="G83" s="61">
        <v>6802</v>
      </c>
      <c r="H83" s="56">
        <f t="shared" si="5"/>
        <v>-54</v>
      </c>
      <c r="I83" s="62">
        <v>0</v>
      </c>
      <c r="J83" s="63">
        <v>0</v>
      </c>
      <c r="K83" s="64">
        <v>9015</v>
      </c>
      <c r="L83" s="60">
        <f t="shared" si="4"/>
        <v>1325.3454866215818</v>
      </c>
      <c r="M83" s="66"/>
    </row>
    <row r="84" spans="1:13">
      <c r="A84" s="51" t="s">
        <v>856</v>
      </c>
      <c r="B84" s="51">
        <v>36531</v>
      </c>
      <c r="C84" s="52">
        <v>32</v>
      </c>
      <c r="D84" s="53">
        <v>89.2</v>
      </c>
      <c r="E84" s="54">
        <f t="shared" si="3"/>
        <v>1619.65</v>
      </c>
      <c r="F84" s="55">
        <v>111.7</v>
      </c>
      <c r="G84" s="61">
        <v>6929</v>
      </c>
      <c r="H84" s="56">
        <f t="shared" si="5"/>
        <v>127</v>
      </c>
      <c r="I84" s="62">
        <v>0</v>
      </c>
      <c r="J84" s="63">
        <v>0</v>
      </c>
      <c r="K84" s="64">
        <v>9684.7999999999993</v>
      </c>
      <c r="L84" s="60">
        <f t="shared" si="4"/>
        <v>1397.7197286765768</v>
      </c>
      <c r="M84" s="66"/>
    </row>
    <row r="85" spans="1:13">
      <c r="A85" s="51" t="s">
        <v>857</v>
      </c>
      <c r="B85" s="51">
        <v>36536</v>
      </c>
      <c r="C85" s="52">
        <v>24</v>
      </c>
      <c r="D85" s="53">
        <v>82.9</v>
      </c>
      <c r="E85" s="54">
        <f t="shared" si="3"/>
        <v>1760.3000000000002</v>
      </c>
      <c r="F85" s="55">
        <v>121.4</v>
      </c>
      <c r="G85" s="61">
        <v>4183.2</v>
      </c>
      <c r="H85" s="56">
        <f t="shared" si="5"/>
        <v>-2745.8</v>
      </c>
      <c r="I85" s="62">
        <v>0</v>
      </c>
      <c r="J85" s="63">
        <v>0</v>
      </c>
      <c r="K85" s="64">
        <v>4723.2</v>
      </c>
      <c r="L85" s="60">
        <f t="shared" si="4"/>
        <v>1129.0877796901893</v>
      </c>
      <c r="M85" s="66"/>
    </row>
    <row r="86" spans="1:13">
      <c r="A86" s="51" t="s">
        <v>858</v>
      </c>
      <c r="B86" s="51">
        <v>36548</v>
      </c>
      <c r="C86" s="52">
        <v>24</v>
      </c>
      <c r="D86" s="53">
        <v>83</v>
      </c>
      <c r="E86" s="54">
        <f t="shared" si="3"/>
        <v>1761.75</v>
      </c>
      <c r="F86" s="55">
        <v>121.5</v>
      </c>
      <c r="G86" s="61">
        <v>4129.6000000000004</v>
      </c>
      <c r="H86" s="56">
        <f t="shared" si="5"/>
        <v>-53.599999999999454</v>
      </c>
      <c r="I86" s="62">
        <v>0</v>
      </c>
      <c r="J86" s="63">
        <v>0</v>
      </c>
      <c r="K86" s="64">
        <v>5247.4</v>
      </c>
      <c r="L86" s="60">
        <f t="shared" si="4"/>
        <v>1270.6799690042617</v>
      </c>
      <c r="M86" s="66"/>
    </row>
    <row r="87" spans="1:13">
      <c r="A87" s="51" t="s">
        <v>859</v>
      </c>
      <c r="B87" s="51">
        <v>36556</v>
      </c>
      <c r="C87" s="52">
        <v>24</v>
      </c>
      <c r="D87" s="53">
        <v>83</v>
      </c>
      <c r="E87" s="54">
        <f t="shared" si="3"/>
        <v>1767.5500000000002</v>
      </c>
      <c r="F87" s="55">
        <v>121.9</v>
      </c>
      <c r="G87" s="61">
        <v>4132.3999999999996</v>
      </c>
      <c r="H87" s="56">
        <f t="shared" si="5"/>
        <v>2.7999999999992724</v>
      </c>
      <c r="I87" s="62">
        <v>0</v>
      </c>
      <c r="J87" s="63">
        <v>0</v>
      </c>
      <c r="K87" s="64">
        <v>5322</v>
      </c>
      <c r="L87" s="60">
        <f t="shared" si="4"/>
        <v>1287.8714548446424</v>
      </c>
      <c r="M87" s="66"/>
    </row>
    <row r="88" spans="1:13">
      <c r="A88" s="51" t="s">
        <v>860</v>
      </c>
      <c r="B88" s="51">
        <v>36566</v>
      </c>
      <c r="C88" s="52">
        <v>24</v>
      </c>
      <c r="D88" s="53">
        <v>82.8</v>
      </c>
      <c r="E88" s="54">
        <f t="shared" si="3"/>
        <v>1773.35</v>
      </c>
      <c r="F88" s="55">
        <v>122.3</v>
      </c>
      <c r="G88" s="61">
        <v>4114.7</v>
      </c>
      <c r="H88" s="56">
        <f t="shared" si="5"/>
        <v>-17.699999999999818</v>
      </c>
      <c r="I88" s="62">
        <v>0</v>
      </c>
      <c r="J88" s="63">
        <v>0</v>
      </c>
      <c r="K88" s="64">
        <v>5391.9</v>
      </c>
      <c r="L88" s="60">
        <f t="shared" si="4"/>
        <v>1310.3993000704791</v>
      </c>
      <c r="M88" s="66"/>
    </row>
    <row r="89" spans="1:13">
      <c r="A89" s="51" t="s">
        <v>861</v>
      </c>
      <c r="B89" s="51">
        <v>36576</v>
      </c>
      <c r="C89" s="52">
        <v>24</v>
      </c>
      <c r="D89" s="53">
        <v>83.8</v>
      </c>
      <c r="E89" s="54">
        <f t="shared" si="3"/>
        <v>1770.4499999999998</v>
      </c>
      <c r="F89" s="55">
        <v>122.1</v>
      </c>
      <c r="G89" s="61">
        <v>4483.6000000000004</v>
      </c>
      <c r="H89" s="56">
        <f t="shared" si="5"/>
        <v>368.90000000000055</v>
      </c>
      <c r="I89" s="62">
        <v>0</v>
      </c>
      <c r="J89" s="63">
        <v>0</v>
      </c>
      <c r="K89" s="64">
        <v>6055.1</v>
      </c>
      <c r="L89" s="60">
        <f t="shared" si="4"/>
        <v>1350.4995985368898</v>
      </c>
      <c r="M89" s="66"/>
    </row>
    <row r="90" spans="1:13">
      <c r="A90" s="51" t="s">
        <v>862</v>
      </c>
      <c r="B90" s="51">
        <v>36582</v>
      </c>
      <c r="C90" s="52">
        <v>24</v>
      </c>
      <c r="D90" s="53">
        <v>83.7</v>
      </c>
      <c r="E90" s="54">
        <f t="shared" si="3"/>
        <v>1774.8000000000002</v>
      </c>
      <c r="F90" s="55">
        <v>122.4</v>
      </c>
      <c r="G90" s="61">
        <v>4455.2</v>
      </c>
      <c r="H90" s="56">
        <f t="shared" si="5"/>
        <v>-28.400000000000546</v>
      </c>
      <c r="I90" s="62">
        <v>0</v>
      </c>
      <c r="J90" s="63">
        <v>0</v>
      </c>
      <c r="K90" s="64">
        <v>6108.9</v>
      </c>
      <c r="L90" s="60">
        <f t="shared" si="4"/>
        <v>1371.1842341533491</v>
      </c>
      <c r="M90" s="66"/>
    </row>
    <row r="91" spans="1:13">
      <c r="A91" s="51" t="s">
        <v>863</v>
      </c>
      <c r="B91" s="51">
        <v>36590</v>
      </c>
      <c r="C91" s="52">
        <v>24</v>
      </c>
      <c r="D91" s="53">
        <v>83.7</v>
      </c>
      <c r="E91" s="54">
        <f t="shared" si="3"/>
        <v>1782.0500000000002</v>
      </c>
      <c r="F91" s="55">
        <v>122.9</v>
      </c>
      <c r="G91" s="61">
        <v>4425.8999999999996</v>
      </c>
      <c r="H91" s="56">
        <f t="shared" si="5"/>
        <v>-29.300000000000182</v>
      </c>
      <c r="I91" s="62">
        <v>0</v>
      </c>
      <c r="J91" s="63">
        <v>0</v>
      </c>
      <c r="K91" s="64">
        <v>6196</v>
      </c>
      <c r="L91" s="60">
        <f t="shared" si="4"/>
        <v>1399.9412548860121</v>
      </c>
      <c r="M91" s="66"/>
    </row>
    <row r="92" spans="1:13">
      <c r="A92" s="51" t="s">
        <v>864</v>
      </c>
      <c r="B92" s="51">
        <v>36602</v>
      </c>
      <c r="C92" s="52">
        <v>24</v>
      </c>
      <c r="D92" s="53">
        <v>83.9</v>
      </c>
      <c r="E92" s="54">
        <f t="shared" si="3"/>
        <v>1786.4</v>
      </c>
      <c r="F92" s="55">
        <v>123.2</v>
      </c>
      <c r="G92" s="61">
        <v>4335.3</v>
      </c>
      <c r="H92" s="56">
        <f t="shared" si="5"/>
        <v>-90.599999999999454</v>
      </c>
      <c r="I92" s="62">
        <v>0</v>
      </c>
      <c r="J92" s="63">
        <v>0</v>
      </c>
      <c r="K92" s="64">
        <v>6290</v>
      </c>
      <c r="L92" s="60">
        <f t="shared" si="4"/>
        <v>1450.8799852374691</v>
      </c>
      <c r="M92" s="66"/>
    </row>
    <row r="93" spans="1:13">
      <c r="A93" s="51" t="s">
        <v>865</v>
      </c>
      <c r="B93" s="51">
        <v>36622</v>
      </c>
      <c r="C93" s="52">
        <v>30</v>
      </c>
      <c r="D93" s="53">
        <v>84.2</v>
      </c>
      <c r="E93" s="54">
        <f t="shared" si="3"/>
        <v>1783.5</v>
      </c>
      <c r="F93" s="55">
        <v>123</v>
      </c>
      <c r="G93" s="61">
        <v>4508</v>
      </c>
      <c r="H93" s="56">
        <f t="shared" si="5"/>
        <v>172.69999999999982</v>
      </c>
      <c r="I93" s="62">
        <v>0</v>
      </c>
      <c r="J93" s="63">
        <v>0</v>
      </c>
      <c r="K93" s="64">
        <v>6546</v>
      </c>
      <c r="L93" s="60">
        <f t="shared" si="4"/>
        <v>1452.0851818988465</v>
      </c>
      <c r="M93" s="66"/>
    </row>
    <row r="94" spans="1:13">
      <c r="A94" s="51" t="s">
        <v>866</v>
      </c>
      <c r="B94" s="51">
        <v>36629</v>
      </c>
      <c r="C94" s="52">
        <v>30</v>
      </c>
      <c r="D94" s="53">
        <v>84.4</v>
      </c>
      <c r="E94" s="54">
        <f t="shared" si="3"/>
        <v>1779.15</v>
      </c>
      <c r="F94" s="55">
        <v>122.7</v>
      </c>
      <c r="G94" s="61">
        <v>4472.7</v>
      </c>
      <c r="H94" s="56">
        <f t="shared" si="5"/>
        <v>-35.300000000000182</v>
      </c>
      <c r="I94" s="62">
        <v>0</v>
      </c>
      <c r="J94" s="63">
        <v>0</v>
      </c>
      <c r="K94" s="64">
        <v>6486.6</v>
      </c>
      <c r="L94" s="60">
        <f t="shared" si="4"/>
        <v>1450.2649406398821</v>
      </c>
      <c r="M94" s="66"/>
    </row>
    <row r="95" spans="1:13">
      <c r="A95" s="51" t="s">
        <v>867</v>
      </c>
      <c r="B95" s="51">
        <v>36632</v>
      </c>
      <c r="C95" s="52">
        <v>30</v>
      </c>
      <c r="D95" s="53">
        <v>84.5</v>
      </c>
      <c r="E95" s="54">
        <f t="shared" si="3"/>
        <v>1784.9499999999998</v>
      </c>
      <c r="F95" s="55">
        <v>123.1</v>
      </c>
      <c r="G95" s="61">
        <v>4504.7</v>
      </c>
      <c r="H95" s="56">
        <f t="shared" si="5"/>
        <v>32</v>
      </c>
      <c r="I95" s="62">
        <v>0</v>
      </c>
      <c r="J95" s="63">
        <v>0</v>
      </c>
      <c r="K95" s="64">
        <v>6631</v>
      </c>
      <c r="L95" s="60">
        <f t="shared" si="4"/>
        <v>1472.0181144138346</v>
      </c>
      <c r="M95" s="66"/>
    </row>
    <row r="96" spans="1:13">
      <c r="A96" s="51" t="s">
        <v>868</v>
      </c>
      <c r="B96" s="51">
        <v>36645</v>
      </c>
      <c r="C96" s="52">
        <v>30</v>
      </c>
      <c r="D96" s="53">
        <v>86.1</v>
      </c>
      <c r="E96" s="54">
        <f t="shared" si="3"/>
        <v>1766.1</v>
      </c>
      <c r="F96" s="55">
        <v>121.8</v>
      </c>
      <c r="G96" s="61">
        <v>4483.5</v>
      </c>
      <c r="H96" s="56">
        <f t="shared" si="5"/>
        <v>-21.199999999999818</v>
      </c>
      <c r="I96" s="62">
        <v>0</v>
      </c>
      <c r="J96" s="63">
        <v>0</v>
      </c>
      <c r="K96" s="64">
        <v>7912.2</v>
      </c>
      <c r="L96" s="60">
        <f t="shared" si="4"/>
        <v>1764.7373703579792</v>
      </c>
      <c r="M96" s="66"/>
    </row>
    <row r="97" spans="1:27">
      <c r="A97" s="51" t="s">
        <v>869</v>
      </c>
      <c r="B97" s="51">
        <v>36651</v>
      </c>
      <c r="C97" s="52">
        <v>30</v>
      </c>
      <c r="D97" s="53">
        <v>86.1</v>
      </c>
      <c r="E97" s="54">
        <f t="shared" si="3"/>
        <v>1774.8000000000002</v>
      </c>
      <c r="F97" s="55">
        <v>122.4</v>
      </c>
      <c r="G97" s="61">
        <v>4773.3999999999996</v>
      </c>
      <c r="H97" s="56">
        <f t="shared" si="5"/>
        <v>289.89999999999964</v>
      </c>
      <c r="I97" s="62">
        <v>0</v>
      </c>
      <c r="J97" s="63">
        <v>0</v>
      </c>
      <c r="K97" s="64">
        <v>8050.9</v>
      </c>
      <c r="L97" s="60">
        <f t="shared" si="4"/>
        <v>1686.6175053421043</v>
      </c>
      <c r="M97" s="66"/>
    </row>
    <row r="98" spans="1:27">
      <c r="A98" s="51" t="s">
        <v>870</v>
      </c>
      <c r="B98" s="51">
        <v>36659</v>
      </c>
      <c r="C98" s="52">
        <v>30</v>
      </c>
      <c r="D98" s="53">
        <v>86.4</v>
      </c>
      <c r="E98" s="54">
        <f t="shared" si="3"/>
        <v>1779.15</v>
      </c>
      <c r="F98" s="55">
        <v>122.7</v>
      </c>
      <c r="G98" s="61">
        <v>5239.1000000000004</v>
      </c>
      <c r="H98" s="56">
        <f t="shared" si="5"/>
        <v>465.70000000000073</v>
      </c>
      <c r="I98" s="62">
        <v>0</v>
      </c>
      <c r="J98" s="63">
        <v>0</v>
      </c>
      <c r="K98" s="64">
        <v>8552.2000000000007</v>
      </c>
      <c r="L98" s="60">
        <f t="shared" si="4"/>
        <v>1632.3796071844399</v>
      </c>
      <c r="M98" s="66"/>
    </row>
    <row r="99" spans="1:27">
      <c r="A99" s="51" t="s">
        <v>871</v>
      </c>
      <c r="B99" s="51">
        <v>36668</v>
      </c>
      <c r="C99" s="52">
        <v>27</v>
      </c>
      <c r="D99" s="53">
        <v>83.8</v>
      </c>
      <c r="E99" s="54">
        <f t="shared" si="3"/>
        <v>1847.3000000000002</v>
      </c>
      <c r="F99" s="55">
        <v>127.4</v>
      </c>
      <c r="G99" s="61">
        <v>3825.4</v>
      </c>
      <c r="H99" s="56">
        <f t="shared" si="5"/>
        <v>-1413.7000000000003</v>
      </c>
      <c r="I99" s="62">
        <v>0</v>
      </c>
      <c r="J99" s="63">
        <v>0</v>
      </c>
      <c r="K99" s="64">
        <v>6636.8</v>
      </c>
      <c r="L99" s="60">
        <f t="shared" si="4"/>
        <v>1734.9296805562817</v>
      </c>
      <c r="M99" s="66"/>
    </row>
    <row r="100" spans="1:27">
      <c r="A100" s="51" t="s">
        <v>872</v>
      </c>
      <c r="B100" s="51">
        <v>36670</v>
      </c>
      <c r="C100" s="52">
        <v>16</v>
      </c>
      <c r="D100" s="53">
        <v>80.900000000000006</v>
      </c>
      <c r="E100" s="54">
        <f t="shared" si="3"/>
        <v>1870.5</v>
      </c>
      <c r="F100" s="55">
        <v>129</v>
      </c>
      <c r="G100" s="61">
        <v>2828.7</v>
      </c>
      <c r="H100" s="56">
        <f t="shared" si="5"/>
        <v>-996.70000000000027</v>
      </c>
      <c r="I100" s="62">
        <v>0</v>
      </c>
      <c r="J100" s="63">
        <v>0</v>
      </c>
      <c r="K100" s="64">
        <v>4925.8</v>
      </c>
      <c r="L100" s="60">
        <f t="shared" si="4"/>
        <v>1741.3652914766501</v>
      </c>
      <c r="M100" s="66"/>
    </row>
    <row r="101" spans="1:27">
      <c r="A101" s="51" t="s">
        <v>873</v>
      </c>
      <c r="B101" s="51">
        <v>36679</v>
      </c>
      <c r="C101" s="52">
        <v>16</v>
      </c>
      <c r="D101" s="53">
        <v>79.400000000000006</v>
      </c>
      <c r="E101" s="54">
        <f t="shared" si="3"/>
        <v>1867.6000000000001</v>
      </c>
      <c r="F101" s="55">
        <v>128.80000000000001</v>
      </c>
      <c r="G101" s="61">
        <v>2610</v>
      </c>
      <c r="H101" s="56">
        <f t="shared" si="5"/>
        <v>-218.69999999999982</v>
      </c>
      <c r="I101" s="62">
        <v>0</v>
      </c>
      <c r="J101" s="63">
        <v>0</v>
      </c>
      <c r="K101" s="64">
        <v>4305</v>
      </c>
      <c r="L101" s="60">
        <f t="shared" si="4"/>
        <v>1649.4252873563219</v>
      </c>
      <c r="M101" s="66"/>
    </row>
    <row r="102" spans="1:27">
      <c r="A102" s="51" t="s">
        <v>874</v>
      </c>
      <c r="B102" s="51">
        <v>36688</v>
      </c>
      <c r="C102" s="52">
        <v>16</v>
      </c>
      <c r="D102" s="53">
        <v>76.900000000000006</v>
      </c>
      <c r="E102" s="54">
        <f t="shared" si="3"/>
        <v>1860.3500000000001</v>
      </c>
      <c r="F102" s="55">
        <v>128.30000000000001</v>
      </c>
      <c r="G102" s="61">
        <v>2188.6999999999998</v>
      </c>
      <c r="H102" s="56">
        <f t="shared" si="5"/>
        <v>-421.30000000000018</v>
      </c>
      <c r="I102" s="62">
        <v>0</v>
      </c>
      <c r="J102" s="63">
        <v>0</v>
      </c>
      <c r="K102" s="64">
        <v>3370.3</v>
      </c>
      <c r="L102" s="60">
        <f t="shared" si="4"/>
        <v>1539.8638461187006</v>
      </c>
      <c r="M102" s="66"/>
    </row>
    <row r="103" spans="1:27">
      <c r="A103" s="51" t="s">
        <v>875</v>
      </c>
      <c r="B103" s="51">
        <v>36720</v>
      </c>
      <c r="C103" s="52">
        <v>27</v>
      </c>
      <c r="D103" s="53">
        <v>85.7</v>
      </c>
      <c r="E103" s="54">
        <f t="shared" si="3"/>
        <v>1858.8999999999999</v>
      </c>
      <c r="F103" s="55">
        <v>128.19999999999999</v>
      </c>
      <c r="G103" s="61">
        <v>4726</v>
      </c>
      <c r="H103" s="56">
        <f t="shared" si="5"/>
        <v>2537.3000000000002</v>
      </c>
      <c r="I103" s="62">
        <v>0</v>
      </c>
      <c r="J103" s="63">
        <v>0</v>
      </c>
      <c r="K103" s="64">
        <v>7690</v>
      </c>
      <c r="L103" s="60">
        <f t="shared" si="4"/>
        <v>1627.1688531527718</v>
      </c>
      <c r="M103" s="66"/>
    </row>
    <row r="104" spans="1:27">
      <c r="A104" s="51" t="s">
        <v>876</v>
      </c>
      <c r="B104" s="51">
        <v>36735</v>
      </c>
      <c r="C104" s="52">
        <v>27</v>
      </c>
      <c r="D104" s="53">
        <v>86.3</v>
      </c>
      <c r="E104" s="54">
        <f t="shared" si="3"/>
        <v>1858.8999999999999</v>
      </c>
      <c r="F104" s="55">
        <v>128.19999999999999</v>
      </c>
      <c r="G104" s="61">
        <v>4456</v>
      </c>
      <c r="H104" s="56">
        <f t="shared" si="5"/>
        <v>-270</v>
      </c>
      <c r="I104" s="62">
        <v>0</v>
      </c>
      <c r="J104" s="63">
        <v>0</v>
      </c>
      <c r="K104" s="64">
        <v>8364</v>
      </c>
      <c r="L104" s="60">
        <f t="shared" si="4"/>
        <v>1877.019748653501</v>
      </c>
      <c r="M104" s="66"/>
    </row>
    <row r="105" spans="1:27">
      <c r="A105" s="51" t="s">
        <v>877</v>
      </c>
      <c r="B105" s="51">
        <v>36749</v>
      </c>
      <c r="C105" s="52">
        <v>27</v>
      </c>
      <c r="D105" s="53">
        <v>86.6</v>
      </c>
      <c r="E105" s="54">
        <f t="shared" si="3"/>
        <v>1866.1499999999999</v>
      </c>
      <c r="F105" s="55">
        <v>128.69999999999999</v>
      </c>
      <c r="G105" s="61">
        <v>4178</v>
      </c>
      <c r="H105" s="56">
        <f t="shared" si="5"/>
        <v>-278</v>
      </c>
      <c r="I105" s="62">
        <v>0</v>
      </c>
      <c r="J105" s="63">
        <v>0</v>
      </c>
      <c r="K105" s="64">
        <v>8845</v>
      </c>
      <c r="L105" s="60">
        <f t="shared" si="4"/>
        <v>2117.0416467209193</v>
      </c>
      <c r="M105" s="66"/>
    </row>
    <row r="106" spans="1:27">
      <c r="A106" s="51" t="s">
        <v>878</v>
      </c>
      <c r="B106" s="51">
        <v>36754</v>
      </c>
      <c r="C106" s="52">
        <v>27</v>
      </c>
      <c r="D106" s="53"/>
      <c r="E106" s="54">
        <f t="shared" si="3"/>
        <v>1870.5</v>
      </c>
      <c r="F106" s="55">
        <v>129</v>
      </c>
      <c r="G106" s="61">
        <v>4181</v>
      </c>
      <c r="H106" s="56">
        <f t="shared" si="5"/>
        <v>3</v>
      </c>
      <c r="I106" s="62">
        <v>0</v>
      </c>
      <c r="J106" s="63">
        <v>0</v>
      </c>
      <c r="K106" s="64">
        <v>8728</v>
      </c>
      <c r="L106" s="60">
        <f t="shared" si="4"/>
        <v>2087.538866299928</v>
      </c>
      <c r="M106" s="66"/>
    </row>
    <row r="107" spans="1:27" ht="16.5" thickBot="1">
      <c r="A107" s="51" t="s">
        <v>879</v>
      </c>
      <c r="B107" s="51">
        <v>36760</v>
      </c>
      <c r="C107" s="52">
        <v>27</v>
      </c>
      <c r="D107" s="53">
        <v>86.6</v>
      </c>
      <c r="E107" s="54">
        <f t="shared" si="3"/>
        <v>1876.3000000000002</v>
      </c>
      <c r="F107" s="55">
        <v>129.4</v>
      </c>
      <c r="G107" s="61">
        <v>5097</v>
      </c>
      <c r="H107" s="56">
        <f t="shared" si="5"/>
        <v>916</v>
      </c>
      <c r="I107" s="62">
        <v>0</v>
      </c>
      <c r="J107" s="63">
        <v>0</v>
      </c>
      <c r="K107" s="64">
        <v>8882</v>
      </c>
      <c r="L107" s="60">
        <f t="shared" si="4"/>
        <v>1742.5936825583676</v>
      </c>
      <c r="M107" s="66"/>
    </row>
    <row r="108" spans="1:27" ht="16.5" thickBot="1">
      <c r="A108" s="51" t="s">
        <v>880</v>
      </c>
      <c r="B108" s="51">
        <v>36793</v>
      </c>
      <c r="C108" s="52">
        <v>20</v>
      </c>
      <c r="D108" s="53">
        <v>79.099999999999994</v>
      </c>
      <c r="E108" s="54">
        <f t="shared" si="3"/>
        <v>1776.25</v>
      </c>
      <c r="F108" s="55">
        <v>122.5</v>
      </c>
      <c r="G108" s="61">
        <v>5351</v>
      </c>
      <c r="H108" s="56">
        <f t="shared" si="5"/>
        <v>254</v>
      </c>
      <c r="I108" s="62">
        <v>0</v>
      </c>
      <c r="J108" s="63">
        <v>0</v>
      </c>
      <c r="K108" s="64">
        <v>5972</v>
      </c>
      <c r="L108" s="60">
        <f t="shared" si="4"/>
        <v>1116.0530741917398</v>
      </c>
      <c r="M108" s="66"/>
      <c r="T108" s="95" t="s">
        <v>972</v>
      </c>
      <c r="U108" s="96"/>
      <c r="V108" s="95" t="s">
        <v>972</v>
      </c>
      <c r="W108" s="96"/>
      <c r="X108" s="96" t="s">
        <v>971</v>
      </c>
      <c r="Y108" s="96"/>
      <c r="Z108" s="96" t="s">
        <v>970</v>
      </c>
      <c r="AA108" s="96"/>
    </row>
    <row r="109" spans="1:27" ht="16.5" thickTop="1">
      <c r="A109" s="51" t="s">
        <v>881</v>
      </c>
      <c r="B109" s="51">
        <v>36799</v>
      </c>
      <c r="C109" s="52">
        <v>20</v>
      </c>
      <c r="D109" s="53">
        <v>81.099999999999994</v>
      </c>
      <c r="E109" s="54">
        <f t="shared" si="3"/>
        <v>1890.8000000000002</v>
      </c>
      <c r="F109" s="55">
        <v>130.4</v>
      </c>
      <c r="G109" s="61">
        <v>3922</v>
      </c>
      <c r="H109" s="56">
        <f t="shared" si="5"/>
        <v>-1429</v>
      </c>
      <c r="I109" s="62">
        <v>0</v>
      </c>
      <c r="J109" s="63">
        <v>0</v>
      </c>
      <c r="K109" s="64">
        <v>5451</v>
      </c>
      <c r="L109" s="60">
        <f t="shared" si="4"/>
        <v>1389.8521162672107</v>
      </c>
      <c r="M109" s="66"/>
      <c r="R109"/>
      <c r="T109" s="82" t="s">
        <v>986</v>
      </c>
      <c r="U109" s="83"/>
      <c r="V109" s="82" t="s">
        <v>981</v>
      </c>
      <c r="W109" s="83"/>
      <c r="X109" s="82" t="s">
        <v>978</v>
      </c>
      <c r="Y109" s="83"/>
      <c r="Z109" s="97" t="s">
        <v>975</v>
      </c>
      <c r="AA109" s="97"/>
    </row>
    <row r="110" spans="1:27">
      <c r="A110" s="51" t="s">
        <v>882</v>
      </c>
      <c r="B110" s="51">
        <v>36808</v>
      </c>
      <c r="C110" s="52">
        <v>10</v>
      </c>
      <c r="D110" s="53">
        <v>81.2</v>
      </c>
      <c r="E110" s="54">
        <f t="shared" si="3"/>
        <v>1934.3000000000002</v>
      </c>
      <c r="F110" s="55">
        <v>133.4</v>
      </c>
      <c r="G110" s="61">
        <v>3590</v>
      </c>
      <c r="H110" s="56">
        <f t="shared" si="5"/>
        <v>-332</v>
      </c>
      <c r="I110" s="62">
        <v>0</v>
      </c>
      <c r="J110" s="63">
        <v>0</v>
      </c>
      <c r="K110" s="64">
        <v>5423</v>
      </c>
      <c r="L110" s="60">
        <f t="shared" si="4"/>
        <v>1510.5849582172702</v>
      </c>
      <c r="M110" s="66"/>
      <c r="R110"/>
      <c r="T110" s="84" t="s">
        <v>982</v>
      </c>
      <c r="U110" s="84"/>
      <c r="V110" s="84" t="s">
        <v>979</v>
      </c>
      <c r="W110" s="84"/>
      <c r="X110" s="84" t="s">
        <v>976</v>
      </c>
      <c r="Y110" s="84"/>
      <c r="Z110" s="84" t="s">
        <v>991</v>
      </c>
      <c r="AA110" s="84"/>
    </row>
    <row r="111" spans="1:27">
      <c r="A111" s="51" t="s">
        <v>883</v>
      </c>
      <c r="B111" s="51">
        <v>36824</v>
      </c>
      <c r="C111" s="52">
        <v>10</v>
      </c>
      <c r="D111" s="53">
        <v>78.599999999999994</v>
      </c>
      <c r="E111" s="54">
        <f t="shared" si="3"/>
        <v>1956.0500000000002</v>
      </c>
      <c r="F111" s="55">
        <v>134.9</v>
      </c>
      <c r="G111" s="61">
        <v>2962</v>
      </c>
      <c r="H111" s="56">
        <f t="shared" si="5"/>
        <v>-628</v>
      </c>
      <c r="I111" s="62">
        <v>0</v>
      </c>
      <c r="J111" s="63">
        <v>0</v>
      </c>
      <c r="K111" s="64">
        <v>4244</v>
      </c>
      <c r="L111" s="60">
        <f t="shared" si="4"/>
        <v>1432.8156650911546</v>
      </c>
      <c r="M111" s="66"/>
      <c r="R111"/>
      <c r="T111" s="85" t="s">
        <v>983</v>
      </c>
      <c r="U111" s="85"/>
      <c r="V111" s="85" t="s">
        <v>980</v>
      </c>
      <c r="W111" s="85"/>
      <c r="X111" s="85" t="s">
        <v>977</v>
      </c>
      <c r="Y111" s="85"/>
      <c r="Z111" s="85" t="s">
        <v>973</v>
      </c>
      <c r="AA111" s="85"/>
    </row>
    <row r="112" spans="1:27">
      <c r="A112" s="51" t="s">
        <v>884</v>
      </c>
      <c r="B112" s="51">
        <v>36843</v>
      </c>
      <c r="C112" s="52">
        <v>10</v>
      </c>
      <c r="D112" s="53">
        <v>83.2</v>
      </c>
      <c r="E112" s="54">
        <f t="shared" si="3"/>
        <v>1958.9499999999998</v>
      </c>
      <c r="F112" s="55">
        <v>135.1</v>
      </c>
      <c r="G112" s="61">
        <v>3291</v>
      </c>
      <c r="H112" s="56">
        <f t="shared" si="5"/>
        <v>329</v>
      </c>
      <c r="I112" s="62">
        <v>0</v>
      </c>
      <c r="J112" s="63">
        <v>0</v>
      </c>
      <c r="K112" s="64">
        <v>6442</v>
      </c>
      <c r="L112" s="60">
        <f t="shared" si="4"/>
        <v>1957.4597386812518</v>
      </c>
      <c r="M112" s="66"/>
      <c r="R112"/>
      <c r="T112" s="86" t="s">
        <v>984</v>
      </c>
      <c r="U112" s="86"/>
      <c r="V112" s="86" t="s">
        <v>962</v>
      </c>
      <c r="W112" s="86"/>
      <c r="X112" s="86" t="s">
        <v>963</v>
      </c>
      <c r="Y112" s="86"/>
      <c r="Z112" s="86" t="s">
        <v>963</v>
      </c>
      <c r="AA112" s="86"/>
    </row>
    <row r="113" spans="1:29" ht="16.5" thickBot="1">
      <c r="A113" s="51" t="s">
        <v>885</v>
      </c>
      <c r="B113" s="51">
        <v>36845</v>
      </c>
      <c r="C113" s="52">
        <v>10</v>
      </c>
      <c r="D113" s="53">
        <v>83.5</v>
      </c>
      <c r="E113" s="54">
        <f t="shared" si="3"/>
        <v>1958.9499999999998</v>
      </c>
      <c r="F113" s="55">
        <v>135.1</v>
      </c>
      <c r="G113" s="61">
        <v>3286</v>
      </c>
      <c r="H113" s="56">
        <f t="shared" si="5"/>
        <v>-5</v>
      </c>
      <c r="I113" s="62">
        <v>0</v>
      </c>
      <c r="J113" s="63">
        <v>0</v>
      </c>
      <c r="K113" s="64">
        <v>6453</v>
      </c>
      <c r="L113" s="60">
        <f t="shared" si="4"/>
        <v>1963.7857577601947</v>
      </c>
      <c r="M113" s="66"/>
      <c r="R113"/>
      <c r="T113" s="87" t="s">
        <v>985</v>
      </c>
      <c r="U113" s="88"/>
      <c r="V113" s="87" t="s">
        <v>987</v>
      </c>
      <c r="W113" s="88"/>
      <c r="X113" s="87" t="s">
        <v>990</v>
      </c>
      <c r="Y113" s="88"/>
      <c r="Z113" s="88" t="s">
        <v>974</v>
      </c>
      <c r="AA113" s="88"/>
    </row>
    <row r="114" spans="1:29" ht="16.5" thickBot="1">
      <c r="A114" s="51" t="s">
        <v>886</v>
      </c>
      <c r="B114" s="51">
        <v>36857</v>
      </c>
      <c r="C114" s="52">
        <v>10</v>
      </c>
      <c r="D114" s="53"/>
      <c r="E114" s="54">
        <f t="shared" si="3"/>
        <v>1956.0500000000002</v>
      </c>
      <c r="F114" s="55">
        <v>134.9</v>
      </c>
      <c r="G114" s="61">
        <v>3396</v>
      </c>
      <c r="H114" s="56">
        <f t="shared" si="5"/>
        <v>110</v>
      </c>
      <c r="I114" s="62">
        <v>0</v>
      </c>
      <c r="J114" s="63">
        <v>0</v>
      </c>
      <c r="K114" s="64">
        <v>6645</v>
      </c>
      <c r="L114" s="60">
        <f t="shared" si="4"/>
        <v>1956.7137809187279</v>
      </c>
      <c r="M114" s="66"/>
      <c r="R114"/>
      <c r="S114" s="74"/>
      <c r="T114" s="74"/>
      <c r="U114" s="15"/>
      <c r="AC114"/>
    </row>
    <row r="115" spans="1:29">
      <c r="A115" s="51" t="s">
        <v>887</v>
      </c>
      <c r="B115" s="51">
        <v>36887</v>
      </c>
      <c r="C115" s="52">
        <v>10</v>
      </c>
      <c r="D115" s="53">
        <v>84.3</v>
      </c>
      <c r="E115" s="54">
        <f t="shared" si="3"/>
        <v>1970.5500000000002</v>
      </c>
      <c r="F115" s="55">
        <v>135.9</v>
      </c>
      <c r="G115" s="61">
        <v>4327</v>
      </c>
      <c r="H115" s="56">
        <f t="shared" si="5"/>
        <v>931</v>
      </c>
      <c r="I115" s="62">
        <v>0</v>
      </c>
      <c r="J115" s="63">
        <v>0</v>
      </c>
      <c r="K115" s="64">
        <v>5875</v>
      </c>
      <c r="L115" s="60">
        <f t="shared" si="4"/>
        <v>1357.75363993529</v>
      </c>
      <c r="M115" s="66"/>
      <c r="R115" s="98" t="s">
        <v>994</v>
      </c>
      <c r="S115" s="98"/>
      <c r="T115" s="98"/>
      <c r="U115" s="98"/>
      <c r="V115" s="98"/>
      <c r="W115" s="98"/>
      <c r="X115" s="98"/>
      <c r="Y115" s="98"/>
      <c r="Z115" s="98"/>
      <c r="AA115" s="101" t="s">
        <v>964</v>
      </c>
      <c r="AB115" s="101"/>
      <c r="AC115" s="101"/>
    </row>
    <row r="116" spans="1:29">
      <c r="A116" s="51" t="s">
        <v>888</v>
      </c>
      <c r="B116" s="51">
        <v>36902</v>
      </c>
      <c r="C116" s="52">
        <v>10</v>
      </c>
      <c r="D116" s="53">
        <v>84.4</v>
      </c>
      <c r="E116" s="54">
        <f t="shared" si="3"/>
        <v>1967.6499999999999</v>
      </c>
      <c r="F116" s="55">
        <v>135.69999999999999</v>
      </c>
      <c r="G116" s="61">
        <v>4229</v>
      </c>
      <c r="H116" s="56">
        <f t="shared" si="5"/>
        <v>-98</v>
      </c>
      <c r="I116" s="62">
        <v>0</v>
      </c>
      <c r="J116" s="63">
        <v>0</v>
      </c>
      <c r="K116" s="64">
        <v>7270</v>
      </c>
      <c r="L116" s="60">
        <f t="shared" si="4"/>
        <v>1719.0825254197209</v>
      </c>
      <c r="M116" s="66"/>
      <c r="R116" s="99"/>
      <c r="S116" s="99"/>
      <c r="T116" s="99"/>
      <c r="U116" s="99"/>
      <c r="V116" s="99"/>
      <c r="W116" s="99"/>
      <c r="X116" s="99"/>
      <c r="Y116" s="99"/>
      <c r="Z116" s="99"/>
      <c r="AA116" s="102"/>
      <c r="AB116" s="102"/>
      <c r="AC116" s="102"/>
    </row>
    <row r="117" spans="1:29">
      <c r="A117" s="51" t="s">
        <v>889</v>
      </c>
      <c r="B117" s="51">
        <v>36909</v>
      </c>
      <c r="C117" s="52">
        <v>10</v>
      </c>
      <c r="D117" s="53">
        <v>84.8</v>
      </c>
      <c r="E117" s="54">
        <f t="shared" si="3"/>
        <v>1973.4499999999998</v>
      </c>
      <c r="F117" s="55">
        <v>136.1</v>
      </c>
      <c r="G117" s="61">
        <v>4277</v>
      </c>
      <c r="H117" s="56">
        <f t="shared" si="5"/>
        <v>48</v>
      </c>
      <c r="I117" s="62">
        <v>0</v>
      </c>
      <c r="J117" s="63">
        <v>0</v>
      </c>
      <c r="K117" s="64">
        <v>5669</v>
      </c>
      <c r="L117" s="60">
        <f t="shared" si="4"/>
        <v>1325.4617722702828</v>
      </c>
      <c r="M117" s="66"/>
      <c r="R117" s="99"/>
      <c r="S117" s="99"/>
      <c r="T117" s="99"/>
      <c r="U117" s="99"/>
      <c r="V117" s="99"/>
      <c r="W117" s="99"/>
      <c r="X117" s="99"/>
      <c r="Y117" s="99"/>
      <c r="Z117" s="99"/>
      <c r="AA117" s="102"/>
      <c r="AB117" s="102"/>
      <c r="AC117" s="102"/>
    </row>
    <row r="118" spans="1:29">
      <c r="A118" s="51" t="s">
        <v>890</v>
      </c>
      <c r="B118" s="51">
        <v>36933</v>
      </c>
      <c r="C118" s="52">
        <v>10</v>
      </c>
      <c r="D118" s="53">
        <v>84.9</v>
      </c>
      <c r="E118" s="54">
        <f t="shared" si="3"/>
        <v>1972</v>
      </c>
      <c r="F118" s="55">
        <v>136</v>
      </c>
      <c r="G118" s="61">
        <v>4615</v>
      </c>
      <c r="H118" s="56">
        <f t="shared" si="5"/>
        <v>338</v>
      </c>
      <c r="I118" s="62">
        <v>0</v>
      </c>
      <c r="J118" s="63">
        <v>0</v>
      </c>
      <c r="K118" s="64">
        <v>7369</v>
      </c>
      <c r="L118" s="60">
        <f t="shared" si="4"/>
        <v>1596.7497291440955</v>
      </c>
      <c r="M118" s="66"/>
      <c r="R118" s="99"/>
      <c r="S118" s="99"/>
      <c r="T118" s="99"/>
      <c r="U118" s="99"/>
      <c r="V118" s="99"/>
      <c r="W118" s="99"/>
      <c r="X118" s="99"/>
      <c r="Y118" s="99"/>
      <c r="Z118" s="99"/>
      <c r="AA118" s="102"/>
      <c r="AB118" s="102"/>
      <c r="AC118" s="102"/>
    </row>
    <row r="119" spans="1:29">
      <c r="A119" s="51" t="s">
        <v>891</v>
      </c>
      <c r="B119" s="51">
        <v>36935</v>
      </c>
      <c r="C119" s="52">
        <v>10</v>
      </c>
      <c r="D119" s="53">
        <v>85.2</v>
      </c>
      <c r="E119" s="54">
        <f t="shared" si="3"/>
        <v>1974.8999999999999</v>
      </c>
      <c r="F119" s="55">
        <v>136.19999999999999</v>
      </c>
      <c r="G119" s="61">
        <v>4590</v>
      </c>
      <c r="H119" s="56">
        <f t="shared" si="5"/>
        <v>-25</v>
      </c>
      <c r="I119" s="62">
        <v>0</v>
      </c>
      <c r="J119" s="63">
        <v>0</v>
      </c>
      <c r="K119" s="64">
        <v>7296</v>
      </c>
      <c r="L119" s="60">
        <f t="shared" si="4"/>
        <v>1589.5424836601308</v>
      </c>
      <c r="M119" s="66"/>
      <c r="R119" s="99"/>
      <c r="S119" s="99"/>
      <c r="T119" s="99"/>
      <c r="U119" s="99"/>
      <c r="V119" s="99"/>
      <c r="W119" s="99"/>
      <c r="X119" s="99"/>
      <c r="Y119" s="99"/>
      <c r="Z119" s="99"/>
      <c r="AA119" s="102"/>
      <c r="AB119" s="102"/>
      <c r="AC119" s="102"/>
    </row>
    <row r="120" spans="1:29">
      <c r="A120" s="51" t="s">
        <v>892</v>
      </c>
      <c r="B120" s="51">
        <v>36948</v>
      </c>
      <c r="C120" s="52">
        <v>10</v>
      </c>
      <c r="D120" s="53">
        <v>85.3</v>
      </c>
      <c r="E120" s="54">
        <f t="shared" si="3"/>
        <v>1985.0500000000002</v>
      </c>
      <c r="F120" s="55">
        <v>136.9</v>
      </c>
      <c r="G120" s="61">
        <v>4611</v>
      </c>
      <c r="H120" s="56">
        <f t="shared" si="5"/>
        <v>21</v>
      </c>
      <c r="I120" s="62">
        <v>0</v>
      </c>
      <c r="J120" s="63">
        <v>0</v>
      </c>
      <c r="K120" s="64">
        <v>6244</v>
      </c>
      <c r="L120" s="60">
        <f t="shared" si="4"/>
        <v>1354.1531121231837</v>
      </c>
      <c r="M120" s="66"/>
      <c r="R120" s="99"/>
      <c r="S120" s="99"/>
      <c r="T120" s="99"/>
      <c r="U120" s="99"/>
      <c r="V120" s="99"/>
      <c r="W120" s="99"/>
      <c r="X120" s="99"/>
      <c r="Y120" s="99"/>
      <c r="Z120" s="99"/>
      <c r="AA120" s="102"/>
      <c r="AB120" s="102"/>
      <c r="AC120" s="102"/>
    </row>
    <row r="121" spans="1:29">
      <c r="A121" s="51" t="s">
        <v>893</v>
      </c>
      <c r="B121" s="51">
        <v>36949</v>
      </c>
      <c r="C121" s="52">
        <v>10</v>
      </c>
      <c r="D121" s="53">
        <v>85.5</v>
      </c>
      <c r="E121" s="54">
        <f t="shared" si="3"/>
        <v>1986.5</v>
      </c>
      <c r="F121" s="55">
        <v>137</v>
      </c>
      <c r="G121" s="61">
        <v>4613</v>
      </c>
      <c r="H121" s="56">
        <f t="shared" si="5"/>
        <v>2</v>
      </c>
      <c r="I121" s="62">
        <v>0</v>
      </c>
      <c r="J121" s="63">
        <v>0</v>
      </c>
      <c r="K121" s="64">
        <v>6140</v>
      </c>
      <c r="L121" s="60">
        <f t="shared" si="4"/>
        <v>1331.0210275308909</v>
      </c>
      <c r="M121" s="66"/>
      <c r="R121" s="99"/>
      <c r="S121" s="99"/>
      <c r="T121" s="99"/>
      <c r="U121" s="99"/>
      <c r="V121" s="99"/>
      <c r="W121" s="99"/>
      <c r="X121" s="99"/>
      <c r="Y121" s="99"/>
      <c r="Z121" s="99"/>
      <c r="AA121" s="102"/>
      <c r="AB121" s="102"/>
      <c r="AC121" s="102"/>
    </row>
    <row r="122" spans="1:29">
      <c r="A122" s="51" t="s">
        <v>894</v>
      </c>
      <c r="B122" s="51">
        <v>36963</v>
      </c>
      <c r="C122" s="52">
        <v>10</v>
      </c>
      <c r="D122" s="53">
        <v>86</v>
      </c>
      <c r="E122" s="54">
        <f t="shared" si="3"/>
        <v>1986.5</v>
      </c>
      <c r="F122" s="55">
        <v>137</v>
      </c>
      <c r="G122" s="61">
        <v>4788.5</v>
      </c>
      <c r="H122" s="56">
        <f t="shared" si="5"/>
        <v>175.5</v>
      </c>
      <c r="I122" s="62">
        <v>0</v>
      </c>
      <c r="J122" s="63">
        <v>0</v>
      </c>
      <c r="K122" s="64">
        <v>9075.7999999999993</v>
      </c>
      <c r="L122" s="60">
        <f t="shared" si="4"/>
        <v>1895.3325676098987</v>
      </c>
      <c r="M122" s="66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3"/>
      <c r="AB122" s="103"/>
      <c r="AC122" s="103"/>
    </row>
    <row r="123" spans="1:29" ht="16.5" thickBot="1">
      <c r="A123" s="51" t="s">
        <v>895</v>
      </c>
      <c r="B123" s="51">
        <v>36970</v>
      </c>
      <c r="C123" s="52">
        <v>10</v>
      </c>
      <c r="D123" s="53">
        <v>86</v>
      </c>
      <c r="E123" s="54">
        <f t="shared" si="3"/>
        <v>1990.8500000000001</v>
      </c>
      <c r="F123" s="55">
        <v>137.30000000000001</v>
      </c>
      <c r="G123" s="61">
        <v>4741.7</v>
      </c>
      <c r="H123" s="56">
        <f t="shared" si="5"/>
        <v>-46.800000000000182</v>
      </c>
      <c r="I123" s="62">
        <v>0</v>
      </c>
      <c r="J123" s="63">
        <v>0</v>
      </c>
      <c r="K123" s="64">
        <v>9146.5</v>
      </c>
      <c r="L123" s="60">
        <f t="shared" si="4"/>
        <v>1928.9495328679589</v>
      </c>
      <c r="M123" s="66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5" t="s">
        <v>965</v>
      </c>
      <c r="AB123" s="105"/>
      <c r="AC123" s="105"/>
    </row>
    <row r="124" spans="1:29" ht="16.5" thickTop="1">
      <c r="A124" s="51"/>
      <c r="B124" s="51">
        <v>36972</v>
      </c>
      <c r="C124" s="52">
        <v>10</v>
      </c>
      <c r="D124" s="53">
        <v>82.2</v>
      </c>
      <c r="E124" s="54">
        <f t="shared" si="3"/>
        <v>1992.3000000000002</v>
      </c>
      <c r="F124" s="55">
        <v>137.4</v>
      </c>
      <c r="G124" s="61">
        <v>4767.8999999999996</v>
      </c>
      <c r="H124" s="56">
        <f t="shared" si="5"/>
        <v>26.199999999999818</v>
      </c>
      <c r="I124" s="62">
        <v>0</v>
      </c>
      <c r="J124" s="63">
        <v>0</v>
      </c>
      <c r="K124" s="64">
        <v>9101.2000000000007</v>
      </c>
      <c r="L124" s="60">
        <f t="shared" si="4"/>
        <v>1908.8487594119006</v>
      </c>
      <c r="M124" s="66"/>
      <c r="R124" s="106" t="s">
        <v>988</v>
      </c>
      <c r="S124" s="106"/>
      <c r="T124" s="106"/>
      <c r="U124" s="106"/>
      <c r="V124" s="106"/>
      <c r="W124" s="106"/>
      <c r="X124" s="106"/>
      <c r="Y124" s="106"/>
      <c r="Z124" s="106"/>
      <c r="AA124" s="107" t="s">
        <v>966</v>
      </c>
      <c r="AB124" s="107"/>
      <c r="AC124" s="107"/>
    </row>
    <row r="125" spans="1:29">
      <c r="A125" s="51"/>
      <c r="B125" s="51">
        <v>37004</v>
      </c>
      <c r="C125" s="52">
        <v>5</v>
      </c>
      <c r="D125" s="53">
        <v>81</v>
      </c>
      <c r="E125" s="54">
        <f t="shared" si="3"/>
        <v>2043.0500000000002</v>
      </c>
      <c r="F125" s="55">
        <v>140.9</v>
      </c>
      <c r="G125" s="61">
        <v>3272.1</v>
      </c>
      <c r="H125" s="56">
        <f t="shared" si="5"/>
        <v>-1495.7999999999997</v>
      </c>
      <c r="I125" s="62">
        <v>0</v>
      </c>
      <c r="J125" s="63">
        <v>0</v>
      </c>
      <c r="K125" s="64">
        <v>5714.3</v>
      </c>
      <c r="L125" s="60">
        <f t="shared" si="4"/>
        <v>1746.3708321872805</v>
      </c>
      <c r="M125" s="66"/>
      <c r="R125" s="99"/>
      <c r="S125" s="99"/>
      <c r="T125" s="99"/>
      <c r="U125" s="99"/>
      <c r="V125" s="99"/>
      <c r="W125" s="99"/>
      <c r="X125" s="99"/>
      <c r="Y125" s="99"/>
      <c r="Z125" s="99"/>
      <c r="AA125" s="108"/>
      <c r="AB125" s="108"/>
      <c r="AC125" s="108"/>
    </row>
    <row r="126" spans="1:29">
      <c r="A126" s="51"/>
      <c r="B126" s="51">
        <v>37019</v>
      </c>
      <c r="C126" s="52">
        <v>5</v>
      </c>
      <c r="D126" s="53">
        <v>81</v>
      </c>
      <c r="E126" s="54">
        <f t="shared" si="3"/>
        <v>2031.4499999999998</v>
      </c>
      <c r="F126" s="55">
        <v>140.1</v>
      </c>
      <c r="G126" s="61">
        <v>3303.4</v>
      </c>
      <c r="H126" s="56">
        <f t="shared" si="5"/>
        <v>31.300000000000182</v>
      </c>
      <c r="I126" s="62">
        <v>0</v>
      </c>
      <c r="J126" s="63">
        <v>0</v>
      </c>
      <c r="K126" s="64">
        <v>5230.3</v>
      </c>
      <c r="L126" s="60">
        <f t="shared" si="4"/>
        <v>1583.3081067990554</v>
      </c>
      <c r="M126" s="66"/>
      <c r="R126" s="99"/>
      <c r="S126" s="99"/>
      <c r="T126" s="99"/>
      <c r="U126" s="99"/>
      <c r="V126" s="99"/>
      <c r="W126" s="99"/>
      <c r="X126" s="99"/>
      <c r="Y126" s="99"/>
      <c r="Z126" s="99"/>
      <c r="AA126" s="108"/>
      <c r="AB126" s="108"/>
      <c r="AC126" s="108"/>
    </row>
    <row r="127" spans="1:29">
      <c r="A127" s="51"/>
      <c r="B127" s="51">
        <v>37045</v>
      </c>
      <c r="C127" s="52">
        <v>5</v>
      </c>
      <c r="D127" s="53">
        <v>80.599999999999994</v>
      </c>
      <c r="E127" s="54">
        <f t="shared" si="3"/>
        <v>2028.5500000000002</v>
      </c>
      <c r="F127" s="55">
        <v>139.9</v>
      </c>
      <c r="G127" s="65">
        <v>3180.8</v>
      </c>
      <c r="H127" s="56">
        <f t="shared" si="5"/>
        <v>-122.59999999999991</v>
      </c>
      <c r="I127" s="62">
        <v>0</v>
      </c>
      <c r="J127" s="63">
        <v>0</v>
      </c>
      <c r="K127" s="60">
        <v>5212.6000000000004</v>
      </c>
      <c r="L127" s="60">
        <f t="shared" si="4"/>
        <v>1638.770120724346</v>
      </c>
      <c r="M127" s="66"/>
      <c r="R127" s="99"/>
      <c r="S127" s="99"/>
      <c r="T127" s="99"/>
      <c r="U127" s="99"/>
      <c r="V127" s="99"/>
      <c r="W127" s="99"/>
      <c r="X127" s="99"/>
      <c r="Y127" s="99"/>
      <c r="Z127" s="99"/>
      <c r="AA127" s="108"/>
      <c r="AB127" s="108"/>
      <c r="AC127" s="108"/>
    </row>
    <row r="128" spans="1:29" ht="16.5" thickBot="1">
      <c r="A128" s="51"/>
      <c r="B128" s="51">
        <v>37073</v>
      </c>
      <c r="C128" s="52">
        <v>25</v>
      </c>
      <c r="D128" s="53">
        <v>81.400000000000006</v>
      </c>
      <c r="E128" s="54">
        <f t="shared" si="3"/>
        <v>2024.1999999999998</v>
      </c>
      <c r="F128" s="55">
        <v>139.6</v>
      </c>
      <c r="G128" s="61">
        <v>3246.1</v>
      </c>
      <c r="H128" s="56">
        <f t="shared" si="5"/>
        <v>65.299999999999727</v>
      </c>
      <c r="I128" s="62">
        <v>0</v>
      </c>
      <c r="J128" s="63">
        <v>0</v>
      </c>
      <c r="K128" s="64">
        <v>5305</v>
      </c>
      <c r="L128" s="60">
        <f t="shared" si="4"/>
        <v>1634.268814885555</v>
      </c>
      <c r="M128" s="66"/>
      <c r="R128" s="109"/>
      <c r="S128" s="109"/>
      <c r="T128" s="109"/>
      <c r="U128" s="109"/>
      <c r="V128" s="109"/>
      <c r="W128" s="109"/>
      <c r="X128" s="109"/>
      <c r="Y128" s="109"/>
      <c r="Z128" s="109"/>
      <c r="AA128" s="110" t="s">
        <v>965</v>
      </c>
      <c r="AB128" s="110"/>
      <c r="AC128" s="110"/>
    </row>
    <row r="129" spans="1:29" ht="16.5" thickTop="1">
      <c r="A129" s="51"/>
      <c r="B129" s="51">
        <v>37104</v>
      </c>
      <c r="C129" s="52">
        <v>25</v>
      </c>
      <c r="D129" s="53">
        <v>82.5</v>
      </c>
      <c r="E129" s="54">
        <f t="shared" si="3"/>
        <v>2003.8999999999999</v>
      </c>
      <c r="F129" s="55">
        <v>138.19999999999999</v>
      </c>
      <c r="G129" s="61">
        <v>3557.6</v>
      </c>
      <c r="H129" s="56">
        <f t="shared" si="5"/>
        <v>311.5</v>
      </c>
      <c r="I129" s="62">
        <v>0</v>
      </c>
      <c r="J129" s="63">
        <v>0</v>
      </c>
      <c r="K129" s="64">
        <v>5875.5</v>
      </c>
      <c r="L129" s="60">
        <f t="shared" si="4"/>
        <v>1651.5347425230493</v>
      </c>
      <c r="M129" s="66"/>
      <c r="R129" s="111" t="s">
        <v>989</v>
      </c>
      <c r="S129" s="111"/>
      <c r="T129" s="111"/>
      <c r="U129" s="111"/>
      <c r="V129" s="111"/>
      <c r="W129" s="111"/>
      <c r="X129" s="111"/>
      <c r="Y129" s="111"/>
      <c r="Z129" s="111"/>
      <c r="AA129" s="107" t="s">
        <v>967</v>
      </c>
      <c r="AB129" s="107"/>
      <c r="AC129" s="107"/>
    </row>
    <row r="130" spans="1:29">
      <c r="A130" s="51"/>
      <c r="B130" s="51">
        <v>37167</v>
      </c>
      <c r="C130" s="52"/>
      <c r="D130" s="53">
        <v>76.900000000000006</v>
      </c>
      <c r="E130" s="54">
        <f t="shared" si="3"/>
        <v>1970.5500000000002</v>
      </c>
      <c r="F130" s="55">
        <v>135.9</v>
      </c>
      <c r="G130" s="61">
        <v>2595</v>
      </c>
      <c r="H130" s="56">
        <f t="shared" si="5"/>
        <v>-962.59999999999991</v>
      </c>
      <c r="I130" s="62">
        <v>26.2</v>
      </c>
      <c r="J130" s="63">
        <v>1</v>
      </c>
      <c r="K130" s="64">
        <v>3552.8</v>
      </c>
      <c r="L130" s="60">
        <f t="shared" si="4"/>
        <v>1369.0944123314066</v>
      </c>
      <c r="M130" s="66"/>
      <c r="R130" s="112"/>
      <c r="S130" s="112"/>
      <c r="T130" s="112"/>
      <c r="U130" s="112"/>
      <c r="V130" s="112"/>
      <c r="W130" s="112"/>
      <c r="X130" s="112"/>
      <c r="Y130" s="112"/>
      <c r="Z130" s="112"/>
      <c r="AA130" s="108"/>
      <c r="AB130" s="108"/>
      <c r="AC130" s="108"/>
    </row>
    <row r="131" spans="1:29">
      <c r="A131" s="51"/>
      <c r="B131" s="51">
        <v>37187</v>
      </c>
      <c r="C131" s="52"/>
      <c r="D131" s="53">
        <v>87.4</v>
      </c>
      <c r="E131" s="54">
        <f t="shared" si="3"/>
        <v>1914</v>
      </c>
      <c r="F131" s="55">
        <v>132</v>
      </c>
      <c r="G131" s="61">
        <v>5285</v>
      </c>
      <c r="H131" s="56">
        <f t="shared" si="5"/>
        <v>2690</v>
      </c>
      <c r="I131" s="62">
        <v>0</v>
      </c>
      <c r="J131" s="63">
        <v>0</v>
      </c>
      <c r="K131" s="64">
        <v>9150</v>
      </c>
      <c r="L131" s="60">
        <f t="shared" si="4"/>
        <v>1731.3150425733206</v>
      </c>
      <c r="M131" s="66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4"/>
      <c r="AB131" s="114"/>
      <c r="AC131" s="114"/>
    </row>
    <row r="132" spans="1:29">
      <c r="A132" s="51"/>
      <c r="B132" s="51">
        <v>37194</v>
      </c>
      <c r="C132" s="52"/>
      <c r="D132" s="53">
        <v>88.3</v>
      </c>
      <c r="E132" s="54">
        <f t="shared" si="3"/>
        <v>1879.1999999999998</v>
      </c>
      <c r="F132" s="55">
        <v>129.6</v>
      </c>
      <c r="G132" s="61">
        <v>5834.2</v>
      </c>
      <c r="H132" s="56">
        <f t="shared" si="5"/>
        <v>549.19999999999982</v>
      </c>
      <c r="I132" s="62">
        <v>0</v>
      </c>
      <c r="J132" s="63">
        <v>0</v>
      </c>
      <c r="K132" s="64">
        <v>10590.1</v>
      </c>
      <c r="L132" s="60">
        <f t="shared" si="4"/>
        <v>1815.1760309896815</v>
      </c>
      <c r="M132" s="66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6" t="s">
        <v>968</v>
      </c>
      <c r="AB132" s="116"/>
      <c r="AC132" s="116"/>
    </row>
    <row r="133" spans="1:29" ht="16.5" thickBot="1">
      <c r="A133" s="51"/>
      <c r="B133" s="51">
        <v>37220</v>
      </c>
      <c r="C133" s="52"/>
      <c r="D133" s="53">
        <v>87.7</v>
      </c>
      <c r="E133" s="54">
        <f t="shared" ref="E133:E196" si="6">14.5*F133</f>
        <v>1885</v>
      </c>
      <c r="F133" s="55">
        <v>130</v>
      </c>
      <c r="G133" s="61">
        <v>5539.2</v>
      </c>
      <c r="H133" s="56">
        <f t="shared" si="5"/>
        <v>-295</v>
      </c>
      <c r="I133" s="62">
        <v>0</v>
      </c>
      <c r="J133" s="63">
        <v>0</v>
      </c>
      <c r="K133" s="64">
        <v>10692.5</v>
      </c>
      <c r="L133" s="60">
        <f t="shared" ref="L133:L177" si="7">K133*1000/G133</f>
        <v>1930.3329000577701</v>
      </c>
      <c r="M133" s="66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8" t="s">
        <v>969</v>
      </c>
      <c r="AB133" s="118"/>
      <c r="AC133" s="118"/>
    </row>
    <row r="134" spans="1:29">
      <c r="A134" s="51"/>
      <c r="B134" s="51">
        <v>37240</v>
      </c>
      <c r="C134" s="52"/>
      <c r="D134" s="53">
        <v>81.400000000000006</v>
      </c>
      <c r="E134" s="54">
        <f t="shared" si="6"/>
        <v>1987.9499999999998</v>
      </c>
      <c r="F134" s="55">
        <v>137.1</v>
      </c>
      <c r="G134" s="61">
        <v>3385</v>
      </c>
      <c r="H134" s="56">
        <f t="shared" ref="H134:H197" si="8">G134-G133</f>
        <v>-2154.1999999999998</v>
      </c>
      <c r="I134" s="62">
        <v>0</v>
      </c>
      <c r="J134" s="63">
        <v>0</v>
      </c>
      <c r="K134" s="64">
        <v>5520.6</v>
      </c>
      <c r="L134" s="60">
        <f t="shared" si="7"/>
        <v>1630.901033973412</v>
      </c>
      <c r="M134" s="66"/>
    </row>
    <row r="135" spans="1:29">
      <c r="A135" s="51"/>
      <c r="B135" s="51">
        <v>37269</v>
      </c>
      <c r="C135" s="52"/>
      <c r="D135" s="53">
        <v>78.400000000000006</v>
      </c>
      <c r="E135" s="54">
        <f t="shared" si="6"/>
        <v>1963.3000000000002</v>
      </c>
      <c r="F135" s="55">
        <v>135.4</v>
      </c>
      <c r="G135" s="61">
        <v>2996.2</v>
      </c>
      <c r="H135" s="56">
        <f t="shared" si="8"/>
        <v>-388.80000000000018</v>
      </c>
      <c r="I135" s="62">
        <v>0</v>
      </c>
      <c r="J135" s="63">
        <v>0</v>
      </c>
      <c r="K135" s="64">
        <v>4526.8</v>
      </c>
      <c r="L135" s="60">
        <f t="shared" si="7"/>
        <v>1510.8470729590815</v>
      </c>
      <c r="M135" s="66"/>
    </row>
    <row r="136" spans="1:29">
      <c r="A136" s="51"/>
      <c r="B136" s="51">
        <v>37304</v>
      </c>
      <c r="C136" s="52"/>
      <c r="D136" s="53">
        <v>77.599999999999994</v>
      </c>
      <c r="E136" s="54">
        <f t="shared" si="6"/>
        <v>1958.9499999999998</v>
      </c>
      <c r="F136" s="55">
        <v>135.1</v>
      </c>
      <c r="G136" s="61">
        <v>2923.4</v>
      </c>
      <c r="H136" s="56">
        <f t="shared" si="8"/>
        <v>-72.799999999999727</v>
      </c>
      <c r="I136" s="62">
        <v>2.9</v>
      </c>
      <c r="J136" s="63">
        <v>0.1</v>
      </c>
      <c r="K136" s="64">
        <v>3919.1</v>
      </c>
      <c r="L136" s="60">
        <f t="shared" si="7"/>
        <v>1340.5965656427447</v>
      </c>
      <c r="M136" s="66"/>
    </row>
    <row r="137" spans="1:29">
      <c r="A137" s="51"/>
      <c r="B137" s="51">
        <v>37328</v>
      </c>
      <c r="C137" s="52"/>
      <c r="D137" s="53">
        <v>77.8</v>
      </c>
      <c r="E137" s="54">
        <f t="shared" si="6"/>
        <v>1958.9499999999998</v>
      </c>
      <c r="F137" s="55">
        <v>135.1</v>
      </c>
      <c r="G137" s="61">
        <v>3908</v>
      </c>
      <c r="H137" s="56">
        <f t="shared" si="8"/>
        <v>984.59999999999991</v>
      </c>
      <c r="I137" s="62">
        <v>3.9</v>
      </c>
      <c r="J137" s="63">
        <v>0.1</v>
      </c>
      <c r="K137" s="64">
        <v>5210</v>
      </c>
      <c r="L137" s="60">
        <f t="shared" si="7"/>
        <v>1333.1627430910951</v>
      </c>
      <c r="M137" s="66"/>
    </row>
    <row r="138" spans="1:29">
      <c r="A138" s="51"/>
      <c r="B138" s="51">
        <v>37337</v>
      </c>
      <c r="C138" s="52"/>
      <c r="D138" s="53">
        <v>82.5</v>
      </c>
      <c r="E138" s="54">
        <f t="shared" si="6"/>
        <v>1970.5500000000002</v>
      </c>
      <c r="F138" s="55">
        <v>135.9</v>
      </c>
      <c r="G138" s="61">
        <v>3702</v>
      </c>
      <c r="H138" s="56">
        <f t="shared" si="8"/>
        <v>-206</v>
      </c>
      <c r="I138" s="62">
        <v>3.7</v>
      </c>
      <c r="J138" s="63">
        <v>0.1</v>
      </c>
      <c r="K138" s="64">
        <v>6197.2</v>
      </c>
      <c r="L138" s="60">
        <f t="shared" si="7"/>
        <v>1674.0140464613721</v>
      </c>
      <c r="M138" s="66"/>
    </row>
    <row r="139" spans="1:29">
      <c r="A139" s="51"/>
      <c r="B139" s="51">
        <v>37340</v>
      </c>
      <c r="C139" s="52"/>
      <c r="D139" s="53">
        <v>82.8</v>
      </c>
      <c r="E139" s="54">
        <f t="shared" si="6"/>
        <v>1973.4499999999998</v>
      </c>
      <c r="F139" s="55">
        <v>136.1</v>
      </c>
      <c r="G139" s="61">
        <v>3687.4</v>
      </c>
      <c r="H139" s="56">
        <f t="shared" si="8"/>
        <v>-14.599999999999909</v>
      </c>
      <c r="I139" s="62">
        <v>1.8</v>
      </c>
      <c r="J139" s="63">
        <v>0.05</v>
      </c>
      <c r="K139" s="64">
        <v>6233.1</v>
      </c>
      <c r="L139" s="60">
        <f t="shared" si="7"/>
        <v>1690.3780441503498</v>
      </c>
      <c r="M139" s="66"/>
    </row>
    <row r="140" spans="1:29">
      <c r="A140" s="51"/>
      <c r="B140" s="51">
        <v>37357</v>
      </c>
      <c r="C140" s="52"/>
      <c r="D140" s="53">
        <v>84.1</v>
      </c>
      <c r="E140" s="54">
        <f t="shared" si="6"/>
        <v>1967.6499999999999</v>
      </c>
      <c r="F140" s="55">
        <v>135.69999999999999</v>
      </c>
      <c r="G140" s="61">
        <v>4078.6</v>
      </c>
      <c r="H140" s="56">
        <f t="shared" si="8"/>
        <v>391.19999999999982</v>
      </c>
      <c r="I140" s="62">
        <v>2.6</v>
      </c>
      <c r="J140" s="63">
        <v>0.06</v>
      </c>
      <c r="K140" s="64">
        <v>7230.5</v>
      </c>
      <c r="L140" s="60">
        <f t="shared" si="7"/>
        <v>1772.7896827342715</v>
      </c>
      <c r="M140" s="66"/>
    </row>
    <row r="141" spans="1:29">
      <c r="A141" s="51"/>
      <c r="B141" s="51">
        <v>37378</v>
      </c>
      <c r="C141" s="52"/>
      <c r="D141" s="53">
        <v>85</v>
      </c>
      <c r="E141" s="54">
        <f t="shared" si="6"/>
        <v>1943</v>
      </c>
      <c r="F141" s="55">
        <v>134</v>
      </c>
      <c r="G141" s="61">
        <v>4271.6000000000004</v>
      </c>
      <c r="H141" s="56">
        <f t="shared" si="8"/>
        <v>193.00000000000045</v>
      </c>
      <c r="I141" s="62">
        <v>4.3</v>
      </c>
      <c r="J141" s="63">
        <v>0.1</v>
      </c>
      <c r="K141" s="64">
        <v>7996.9</v>
      </c>
      <c r="L141" s="60">
        <f t="shared" si="7"/>
        <v>1872.1088116864873</v>
      </c>
      <c r="M141" s="66"/>
    </row>
    <row r="142" spans="1:29">
      <c r="A142" s="51"/>
      <c r="B142" s="51">
        <v>37409</v>
      </c>
      <c r="C142" s="52"/>
      <c r="D142" s="53">
        <v>82.9</v>
      </c>
      <c r="E142" s="54">
        <f t="shared" si="6"/>
        <v>1957.5</v>
      </c>
      <c r="F142" s="55">
        <v>135</v>
      </c>
      <c r="G142" s="61">
        <v>3545.6</v>
      </c>
      <c r="H142" s="56">
        <f t="shared" si="8"/>
        <v>-726.00000000000045</v>
      </c>
      <c r="I142" s="62">
        <v>0</v>
      </c>
      <c r="J142" s="63">
        <v>0</v>
      </c>
      <c r="K142" s="64">
        <v>6277.5</v>
      </c>
      <c r="L142" s="60">
        <f t="shared" si="7"/>
        <v>1770.5042870036102</v>
      </c>
      <c r="M142" s="66"/>
    </row>
    <row r="143" spans="1:29">
      <c r="A143" s="51"/>
      <c r="B143" s="51">
        <v>37439</v>
      </c>
      <c r="C143" s="52"/>
      <c r="D143" s="53">
        <v>83</v>
      </c>
      <c r="E143" s="54">
        <f t="shared" si="6"/>
        <v>1928.5</v>
      </c>
      <c r="F143" s="55">
        <v>133</v>
      </c>
      <c r="G143" s="61">
        <v>3856</v>
      </c>
      <c r="H143" s="56">
        <f t="shared" si="8"/>
        <v>310.40000000000009</v>
      </c>
      <c r="I143" s="62">
        <v>0</v>
      </c>
      <c r="J143" s="63">
        <v>0</v>
      </c>
      <c r="K143" s="64">
        <v>6352.7</v>
      </c>
      <c r="L143" s="60">
        <f t="shared" si="7"/>
        <v>1647.4844398340249</v>
      </c>
      <c r="M143" s="66"/>
    </row>
    <row r="144" spans="1:29">
      <c r="A144" s="51"/>
      <c r="B144" s="51">
        <v>37470</v>
      </c>
      <c r="C144" s="52"/>
      <c r="D144" s="53">
        <v>84.2</v>
      </c>
      <c r="E144" s="54">
        <f t="shared" si="6"/>
        <v>1960.3999999999999</v>
      </c>
      <c r="F144" s="55">
        <v>135.19999999999999</v>
      </c>
      <c r="G144" s="61">
        <v>3894.7</v>
      </c>
      <c r="H144" s="56">
        <f t="shared" si="8"/>
        <v>38.699999999999818</v>
      </c>
      <c r="I144" s="62">
        <v>0</v>
      </c>
      <c r="J144" s="63">
        <v>0</v>
      </c>
      <c r="K144" s="64">
        <v>7190.8</v>
      </c>
      <c r="L144" s="60">
        <f t="shared" si="7"/>
        <v>1846.3039515238659</v>
      </c>
      <c r="M144" s="66"/>
    </row>
    <row r="145" spans="1:13">
      <c r="A145" s="51"/>
      <c r="B145" s="51">
        <v>37500</v>
      </c>
      <c r="C145" s="52"/>
      <c r="D145" s="53">
        <v>84</v>
      </c>
      <c r="E145" s="54">
        <f t="shared" si="6"/>
        <v>1980.6999999999998</v>
      </c>
      <c r="F145" s="55">
        <v>136.6</v>
      </c>
      <c r="G145" s="61">
        <v>3773.7</v>
      </c>
      <c r="H145" s="56">
        <f t="shared" si="8"/>
        <v>-121</v>
      </c>
      <c r="I145" s="62">
        <v>0</v>
      </c>
      <c r="J145" s="63">
        <v>0</v>
      </c>
      <c r="K145" s="64">
        <v>7574.1</v>
      </c>
      <c r="L145" s="60">
        <f t="shared" si="7"/>
        <v>2007.0752842038319</v>
      </c>
      <c r="M145" s="66"/>
    </row>
    <row r="146" spans="1:13">
      <c r="A146" s="51"/>
      <c r="B146" s="51">
        <v>37530</v>
      </c>
      <c r="C146" s="52"/>
      <c r="D146" s="53">
        <v>83.8</v>
      </c>
      <c r="E146" s="54">
        <f t="shared" si="6"/>
        <v>1995.1999999999998</v>
      </c>
      <c r="F146" s="55">
        <v>137.6</v>
      </c>
      <c r="G146" s="61">
        <v>3693.7</v>
      </c>
      <c r="H146" s="56">
        <f t="shared" si="8"/>
        <v>-80</v>
      </c>
      <c r="I146" s="62">
        <v>0</v>
      </c>
      <c r="J146" s="63">
        <v>0</v>
      </c>
      <c r="K146" s="64">
        <v>7675.6</v>
      </c>
      <c r="L146" s="60">
        <f t="shared" si="7"/>
        <v>2078.0247448358018</v>
      </c>
      <c r="M146" s="66"/>
    </row>
    <row r="147" spans="1:13">
      <c r="A147" s="51"/>
      <c r="B147" s="51">
        <v>37569</v>
      </c>
      <c r="C147" s="52"/>
      <c r="D147" s="53">
        <v>84</v>
      </c>
      <c r="E147" s="54">
        <f t="shared" si="6"/>
        <v>1992.3000000000002</v>
      </c>
      <c r="F147" s="55">
        <v>137.4</v>
      </c>
      <c r="G147" s="61">
        <v>3933</v>
      </c>
      <c r="H147" s="56">
        <f t="shared" si="8"/>
        <v>239.30000000000018</v>
      </c>
      <c r="I147" s="62">
        <v>0</v>
      </c>
      <c r="J147" s="63">
        <v>0</v>
      </c>
      <c r="K147" s="64"/>
      <c r="L147" s="60"/>
      <c r="M147" s="66"/>
    </row>
    <row r="148" spans="1:13">
      <c r="A148" s="51"/>
      <c r="B148" s="51">
        <v>37595</v>
      </c>
      <c r="C148" s="52"/>
      <c r="D148" s="53">
        <v>84.3</v>
      </c>
      <c r="E148" s="54">
        <f t="shared" si="6"/>
        <v>1986.5</v>
      </c>
      <c r="F148" s="55">
        <v>137</v>
      </c>
      <c r="G148" s="61">
        <v>3859.8</v>
      </c>
      <c r="H148" s="56">
        <f t="shared" si="8"/>
        <v>-73.199999999999818</v>
      </c>
      <c r="I148" s="62">
        <v>0</v>
      </c>
      <c r="J148" s="63">
        <v>0</v>
      </c>
      <c r="K148" s="64">
        <v>8589.7000000000007</v>
      </c>
      <c r="L148" s="60">
        <f t="shared" si="7"/>
        <v>2225.4261878853827</v>
      </c>
      <c r="M148" s="66"/>
    </row>
    <row r="149" spans="1:13">
      <c r="A149" s="51"/>
      <c r="B149" s="51">
        <v>37629</v>
      </c>
      <c r="C149" s="52"/>
      <c r="D149" s="53">
        <v>84.6</v>
      </c>
      <c r="E149" s="54">
        <f t="shared" si="6"/>
        <v>1987.9499999999998</v>
      </c>
      <c r="F149" s="55">
        <v>137.1</v>
      </c>
      <c r="G149" s="61">
        <v>3898.7</v>
      </c>
      <c r="H149" s="56">
        <f t="shared" si="8"/>
        <v>38.899999999999636</v>
      </c>
      <c r="I149" s="62">
        <v>0</v>
      </c>
      <c r="J149" s="63">
        <v>0</v>
      </c>
      <c r="K149" s="64">
        <v>9045</v>
      </c>
      <c r="L149" s="60">
        <f t="shared" si="7"/>
        <v>2320.0041039320799</v>
      </c>
      <c r="M149" s="66"/>
    </row>
    <row r="150" spans="1:13">
      <c r="A150" s="51"/>
      <c r="B150" s="51">
        <v>37655</v>
      </c>
      <c r="C150" s="52"/>
      <c r="D150" s="53">
        <v>84.6</v>
      </c>
      <c r="E150" s="54">
        <f t="shared" si="6"/>
        <v>1992.3000000000002</v>
      </c>
      <c r="F150" s="55">
        <v>137.4</v>
      </c>
      <c r="G150" s="61">
        <v>3885.4</v>
      </c>
      <c r="H150" s="56">
        <f t="shared" si="8"/>
        <v>-13.299999999999727</v>
      </c>
      <c r="I150" s="62">
        <v>1</v>
      </c>
      <c r="J150" s="63">
        <v>0</v>
      </c>
      <c r="K150" s="64">
        <v>9369.7000000000007</v>
      </c>
      <c r="L150" s="60">
        <f t="shared" si="7"/>
        <v>2411.5149019405981</v>
      </c>
      <c r="M150" s="66"/>
    </row>
    <row r="151" spans="1:13">
      <c r="A151" s="51"/>
      <c r="B151" s="51">
        <v>37686</v>
      </c>
      <c r="C151" s="52"/>
      <c r="D151" s="53">
        <v>84.8</v>
      </c>
      <c r="E151" s="54">
        <f t="shared" si="6"/>
        <v>1976.3500000000001</v>
      </c>
      <c r="F151" s="55">
        <v>136.30000000000001</v>
      </c>
      <c r="G151" s="61">
        <v>4005.2</v>
      </c>
      <c r="H151" s="56">
        <f t="shared" si="8"/>
        <v>119.79999999999973</v>
      </c>
      <c r="I151" s="62">
        <v>1</v>
      </c>
      <c r="J151" s="63">
        <v>0.03</v>
      </c>
      <c r="K151" s="64">
        <v>8990.1</v>
      </c>
      <c r="L151" s="60">
        <f t="shared" si="7"/>
        <v>2244.6070108858485</v>
      </c>
      <c r="M151" s="66"/>
    </row>
    <row r="152" spans="1:13">
      <c r="A152" s="51"/>
      <c r="B152" s="51">
        <v>37716</v>
      </c>
      <c r="C152" s="52"/>
      <c r="D152" s="53">
        <v>83.7</v>
      </c>
      <c r="E152" s="54">
        <f t="shared" si="6"/>
        <v>1986.5</v>
      </c>
      <c r="F152" s="55">
        <v>137</v>
      </c>
      <c r="G152" s="61">
        <v>3686.5</v>
      </c>
      <c r="H152" s="56">
        <f t="shared" si="8"/>
        <v>-318.69999999999982</v>
      </c>
      <c r="I152" s="62">
        <v>0</v>
      </c>
      <c r="J152" s="63">
        <v>0</v>
      </c>
      <c r="K152" s="64">
        <v>7675</v>
      </c>
      <c r="L152" s="60">
        <f t="shared" si="7"/>
        <v>2081.9205208192052</v>
      </c>
      <c r="M152" s="66"/>
    </row>
    <row r="153" spans="1:13">
      <c r="A153" s="51"/>
      <c r="B153" s="51">
        <v>37750</v>
      </c>
      <c r="C153" s="52"/>
      <c r="D153" s="53">
        <v>84</v>
      </c>
      <c r="E153" s="54">
        <f t="shared" si="6"/>
        <v>1964.75</v>
      </c>
      <c r="F153" s="55">
        <v>135.5</v>
      </c>
      <c r="G153" s="61">
        <v>3807.3</v>
      </c>
      <c r="H153" s="56">
        <f t="shared" si="8"/>
        <v>120.80000000000018</v>
      </c>
      <c r="I153" s="62">
        <v>0</v>
      </c>
      <c r="J153" s="63">
        <v>0</v>
      </c>
      <c r="K153" s="64">
        <v>7509</v>
      </c>
      <c r="L153" s="60">
        <f t="shared" si="7"/>
        <v>1972.2638089985028</v>
      </c>
      <c r="M153" s="66"/>
    </row>
    <row r="154" spans="1:13">
      <c r="A154" s="51"/>
      <c r="B154" s="51">
        <v>37784</v>
      </c>
      <c r="C154" s="52"/>
      <c r="D154" s="53">
        <v>83.2</v>
      </c>
      <c r="E154" s="54">
        <f t="shared" si="6"/>
        <v>1977.8000000000002</v>
      </c>
      <c r="F154" s="55">
        <v>136.4</v>
      </c>
      <c r="G154" s="61">
        <v>3546.6</v>
      </c>
      <c r="H154" s="56">
        <f t="shared" si="8"/>
        <v>-260.70000000000027</v>
      </c>
      <c r="I154" s="62">
        <v>0</v>
      </c>
      <c r="J154" s="63">
        <v>0</v>
      </c>
      <c r="K154" s="64">
        <v>6583.6</v>
      </c>
      <c r="L154" s="60">
        <f t="shared" si="7"/>
        <v>1856.3130885918908</v>
      </c>
      <c r="M154" s="66"/>
    </row>
    <row r="155" spans="1:13">
      <c r="A155" s="51"/>
      <c r="B155" s="51">
        <v>37818</v>
      </c>
      <c r="C155" s="52"/>
      <c r="D155" s="53">
        <v>83.4</v>
      </c>
      <c r="E155" s="54">
        <f t="shared" si="6"/>
        <v>1979.25</v>
      </c>
      <c r="F155" s="55">
        <v>136.5</v>
      </c>
      <c r="G155" s="61">
        <v>3635.5</v>
      </c>
      <c r="H155" s="56">
        <f t="shared" si="8"/>
        <v>88.900000000000091</v>
      </c>
      <c r="I155" s="62">
        <v>0</v>
      </c>
      <c r="J155" s="63">
        <v>0</v>
      </c>
      <c r="K155" s="64">
        <v>6314.5</v>
      </c>
      <c r="L155" s="60">
        <f t="shared" si="7"/>
        <v>1736.9000137532664</v>
      </c>
      <c r="M155" s="66"/>
    </row>
    <row r="156" spans="1:13">
      <c r="A156" s="51"/>
      <c r="B156" s="51">
        <v>37853</v>
      </c>
      <c r="C156" s="52"/>
      <c r="D156" s="53">
        <v>83.1</v>
      </c>
      <c r="E156" s="54">
        <f t="shared" si="6"/>
        <v>1987.9499999999998</v>
      </c>
      <c r="F156" s="55">
        <v>137.1</v>
      </c>
      <c r="G156" s="61">
        <v>3372.2</v>
      </c>
      <c r="H156" s="56">
        <f t="shared" si="8"/>
        <v>-263.30000000000018</v>
      </c>
      <c r="I156" s="62">
        <v>0</v>
      </c>
      <c r="J156" s="63">
        <v>0</v>
      </c>
      <c r="K156" s="64">
        <v>5891.6</v>
      </c>
      <c r="L156" s="60">
        <f t="shared" si="7"/>
        <v>1747.1087124132614</v>
      </c>
      <c r="M156" s="66"/>
    </row>
    <row r="157" spans="1:13">
      <c r="A157" s="51" t="s">
        <v>896</v>
      </c>
      <c r="B157" s="51">
        <v>37882</v>
      </c>
      <c r="C157" s="52"/>
      <c r="D157" s="53">
        <v>83.6</v>
      </c>
      <c r="E157" s="54">
        <f t="shared" si="6"/>
        <v>1983.6000000000001</v>
      </c>
      <c r="F157" s="55">
        <v>136.80000000000001</v>
      </c>
      <c r="G157" s="61">
        <v>3609.5</v>
      </c>
      <c r="H157" s="56">
        <f t="shared" si="8"/>
        <v>237.30000000000018</v>
      </c>
      <c r="I157" s="62">
        <v>0</v>
      </c>
      <c r="J157" s="63">
        <v>0</v>
      </c>
      <c r="K157" s="64">
        <v>5892.2</v>
      </c>
      <c r="L157" s="60">
        <f t="shared" si="7"/>
        <v>1632.4144618368196</v>
      </c>
      <c r="M157" s="66"/>
    </row>
    <row r="158" spans="1:13">
      <c r="A158" s="51" t="s">
        <v>897</v>
      </c>
      <c r="B158" s="51">
        <v>37924</v>
      </c>
      <c r="C158" s="52"/>
      <c r="D158" s="53">
        <v>84</v>
      </c>
      <c r="E158" s="54">
        <f t="shared" si="6"/>
        <v>1980.6999999999998</v>
      </c>
      <c r="F158" s="55">
        <v>136.6</v>
      </c>
      <c r="G158" s="61">
        <v>3720.8</v>
      </c>
      <c r="H158" s="56">
        <f t="shared" si="8"/>
        <v>111.30000000000018</v>
      </c>
      <c r="I158" s="62">
        <v>0</v>
      </c>
      <c r="J158" s="63">
        <v>0</v>
      </c>
      <c r="K158" s="64">
        <v>6058.5</v>
      </c>
      <c r="L158" s="60">
        <f t="shared" si="7"/>
        <v>1628.2788647602665</v>
      </c>
      <c r="M158" s="66"/>
    </row>
    <row r="159" spans="1:13">
      <c r="A159" s="51" t="s">
        <v>898</v>
      </c>
      <c r="B159" s="51">
        <v>37985</v>
      </c>
      <c r="C159" s="52"/>
      <c r="D159" s="53">
        <v>83.6</v>
      </c>
      <c r="E159" s="54">
        <f t="shared" si="6"/>
        <v>1990.8500000000001</v>
      </c>
      <c r="F159" s="55">
        <v>137.30000000000001</v>
      </c>
      <c r="G159" s="61">
        <v>3743.2</v>
      </c>
      <c r="H159" s="56">
        <f t="shared" si="8"/>
        <v>22.399999999999636</v>
      </c>
      <c r="I159" s="62">
        <v>0</v>
      </c>
      <c r="J159" s="63">
        <v>0</v>
      </c>
      <c r="K159" s="64">
        <v>6111.4</v>
      </c>
      <c r="L159" s="60">
        <f t="shared" si="7"/>
        <v>1632.6672365890149</v>
      </c>
      <c r="M159" s="66"/>
    </row>
    <row r="160" spans="1:13">
      <c r="A160" s="51" t="s">
        <v>899</v>
      </c>
      <c r="B160" s="51">
        <v>38048</v>
      </c>
      <c r="C160" s="52"/>
      <c r="D160" s="53">
        <v>83</v>
      </c>
      <c r="E160" s="54">
        <f t="shared" si="6"/>
        <v>1977.8000000000002</v>
      </c>
      <c r="F160" s="55">
        <f>136.4</f>
        <v>136.4</v>
      </c>
      <c r="G160" s="61">
        <v>3819.2</v>
      </c>
      <c r="H160" s="56">
        <f t="shared" si="8"/>
        <v>76</v>
      </c>
      <c r="I160" s="62">
        <v>0</v>
      </c>
      <c r="J160" s="63">
        <v>0</v>
      </c>
      <c r="K160" s="64">
        <v>5911.8</v>
      </c>
      <c r="L160" s="60">
        <f t="shared" si="7"/>
        <v>1547.9157938835358</v>
      </c>
      <c r="M160" s="66"/>
    </row>
    <row r="161" spans="1:13">
      <c r="A161" s="51" t="s">
        <v>900</v>
      </c>
      <c r="B161" s="51">
        <v>38077</v>
      </c>
      <c r="C161" s="52"/>
      <c r="D161" s="53">
        <v>83</v>
      </c>
      <c r="E161" s="54">
        <f t="shared" si="6"/>
        <v>1970.5500000000002</v>
      </c>
      <c r="F161" s="55">
        <v>135.9</v>
      </c>
      <c r="G161" s="61">
        <v>3861.4</v>
      </c>
      <c r="H161" s="56">
        <f t="shared" si="8"/>
        <v>42.200000000000273</v>
      </c>
      <c r="I161" s="62">
        <v>0</v>
      </c>
      <c r="J161" s="63">
        <v>0</v>
      </c>
      <c r="K161" s="64">
        <v>5832</v>
      </c>
      <c r="L161" s="60">
        <f t="shared" si="7"/>
        <v>1510.3330398301134</v>
      </c>
      <c r="M161" s="66"/>
    </row>
    <row r="162" spans="1:13">
      <c r="A162" s="51" t="s">
        <v>901</v>
      </c>
      <c r="B162" s="51">
        <v>38107</v>
      </c>
      <c r="C162" s="52"/>
      <c r="D162" s="53">
        <v>84.6</v>
      </c>
      <c r="E162" s="54">
        <f t="shared" si="6"/>
        <v>1963.3000000000002</v>
      </c>
      <c r="F162" s="55">
        <v>135.4</v>
      </c>
      <c r="G162" s="61">
        <v>4101.1000000000004</v>
      </c>
      <c r="H162" s="56">
        <f t="shared" si="8"/>
        <v>239.70000000000027</v>
      </c>
      <c r="I162" s="62">
        <v>0</v>
      </c>
      <c r="J162" s="63">
        <v>0</v>
      </c>
      <c r="K162" s="64">
        <v>5893.5</v>
      </c>
      <c r="L162" s="60">
        <f t="shared" si="7"/>
        <v>1437.0534734583402</v>
      </c>
      <c r="M162" s="66"/>
    </row>
    <row r="163" spans="1:13">
      <c r="A163" s="51" t="s">
        <v>902</v>
      </c>
      <c r="B163" s="51">
        <v>38140</v>
      </c>
      <c r="C163" s="52"/>
      <c r="D163" s="53">
        <v>86</v>
      </c>
      <c r="E163" s="54">
        <f t="shared" si="6"/>
        <v>1934.3000000000002</v>
      </c>
      <c r="F163" s="55">
        <v>133.4</v>
      </c>
      <c r="G163" s="61">
        <v>4231.8</v>
      </c>
      <c r="H163" s="56">
        <f t="shared" si="8"/>
        <v>130.69999999999982</v>
      </c>
      <c r="I163" s="62">
        <v>0</v>
      </c>
      <c r="J163" s="63">
        <v>0</v>
      </c>
      <c r="K163" s="64">
        <v>6708.8</v>
      </c>
      <c r="L163" s="60">
        <f t="shared" si="7"/>
        <v>1585.3301195708682</v>
      </c>
      <c r="M163" s="66"/>
    </row>
    <row r="164" spans="1:13">
      <c r="A164" s="51" t="s">
        <v>903</v>
      </c>
      <c r="B164" s="51">
        <v>38171</v>
      </c>
      <c r="C164" s="52"/>
      <c r="D164" s="53">
        <v>85.4</v>
      </c>
      <c r="E164" s="54">
        <f t="shared" si="6"/>
        <v>1963.3000000000002</v>
      </c>
      <c r="F164" s="55">
        <v>135.4</v>
      </c>
      <c r="G164" s="61">
        <v>3292.5</v>
      </c>
      <c r="H164" s="56">
        <f t="shared" si="8"/>
        <v>-939.30000000000018</v>
      </c>
      <c r="I164" s="62">
        <v>0.8</v>
      </c>
      <c r="J164" s="63">
        <v>0.03</v>
      </c>
      <c r="K164" s="64">
        <v>6074.5</v>
      </c>
      <c r="L164" s="60">
        <f t="shared" si="7"/>
        <v>1844.9506454062262</v>
      </c>
      <c r="M164" s="66"/>
    </row>
    <row r="165" spans="1:13">
      <c r="A165" s="51" t="s">
        <v>904</v>
      </c>
      <c r="B165" s="51">
        <v>38215</v>
      </c>
      <c r="C165" s="52"/>
      <c r="D165" s="53">
        <v>83</v>
      </c>
      <c r="E165" s="54">
        <f t="shared" si="6"/>
        <v>1992.3000000000002</v>
      </c>
      <c r="F165" s="55">
        <v>137.4</v>
      </c>
      <c r="G165" s="61">
        <v>3406.7</v>
      </c>
      <c r="H165" s="56">
        <f t="shared" si="8"/>
        <v>114.19999999999982</v>
      </c>
      <c r="I165" s="62">
        <v>0.9</v>
      </c>
      <c r="J165" s="63">
        <v>0.03</v>
      </c>
      <c r="K165" s="64">
        <v>5665.9</v>
      </c>
      <c r="L165" s="60">
        <f t="shared" si="7"/>
        <v>1663.1637655208854</v>
      </c>
      <c r="M165" s="66"/>
    </row>
    <row r="166" spans="1:13">
      <c r="A166" s="51" t="s">
        <v>905</v>
      </c>
      <c r="B166" s="51">
        <v>38244</v>
      </c>
      <c r="C166" s="52"/>
      <c r="D166" s="53">
        <v>85.3</v>
      </c>
      <c r="E166" s="54">
        <f t="shared" si="6"/>
        <v>1987.9499999999998</v>
      </c>
      <c r="F166" s="55">
        <v>137.1</v>
      </c>
      <c r="G166" s="61">
        <v>3679.3</v>
      </c>
      <c r="H166" s="56">
        <f t="shared" si="8"/>
        <v>272.60000000000036</v>
      </c>
      <c r="I166" s="62">
        <v>0</v>
      </c>
      <c r="J166" s="63">
        <v>0</v>
      </c>
      <c r="K166" s="64">
        <v>6013.2</v>
      </c>
      <c r="L166" s="60">
        <f t="shared" si="7"/>
        <v>1634.3326176174814</v>
      </c>
      <c r="M166" s="66"/>
    </row>
    <row r="167" spans="1:13">
      <c r="A167" s="51" t="s">
        <v>906</v>
      </c>
      <c r="B167" s="51">
        <v>38303</v>
      </c>
      <c r="C167" s="52"/>
      <c r="D167" s="53">
        <v>83.5</v>
      </c>
      <c r="E167" s="54">
        <f t="shared" si="6"/>
        <v>1977.8000000000002</v>
      </c>
      <c r="F167" s="55">
        <v>136.4</v>
      </c>
      <c r="G167" s="61">
        <v>3533.4</v>
      </c>
      <c r="H167" s="56">
        <f t="shared" si="8"/>
        <v>-145.90000000000009</v>
      </c>
      <c r="I167" s="62">
        <v>0.7</v>
      </c>
      <c r="J167" s="63">
        <v>0.02</v>
      </c>
      <c r="K167" s="64">
        <v>5861.3</v>
      </c>
      <c r="L167" s="60">
        <f t="shared" si="7"/>
        <v>1658.8271919397746</v>
      </c>
      <c r="M167" s="66"/>
    </row>
    <row r="168" spans="1:13">
      <c r="A168" s="51" t="s">
        <v>907</v>
      </c>
      <c r="B168" s="51">
        <v>38351</v>
      </c>
      <c r="C168" s="52"/>
      <c r="D168" s="53">
        <v>82.8</v>
      </c>
      <c r="E168" s="54">
        <f t="shared" si="6"/>
        <v>1972</v>
      </c>
      <c r="F168" s="55">
        <v>136</v>
      </c>
      <c r="G168" s="61">
        <v>3491.5</v>
      </c>
      <c r="H168" s="56">
        <f t="shared" si="8"/>
        <v>-41.900000000000091</v>
      </c>
      <c r="I168" s="62">
        <v>0</v>
      </c>
      <c r="J168" s="63">
        <v>0</v>
      </c>
      <c r="K168" s="64">
        <v>5975.7</v>
      </c>
      <c r="L168" s="60">
        <f t="shared" si="7"/>
        <v>1711.4993555778319</v>
      </c>
      <c r="M168" s="66"/>
    </row>
    <row r="169" spans="1:13">
      <c r="A169" s="51" t="s">
        <v>908</v>
      </c>
      <c r="B169" s="51">
        <v>38386</v>
      </c>
      <c r="C169" s="52"/>
      <c r="D169" s="53">
        <v>81.2</v>
      </c>
      <c r="E169" s="54">
        <f t="shared" si="6"/>
        <v>1987.9499999999998</v>
      </c>
      <c r="F169" s="55">
        <v>137.1</v>
      </c>
      <c r="G169" s="61">
        <v>3126.7</v>
      </c>
      <c r="H169" s="56">
        <f t="shared" si="8"/>
        <v>-364.80000000000018</v>
      </c>
      <c r="I169" s="62">
        <v>0</v>
      </c>
      <c r="J169" s="63">
        <v>0</v>
      </c>
      <c r="K169" s="64">
        <v>5639.5</v>
      </c>
      <c r="L169" s="60">
        <f t="shared" si="7"/>
        <v>1803.6588096075736</v>
      </c>
      <c r="M169" s="66"/>
    </row>
    <row r="170" spans="1:13">
      <c r="A170" s="51" t="s">
        <v>909</v>
      </c>
      <c r="B170" s="51">
        <v>38416</v>
      </c>
      <c r="C170" s="52"/>
      <c r="D170" s="53">
        <v>84</v>
      </c>
      <c r="E170" s="54">
        <f t="shared" si="6"/>
        <v>1963.3000000000002</v>
      </c>
      <c r="F170" s="55">
        <v>135.4</v>
      </c>
      <c r="G170" s="61">
        <v>3789.7</v>
      </c>
      <c r="H170" s="56">
        <f t="shared" si="8"/>
        <v>663</v>
      </c>
      <c r="I170" s="62">
        <v>0</v>
      </c>
      <c r="J170" s="63">
        <v>0</v>
      </c>
      <c r="K170" s="64">
        <v>9023.6</v>
      </c>
      <c r="L170" s="60">
        <f t="shared" si="7"/>
        <v>2381.0855740559941</v>
      </c>
      <c r="M170" s="66"/>
    </row>
    <row r="171" spans="1:13">
      <c r="A171" s="51" t="s">
        <v>910</v>
      </c>
      <c r="B171" s="51">
        <v>38535</v>
      </c>
      <c r="C171" s="52"/>
      <c r="D171" s="53">
        <v>84</v>
      </c>
      <c r="E171" s="54">
        <f t="shared" si="6"/>
        <v>1963.3000000000002</v>
      </c>
      <c r="F171" s="55">
        <v>135.4</v>
      </c>
      <c r="G171" s="61">
        <v>3062.2</v>
      </c>
      <c r="H171" s="56">
        <f t="shared" si="8"/>
        <v>-727.5</v>
      </c>
      <c r="I171" s="62">
        <v>0</v>
      </c>
      <c r="J171" s="63">
        <v>0</v>
      </c>
      <c r="K171" s="64">
        <v>6318.7</v>
      </c>
      <c r="L171" s="60">
        <f t="shared" si="7"/>
        <v>2063.4511135784733</v>
      </c>
      <c r="M171" s="66"/>
    </row>
    <row r="172" spans="1:13">
      <c r="A172" s="51" t="s">
        <v>911</v>
      </c>
      <c r="B172" s="51">
        <v>38539</v>
      </c>
      <c r="C172" s="52"/>
      <c r="D172" s="53">
        <v>83.9</v>
      </c>
      <c r="E172" s="54">
        <f t="shared" si="6"/>
        <v>1963.3000000000002</v>
      </c>
      <c r="F172" s="55">
        <v>135.4</v>
      </c>
      <c r="G172" s="61">
        <v>3651.8</v>
      </c>
      <c r="H172" s="56">
        <f t="shared" si="8"/>
        <v>589.60000000000036</v>
      </c>
      <c r="I172" s="62">
        <v>0</v>
      </c>
      <c r="J172" s="63">
        <v>0</v>
      </c>
      <c r="K172" s="60">
        <v>6541.7</v>
      </c>
      <c r="L172" s="60">
        <f t="shared" si="7"/>
        <v>1791.3631633714879</v>
      </c>
      <c r="M172" s="66"/>
    </row>
    <row r="173" spans="1:13">
      <c r="A173" s="51" t="s">
        <v>912</v>
      </c>
      <c r="B173" s="51">
        <v>38570</v>
      </c>
      <c r="C173" s="52"/>
      <c r="D173" s="53">
        <v>83.6</v>
      </c>
      <c r="E173" s="54">
        <f t="shared" si="6"/>
        <v>1970.5500000000002</v>
      </c>
      <c r="F173" s="55">
        <v>135.9</v>
      </c>
      <c r="G173" s="61">
        <v>3540.3</v>
      </c>
      <c r="H173" s="56">
        <f t="shared" si="8"/>
        <v>-111.5</v>
      </c>
      <c r="I173" s="62">
        <v>0</v>
      </c>
      <c r="J173" s="63">
        <v>0</v>
      </c>
      <c r="K173" s="60">
        <v>6100.1</v>
      </c>
      <c r="L173" s="60">
        <f t="shared" si="7"/>
        <v>1723.0460695421291</v>
      </c>
      <c r="M173" s="66"/>
    </row>
    <row r="174" spans="1:13">
      <c r="A174" s="51" t="s">
        <v>913</v>
      </c>
      <c r="B174" s="51">
        <v>38605</v>
      </c>
      <c r="C174" s="52"/>
      <c r="D174" s="53">
        <v>84.2</v>
      </c>
      <c r="E174" s="54">
        <f t="shared" si="6"/>
        <v>1960.3999999999999</v>
      </c>
      <c r="F174" s="55">
        <v>135.19999999999999</v>
      </c>
      <c r="G174" s="61">
        <v>3660.3</v>
      </c>
      <c r="H174" s="56">
        <f t="shared" si="8"/>
        <v>120</v>
      </c>
      <c r="I174" s="62">
        <v>0</v>
      </c>
      <c r="J174" s="63">
        <v>0</v>
      </c>
      <c r="K174" s="60">
        <v>6262.6</v>
      </c>
      <c r="L174" s="60">
        <f t="shared" si="7"/>
        <v>1710.9526541540311</v>
      </c>
      <c r="M174" s="66"/>
    </row>
    <row r="175" spans="1:13">
      <c r="A175" s="51" t="s">
        <v>914</v>
      </c>
      <c r="B175" s="51">
        <v>38635</v>
      </c>
      <c r="C175" s="52"/>
      <c r="D175" s="53">
        <v>84.1</v>
      </c>
      <c r="E175" s="54">
        <f t="shared" si="6"/>
        <v>1947.3500000000001</v>
      </c>
      <c r="F175" s="55">
        <v>134.30000000000001</v>
      </c>
      <c r="G175" s="61">
        <v>3658.9</v>
      </c>
      <c r="H175" s="56">
        <f t="shared" si="8"/>
        <v>-1.4000000000000909</v>
      </c>
      <c r="I175" s="62">
        <v>0</v>
      </c>
      <c r="J175" s="63">
        <v>0</v>
      </c>
      <c r="K175" s="60">
        <v>6242.5</v>
      </c>
      <c r="L175" s="60">
        <f t="shared" si="7"/>
        <v>1706.1138593566372</v>
      </c>
      <c r="M175" s="66"/>
    </row>
    <row r="176" spans="1:13">
      <c r="A176" s="51" t="s">
        <v>915</v>
      </c>
      <c r="B176" s="51">
        <v>38661</v>
      </c>
      <c r="C176" s="52"/>
      <c r="D176" s="53">
        <v>84.1</v>
      </c>
      <c r="E176" s="54">
        <f t="shared" si="6"/>
        <v>1938.6499999999999</v>
      </c>
      <c r="F176" s="55">
        <v>133.69999999999999</v>
      </c>
      <c r="G176" s="61">
        <v>3696.8</v>
      </c>
      <c r="H176" s="56">
        <f t="shared" si="8"/>
        <v>37.900000000000091</v>
      </c>
      <c r="I176" s="62">
        <v>0</v>
      </c>
      <c r="J176" s="63">
        <v>0</v>
      </c>
      <c r="K176" s="60">
        <v>6009.5</v>
      </c>
      <c r="L176" s="60">
        <f t="shared" si="7"/>
        <v>1625.5951092837047</v>
      </c>
      <c r="M176" s="66"/>
    </row>
    <row r="177" spans="1:13">
      <c r="A177" s="51" t="s">
        <v>916</v>
      </c>
      <c r="B177" s="51">
        <v>38695</v>
      </c>
      <c r="C177" s="52"/>
      <c r="D177" s="53">
        <v>83.8</v>
      </c>
      <c r="E177" s="54">
        <f t="shared" si="6"/>
        <v>1934.3000000000002</v>
      </c>
      <c r="F177" s="55">
        <v>133.4</v>
      </c>
      <c r="G177" s="61">
        <v>3579</v>
      </c>
      <c r="H177" s="56">
        <f t="shared" si="8"/>
        <v>-117.80000000000018</v>
      </c>
      <c r="I177" s="62">
        <v>0</v>
      </c>
      <c r="J177" s="63">
        <v>0</v>
      </c>
      <c r="K177" s="60">
        <v>5157</v>
      </c>
      <c r="L177" s="60">
        <f t="shared" si="7"/>
        <v>1440.905280804694</v>
      </c>
      <c r="M177" s="66"/>
    </row>
    <row r="178" spans="1:13">
      <c r="A178" s="51" t="s">
        <v>917</v>
      </c>
      <c r="B178" s="51">
        <v>38726</v>
      </c>
      <c r="C178" s="52"/>
      <c r="D178" s="53">
        <v>84</v>
      </c>
      <c r="E178" s="54">
        <f t="shared" si="6"/>
        <v>1932.8500000000001</v>
      </c>
      <c r="F178" s="55">
        <v>133.30000000000001</v>
      </c>
      <c r="G178" s="61">
        <v>3626.2</v>
      </c>
      <c r="H178" s="56">
        <f t="shared" si="8"/>
        <v>47.199999999999818</v>
      </c>
      <c r="I178" s="62">
        <v>0</v>
      </c>
      <c r="J178" s="63">
        <v>0</v>
      </c>
      <c r="K178" s="60">
        <v>5939.2</v>
      </c>
      <c r="L178" s="60">
        <v>1178.5999999999999</v>
      </c>
      <c r="M178" s="66"/>
    </row>
    <row r="179" spans="1:13">
      <c r="A179" s="51" t="s">
        <v>918</v>
      </c>
      <c r="B179" s="51">
        <v>38754</v>
      </c>
      <c r="C179" s="52"/>
      <c r="D179" s="53">
        <v>83.7</v>
      </c>
      <c r="E179" s="54">
        <f t="shared" si="6"/>
        <v>1928.5</v>
      </c>
      <c r="F179" s="55">
        <v>133</v>
      </c>
      <c r="G179" s="61">
        <v>3628</v>
      </c>
      <c r="H179" s="56">
        <f t="shared" si="8"/>
        <v>1.8000000000001819</v>
      </c>
      <c r="I179" s="62">
        <v>0</v>
      </c>
      <c r="J179" s="63">
        <v>0</v>
      </c>
      <c r="K179" s="60">
        <v>6006.5</v>
      </c>
      <c r="L179" s="60">
        <v>1120</v>
      </c>
      <c r="M179" s="66"/>
    </row>
    <row r="180" spans="1:13">
      <c r="A180" s="51" t="s">
        <v>919</v>
      </c>
      <c r="B180" s="51">
        <v>38783</v>
      </c>
      <c r="C180" s="52"/>
      <c r="D180" s="53">
        <v>82.6</v>
      </c>
      <c r="E180" s="54">
        <f t="shared" si="6"/>
        <v>1943</v>
      </c>
      <c r="F180" s="55">
        <v>134</v>
      </c>
      <c r="G180" s="61">
        <v>3383.9</v>
      </c>
      <c r="H180" s="56">
        <f t="shared" si="8"/>
        <v>-244.09999999999991</v>
      </c>
      <c r="I180" s="62">
        <v>0</v>
      </c>
      <c r="J180" s="63">
        <v>0</v>
      </c>
      <c r="K180" s="60">
        <v>5386.7</v>
      </c>
      <c r="L180" s="60">
        <v>1317</v>
      </c>
      <c r="M180" s="66"/>
    </row>
    <row r="181" spans="1:13">
      <c r="A181" s="51" t="s">
        <v>920</v>
      </c>
      <c r="B181" s="51">
        <v>38812</v>
      </c>
      <c r="C181" s="52"/>
      <c r="D181" s="53">
        <v>81.5</v>
      </c>
      <c r="E181" s="54">
        <f t="shared" si="6"/>
        <v>1953.1499999999999</v>
      </c>
      <c r="F181" s="55">
        <v>134.69999999999999</v>
      </c>
      <c r="G181" s="61">
        <v>3075</v>
      </c>
      <c r="H181" s="56">
        <f t="shared" si="8"/>
        <v>-308.90000000000009</v>
      </c>
      <c r="I181" s="62">
        <v>0</v>
      </c>
      <c r="J181" s="63">
        <v>0</v>
      </c>
      <c r="K181" s="60">
        <v>4929.8999999999996</v>
      </c>
      <c r="L181" s="60">
        <v>1280</v>
      </c>
      <c r="M181" s="66"/>
    </row>
    <row r="182" spans="1:13">
      <c r="A182" s="51" t="s">
        <v>921</v>
      </c>
      <c r="B182" s="51">
        <v>38845</v>
      </c>
      <c r="C182" s="52"/>
      <c r="D182" s="53">
        <v>81.5</v>
      </c>
      <c r="E182" s="54">
        <f t="shared" si="6"/>
        <v>1941.5500000000002</v>
      </c>
      <c r="F182" s="55">
        <v>133.9</v>
      </c>
      <c r="G182" s="61">
        <v>3161.8</v>
      </c>
      <c r="H182" s="56">
        <f t="shared" si="8"/>
        <v>86.800000000000182</v>
      </c>
      <c r="I182" s="62">
        <v>0</v>
      </c>
      <c r="J182" s="63">
        <v>0</v>
      </c>
      <c r="K182" s="60">
        <v>5318.5</v>
      </c>
      <c r="L182" s="60">
        <v>1264.4000000000001</v>
      </c>
      <c r="M182" s="66"/>
    </row>
    <row r="183" spans="1:13">
      <c r="A183" s="51" t="s">
        <v>922</v>
      </c>
      <c r="B183" s="51">
        <v>38869</v>
      </c>
      <c r="C183" s="52"/>
      <c r="D183" s="53">
        <v>82.6</v>
      </c>
      <c r="E183" s="54">
        <f t="shared" si="6"/>
        <v>1929.9499999999998</v>
      </c>
      <c r="F183" s="55">
        <v>133.1</v>
      </c>
      <c r="G183" s="61">
        <v>3296.7</v>
      </c>
      <c r="H183" s="56">
        <f t="shared" si="8"/>
        <v>134.89999999999964</v>
      </c>
      <c r="I183" s="62">
        <v>0</v>
      </c>
      <c r="J183" s="63">
        <v>0</v>
      </c>
      <c r="K183" s="60">
        <v>5160.6000000000004</v>
      </c>
      <c r="L183" s="60">
        <f>K183*1000/G183</f>
        <v>1565.3835653835654</v>
      </c>
      <c r="M183" s="66"/>
    </row>
    <row r="184" spans="1:13">
      <c r="A184" s="51" t="s">
        <v>923</v>
      </c>
      <c r="B184" s="51">
        <v>38899</v>
      </c>
      <c r="C184" s="52"/>
      <c r="D184" s="53">
        <v>82.8</v>
      </c>
      <c r="E184" s="54">
        <f t="shared" si="6"/>
        <v>1927.0500000000002</v>
      </c>
      <c r="F184" s="55">
        <v>132.9</v>
      </c>
      <c r="G184" s="61">
        <v>3317.8</v>
      </c>
      <c r="H184" s="56">
        <f t="shared" si="8"/>
        <v>21.100000000000364</v>
      </c>
      <c r="I184" s="62">
        <v>0</v>
      </c>
      <c r="J184" s="63">
        <v>0</v>
      </c>
      <c r="K184" s="60">
        <v>5118.3999999999996</v>
      </c>
      <c r="L184" s="60">
        <f t="shared" ref="L184:L209" si="9">K184*1000/G184</f>
        <v>1542.7090240520827</v>
      </c>
      <c r="M184" s="66"/>
    </row>
    <row r="185" spans="1:13">
      <c r="A185" s="51" t="s">
        <v>924</v>
      </c>
      <c r="B185" s="51">
        <v>38930</v>
      </c>
      <c r="C185" s="52"/>
      <c r="D185" s="53">
        <v>83.1</v>
      </c>
      <c r="E185" s="54">
        <f t="shared" si="6"/>
        <v>1934.3000000000002</v>
      </c>
      <c r="F185" s="55">
        <v>133.4</v>
      </c>
      <c r="G185" s="61">
        <v>3382</v>
      </c>
      <c r="H185" s="56">
        <f t="shared" si="8"/>
        <v>64.199999999999818</v>
      </c>
      <c r="I185" s="62">
        <v>0</v>
      </c>
      <c r="J185" s="63">
        <v>0</v>
      </c>
      <c r="K185" s="60">
        <v>5453</v>
      </c>
      <c r="L185" s="60">
        <f t="shared" si="9"/>
        <v>1612.3595505617977</v>
      </c>
      <c r="M185" s="66"/>
    </row>
    <row r="186" spans="1:13">
      <c r="A186" s="51" t="s">
        <v>925</v>
      </c>
      <c r="B186" s="51">
        <v>38961</v>
      </c>
      <c r="C186" s="52"/>
      <c r="D186" s="53">
        <v>83.1</v>
      </c>
      <c r="E186" s="54">
        <f t="shared" si="6"/>
        <v>1925.6000000000001</v>
      </c>
      <c r="F186" s="55">
        <v>132.80000000000001</v>
      </c>
      <c r="G186" s="61">
        <v>3373</v>
      </c>
      <c r="H186" s="56">
        <f t="shared" si="8"/>
        <v>-9</v>
      </c>
      <c r="I186" s="62">
        <v>0</v>
      </c>
      <c r="J186" s="63">
        <v>0</v>
      </c>
      <c r="K186" s="60">
        <v>5442.5</v>
      </c>
      <c r="L186" s="60">
        <f t="shared" si="9"/>
        <v>1613.5487696412688</v>
      </c>
      <c r="M186" s="66"/>
    </row>
    <row r="187" spans="1:13">
      <c r="A187" s="51" t="s">
        <v>926</v>
      </c>
      <c r="B187" s="51">
        <v>38991</v>
      </c>
      <c r="C187" s="52"/>
      <c r="D187" s="53">
        <v>82.9</v>
      </c>
      <c r="E187" s="54">
        <f t="shared" si="6"/>
        <v>1921.25</v>
      </c>
      <c r="F187" s="55">
        <v>132.5</v>
      </c>
      <c r="G187" s="61">
        <v>3362.5</v>
      </c>
      <c r="H187" s="56">
        <f t="shared" si="8"/>
        <v>-10.5</v>
      </c>
      <c r="I187" s="62">
        <v>0</v>
      </c>
      <c r="J187" s="63">
        <v>0</v>
      </c>
      <c r="K187" s="60">
        <v>5389.5</v>
      </c>
      <c r="L187" s="60">
        <f t="shared" si="9"/>
        <v>1602.8252788104089</v>
      </c>
      <c r="M187" s="66"/>
    </row>
    <row r="188" spans="1:13">
      <c r="A188" s="51" t="s">
        <v>927</v>
      </c>
      <c r="B188" s="51">
        <v>39022</v>
      </c>
      <c r="C188" s="52"/>
      <c r="D188" s="53">
        <v>83.2</v>
      </c>
      <c r="E188" s="54">
        <f t="shared" si="6"/>
        <v>1918.3500000000001</v>
      </c>
      <c r="F188" s="55">
        <v>132.30000000000001</v>
      </c>
      <c r="G188" s="61">
        <v>3487</v>
      </c>
      <c r="H188" s="56">
        <f t="shared" si="8"/>
        <v>124.5</v>
      </c>
      <c r="I188" s="62">
        <v>0</v>
      </c>
      <c r="J188" s="63">
        <v>0</v>
      </c>
      <c r="K188" s="64">
        <v>5542</v>
      </c>
      <c r="L188" s="60">
        <f t="shared" si="9"/>
        <v>1589.3318038428449</v>
      </c>
      <c r="M188" s="66"/>
    </row>
    <row r="189" spans="1:13">
      <c r="A189" s="51" t="s">
        <v>928</v>
      </c>
      <c r="B189" s="51">
        <v>39052</v>
      </c>
      <c r="C189" s="52"/>
      <c r="D189" s="53">
        <v>83.2</v>
      </c>
      <c r="E189" s="54">
        <f t="shared" si="6"/>
        <v>1928.5</v>
      </c>
      <c r="F189" s="55">
        <v>133</v>
      </c>
      <c r="G189" s="61">
        <v>3041</v>
      </c>
      <c r="H189" s="56">
        <f t="shared" si="8"/>
        <v>-446</v>
      </c>
      <c r="I189" s="62">
        <v>0</v>
      </c>
      <c r="J189" s="63">
        <v>0</v>
      </c>
      <c r="K189" s="64">
        <v>5066</v>
      </c>
      <c r="L189" s="60">
        <f t="shared" si="9"/>
        <v>1665.8993752055244</v>
      </c>
      <c r="M189" s="66"/>
    </row>
    <row r="190" spans="1:13">
      <c r="A190" s="51" t="s">
        <v>929</v>
      </c>
      <c r="B190" s="51">
        <v>39083</v>
      </c>
      <c r="C190" s="52"/>
      <c r="D190" s="53">
        <v>84</v>
      </c>
      <c r="E190" s="54">
        <f t="shared" si="6"/>
        <v>1880.6499999999999</v>
      </c>
      <c r="F190" s="55">
        <v>129.69999999999999</v>
      </c>
      <c r="G190" s="67">
        <v>3532.8</v>
      </c>
      <c r="H190" s="56">
        <f t="shared" si="8"/>
        <v>491.80000000000018</v>
      </c>
      <c r="I190" s="68">
        <v>0</v>
      </c>
      <c r="J190" s="69">
        <v>0</v>
      </c>
      <c r="K190" s="70">
        <v>6087</v>
      </c>
      <c r="L190" s="60">
        <f t="shared" si="9"/>
        <v>1722.9959239130435</v>
      </c>
      <c r="M190" s="66"/>
    </row>
    <row r="191" spans="1:13">
      <c r="A191" s="51" t="s">
        <v>930</v>
      </c>
      <c r="B191" s="51">
        <v>39114</v>
      </c>
      <c r="C191" s="52"/>
      <c r="D191" s="53">
        <v>83.9</v>
      </c>
      <c r="E191" s="54">
        <f t="shared" si="6"/>
        <v>1879.1999999999998</v>
      </c>
      <c r="F191" s="55">
        <v>129.6</v>
      </c>
      <c r="G191" s="61">
        <v>3325.5</v>
      </c>
      <c r="H191" s="56">
        <f t="shared" si="8"/>
        <v>-207.30000000000018</v>
      </c>
      <c r="I191" s="62">
        <v>1.7</v>
      </c>
      <c r="J191" s="63">
        <v>0.05</v>
      </c>
      <c r="K191" s="64">
        <v>5985</v>
      </c>
      <c r="L191" s="60">
        <f t="shared" si="9"/>
        <v>1799.7293640054127</v>
      </c>
      <c r="M191" s="66"/>
    </row>
    <row r="192" spans="1:13">
      <c r="A192" s="51" t="s">
        <v>408</v>
      </c>
      <c r="B192" s="51">
        <v>39142</v>
      </c>
      <c r="C192" s="52"/>
      <c r="D192" s="53">
        <v>83</v>
      </c>
      <c r="E192" s="54">
        <f t="shared" si="6"/>
        <v>1871.9499999999998</v>
      </c>
      <c r="F192" s="55">
        <v>129.1</v>
      </c>
      <c r="G192" s="61">
        <v>3472</v>
      </c>
      <c r="H192" s="56">
        <f t="shared" si="8"/>
        <v>146.5</v>
      </c>
      <c r="I192" s="62">
        <v>1.7</v>
      </c>
      <c r="J192" s="63">
        <v>0.05</v>
      </c>
      <c r="K192" s="64">
        <v>5256</v>
      </c>
      <c r="L192" s="60">
        <f t="shared" si="9"/>
        <v>1513.8248847926268</v>
      </c>
      <c r="M192" s="66"/>
    </row>
    <row r="193" spans="1:20">
      <c r="A193" s="51" t="s">
        <v>931</v>
      </c>
      <c r="B193" s="51">
        <v>39173</v>
      </c>
      <c r="C193" s="52"/>
      <c r="D193" s="53">
        <v>83.3</v>
      </c>
      <c r="E193" s="54">
        <f t="shared" si="6"/>
        <v>1858.8999999999999</v>
      </c>
      <c r="F193" s="55">
        <v>128.19999999999999</v>
      </c>
      <c r="G193" s="61">
        <v>3662.9</v>
      </c>
      <c r="H193" s="56">
        <f t="shared" si="8"/>
        <v>190.90000000000009</v>
      </c>
      <c r="I193" s="62">
        <v>1.8</v>
      </c>
      <c r="J193" s="63">
        <v>0.05</v>
      </c>
      <c r="K193" s="64">
        <v>6128</v>
      </c>
      <c r="L193" s="60">
        <f t="shared" si="9"/>
        <v>1672.9913456550819</v>
      </c>
      <c r="M193" s="66"/>
    </row>
    <row r="194" spans="1:20">
      <c r="A194" s="51" t="s">
        <v>932</v>
      </c>
      <c r="B194" s="51">
        <v>39203</v>
      </c>
      <c r="C194" s="52"/>
      <c r="D194" s="53">
        <v>83.3</v>
      </c>
      <c r="E194" s="54">
        <f t="shared" si="6"/>
        <v>1848.75</v>
      </c>
      <c r="F194" s="55">
        <v>127.5</v>
      </c>
      <c r="G194" s="61">
        <v>3558</v>
      </c>
      <c r="H194" s="56">
        <f t="shared" si="8"/>
        <v>-104.90000000000009</v>
      </c>
      <c r="I194" s="62">
        <v>1.8</v>
      </c>
      <c r="J194" s="63">
        <v>0.05</v>
      </c>
      <c r="K194" s="64">
        <v>4911</v>
      </c>
      <c r="L194" s="60">
        <f t="shared" si="9"/>
        <v>1380.2698145025295</v>
      </c>
      <c r="M194" s="66"/>
    </row>
    <row r="195" spans="1:20">
      <c r="A195" s="51" t="s">
        <v>933</v>
      </c>
      <c r="B195" s="51">
        <v>39234</v>
      </c>
      <c r="C195" s="52"/>
      <c r="D195" s="53">
        <v>84.3</v>
      </c>
      <c r="E195" s="54">
        <f t="shared" si="6"/>
        <v>1841.5</v>
      </c>
      <c r="F195" s="55">
        <v>127</v>
      </c>
      <c r="G195" s="61">
        <v>3747</v>
      </c>
      <c r="H195" s="56">
        <f t="shared" si="8"/>
        <v>189</v>
      </c>
      <c r="I195" s="62">
        <v>5.6</v>
      </c>
      <c r="J195" s="63">
        <v>0.15</v>
      </c>
      <c r="K195" s="64">
        <v>5158</v>
      </c>
      <c r="L195" s="60">
        <f t="shared" si="9"/>
        <v>1376.5679210034693</v>
      </c>
      <c r="M195" s="66"/>
    </row>
    <row r="196" spans="1:20">
      <c r="A196" s="51" t="s">
        <v>934</v>
      </c>
      <c r="B196" s="51">
        <v>39264</v>
      </c>
      <c r="C196" s="52"/>
      <c r="D196" s="53">
        <v>84.8</v>
      </c>
      <c r="E196" s="54">
        <f t="shared" si="6"/>
        <v>1834.25</v>
      </c>
      <c r="F196" s="55">
        <v>126.5</v>
      </c>
      <c r="G196" s="61">
        <v>3866</v>
      </c>
      <c r="H196" s="56">
        <f t="shared" si="8"/>
        <v>119</v>
      </c>
      <c r="I196" s="62">
        <v>5.8</v>
      </c>
      <c r="J196" s="63">
        <v>0.15</v>
      </c>
      <c r="K196" s="64">
        <v>5352</v>
      </c>
      <c r="L196" s="60">
        <f t="shared" si="9"/>
        <v>1384.3766166580444</v>
      </c>
      <c r="M196" s="66">
        <v>31.1</v>
      </c>
    </row>
    <row r="197" spans="1:20">
      <c r="A197" s="51" t="s">
        <v>935</v>
      </c>
      <c r="B197" s="51">
        <v>39295</v>
      </c>
      <c r="C197" s="52"/>
      <c r="D197" s="53">
        <v>84.9</v>
      </c>
      <c r="E197" s="54">
        <f t="shared" ref="E197:E236" si="10">14.5*F197</f>
        <v>1824.1</v>
      </c>
      <c r="F197" s="55">
        <v>125.8</v>
      </c>
      <c r="G197" s="61">
        <v>3855</v>
      </c>
      <c r="H197" s="56">
        <f t="shared" si="8"/>
        <v>-11</v>
      </c>
      <c r="I197" s="62">
        <v>9.6999999999999993</v>
      </c>
      <c r="J197" s="63">
        <v>0.25</v>
      </c>
      <c r="K197" s="64">
        <v>5298</v>
      </c>
      <c r="L197" s="60">
        <f t="shared" si="9"/>
        <v>1374.31906614786</v>
      </c>
      <c r="M197" s="66">
        <v>30.7</v>
      </c>
    </row>
    <row r="198" spans="1:20">
      <c r="A198" s="51" t="s">
        <v>936</v>
      </c>
      <c r="B198" s="51">
        <v>39326</v>
      </c>
      <c r="C198" s="52"/>
      <c r="D198" s="53">
        <v>84.8</v>
      </c>
      <c r="E198" s="54">
        <f t="shared" si="10"/>
        <v>1819.75</v>
      </c>
      <c r="F198" s="55">
        <v>125.5</v>
      </c>
      <c r="G198" s="61">
        <v>3880</v>
      </c>
      <c r="H198" s="56">
        <f t="shared" ref="H198:H225" si="11">G198-G197</f>
        <v>25</v>
      </c>
      <c r="I198" s="62">
        <v>7.8</v>
      </c>
      <c r="J198" s="63">
        <v>0.2</v>
      </c>
      <c r="K198" s="64">
        <v>5238</v>
      </c>
      <c r="L198" s="60">
        <f t="shared" si="9"/>
        <v>1350</v>
      </c>
      <c r="M198" s="66">
        <v>30.5</v>
      </c>
    </row>
    <row r="199" spans="1:20">
      <c r="A199" s="51" t="s">
        <v>937</v>
      </c>
      <c r="B199" s="51">
        <v>39356</v>
      </c>
      <c r="C199" s="52"/>
      <c r="D199" s="53">
        <v>84.7</v>
      </c>
      <c r="E199" s="54">
        <f t="shared" si="10"/>
        <v>1812.5</v>
      </c>
      <c r="F199" s="55">
        <v>125</v>
      </c>
      <c r="G199" s="61">
        <v>3815</v>
      </c>
      <c r="H199" s="56">
        <f t="shared" si="11"/>
        <v>-65</v>
      </c>
      <c r="I199" s="62">
        <v>7.6</v>
      </c>
      <c r="J199" s="63">
        <v>0.2</v>
      </c>
      <c r="K199" s="64">
        <v>5129</v>
      </c>
      <c r="L199" s="60">
        <f t="shared" si="9"/>
        <v>1344.4298820445611</v>
      </c>
      <c r="M199" s="66">
        <v>30.5</v>
      </c>
    </row>
    <row r="200" spans="1:20">
      <c r="A200" s="51" t="s">
        <v>938</v>
      </c>
      <c r="B200" s="51">
        <v>39387</v>
      </c>
      <c r="C200" s="52"/>
      <c r="D200" s="53">
        <v>85.2</v>
      </c>
      <c r="E200" s="54">
        <f t="shared" si="10"/>
        <v>1799.4499999999998</v>
      </c>
      <c r="F200" s="55">
        <v>124.1</v>
      </c>
      <c r="G200" s="61">
        <v>3917</v>
      </c>
      <c r="H200" s="56">
        <f t="shared" si="11"/>
        <v>102</v>
      </c>
      <c r="I200" s="62">
        <v>19.7</v>
      </c>
      <c r="J200" s="63">
        <v>0.5</v>
      </c>
      <c r="K200" s="64">
        <v>5406</v>
      </c>
      <c r="L200" s="60">
        <f t="shared" si="9"/>
        <v>1380.1378606076078</v>
      </c>
      <c r="M200" s="66">
        <v>29.1</v>
      </c>
    </row>
    <row r="201" spans="1:20">
      <c r="A201" s="51" t="s">
        <v>939</v>
      </c>
      <c r="B201" s="51">
        <v>39417</v>
      </c>
      <c r="C201" s="52"/>
      <c r="D201" s="53">
        <v>85.1</v>
      </c>
      <c r="E201" s="54">
        <f t="shared" si="10"/>
        <v>1786.4</v>
      </c>
      <c r="F201" s="55">
        <v>123.2</v>
      </c>
      <c r="G201" s="61">
        <v>3943.8</v>
      </c>
      <c r="H201" s="56">
        <f t="shared" si="11"/>
        <v>26.800000000000182</v>
      </c>
      <c r="I201" s="62">
        <v>19.8</v>
      </c>
      <c r="J201" s="63">
        <v>0.5</v>
      </c>
      <c r="K201" s="60">
        <v>5328.6</v>
      </c>
      <c r="L201" s="60">
        <f t="shared" si="9"/>
        <v>1351.1334246158526</v>
      </c>
      <c r="M201" s="66">
        <v>30.4</v>
      </c>
    </row>
    <row r="202" spans="1:20">
      <c r="A202" s="51" t="s">
        <v>940</v>
      </c>
      <c r="B202" s="51">
        <v>39448</v>
      </c>
      <c r="C202" s="52"/>
      <c r="D202" s="53"/>
      <c r="E202" s="54">
        <f t="shared" si="10"/>
        <v>1782.0500000000002</v>
      </c>
      <c r="F202" s="55">
        <v>122.9</v>
      </c>
      <c r="G202" s="61">
        <v>3984</v>
      </c>
      <c r="H202" s="56">
        <f t="shared" si="11"/>
        <v>40.199999999999818</v>
      </c>
      <c r="I202" s="62">
        <v>15.1</v>
      </c>
      <c r="J202" s="63">
        <v>0.38</v>
      </c>
      <c r="K202" s="60">
        <v>5120</v>
      </c>
      <c r="L202" s="60">
        <f t="shared" si="9"/>
        <v>1285.140562248996</v>
      </c>
      <c r="M202" s="66">
        <v>30.4</v>
      </c>
    </row>
    <row r="203" spans="1:20">
      <c r="A203" s="51" t="s">
        <v>941</v>
      </c>
      <c r="B203" s="51">
        <v>39479</v>
      </c>
      <c r="C203" s="52"/>
      <c r="D203" s="53">
        <v>84.6</v>
      </c>
      <c r="E203" s="54">
        <f t="shared" si="10"/>
        <v>1771.9</v>
      </c>
      <c r="F203" s="55">
        <v>122.2</v>
      </c>
      <c r="G203" s="61">
        <v>3961.7</v>
      </c>
      <c r="H203" s="56">
        <f t="shared" si="11"/>
        <v>-22.300000000000182</v>
      </c>
      <c r="I203" s="62">
        <v>19.899999999999999</v>
      </c>
      <c r="J203" s="63">
        <v>0.5</v>
      </c>
      <c r="K203" s="60">
        <v>5218</v>
      </c>
      <c r="L203" s="60">
        <f t="shared" si="9"/>
        <v>1317.1113410909459</v>
      </c>
      <c r="M203" s="66">
        <v>31.9</v>
      </c>
    </row>
    <row r="204" spans="1:20">
      <c r="A204" s="51" t="s">
        <v>942</v>
      </c>
      <c r="B204" s="51">
        <v>39508</v>
      </c>
      <c r="C204" s="52"/>
      <c r="D204" s="53">
        <v>84.6</v>
      </c>
      <c r="E204" s="54">
        <f t="shared" si="10"/>
        <v>1767.5500000000002</v>
      </c>
      <c r="F204" s="55">
        <v>121.9</v>
      </c>
      <c r="G204" s="61">
        <v>3960</v>
      </c>
      <c r="H204" s="56">
        <f t="shared" si="11"/>
        <v>-1.6999999999998181</v>
      </c>
      <c r="I204" s="62">
        <v>20</v>
      </c>
      <c r="J204" s="63">
        <v>0.5</v>
      </c>
      <c r="K204" s="60">
        <v>5076</v>
      </c>
      <c r="L204" s="60">
        <f t="shared" si="9"/>
        <v>1281.8181818181818</v>
      </c>
      <c r="M204" s="66">
        <v>31.9</v>
      </c>
    </row>
    <row r="205" spans="1:20">
      <c r="A205" s="51" t="s">
        <v>943</v>
      </c>
      <c r="B205" s="51">
        <v>39539</v>
      </c>
      <c r="C205" s="52"/>
      <c r="D205" s="53">
        <v>84.4</v>
      </c>
      <c r="E205" s="54">
        <f t="shared" si="10"/>
        <v>1758.85</v>
      </c>
      <c r="F205" s="55">
        <v>121.3</v>
      </c>
      <c r="G205" s="61">
        <v>3966</v>
      </c>
      <c r="H205" s="56">
        <f t="shared" si="11"/>
        <v>6</v>
      </c>
      <c r="I205" s="62">
        <v>24</v>
      </c>
      <c r="J205" s="63">
        <v>0.6</v>
      </c>
      <c r="K205" s="60">
        <v>4975</v>
      </c>
      <c r="L205" s="60">
        <f t="shared" si="9"/>
        <v>1254.4125063035804</v>
      </c>
      <c r="M205" s="66">
        <v>29.2</v>
      </c>
    </row>
    <row r="206" spans="1:20">
      <c r="A206" s="51" t="s">
        <v>944</v>
      </c>
      <c r="B206" s="51">
        <v>39600</v>
      </c>
      <c r="C206" s="52"/>
      <c r="D206" s="53">
        <v>84.9</v>
      </c>
      <c r="E206" s="54">
        <f t="shared" si="10"/>
        <v>1744.35</v>
      </c>
      <c r="F206" s="55">
        <v>120.3</v>
      </c>
      <c r="G206" s="61">
        <v>3950</v>
      </c>
      <c r="H206" s="56">
        <f t="shared" si="11"/>
        <v>-16</v>
      </c>
      <c r="I206" s="62">
        <v>12</v>
      </c>
      <c r="J206" s="63">
        <v>0.3</v>
      </c>
      <c r="K206" s="60">
        <v>5064</v>
      </c>
      <c r="L206" s="60">
        <f t="shared" si="9"/>
        <v>1282.0253164556962</v>
      </c>
      <c r="M206" s="66">
        <v>29.6</v>
      </c>
      <c r="O206" s="35"/>
      <c r="P206" s="36"/>
      <c r="Q206" s="36"/>
      <c r="R206" s="36"/>
      <c r="S206" s="36"/>
      <c r="T206" s="36"/>
    </row>
    <row r="207" spans="1:20">
      <c r="A207" s="51" t="s">
        <v>945</v>
      </c>
      <c r="B207" s="51">
        <v>39662</v>
      </c>
      <c r="C207" s="52"/>
      <c r="D207" s="53">
        <v>85.3</v>
      </c>
      <c r="E207" s="54">
        <f t="shared" si="10"/>
        <v>1726.9499999999998</v>
      </c>
      <c r="F207" s="55">
        <v>119.1</v>
      </c>
      <c r="G207" s="61">
        <v>3984</v>
      </c>
      <c r="H207" s="56">
        <f t="shared" si="11"/>
        <v>34</v>
      </c>
      <c r="I207" s="62">
        <v>6</v>
      </c>
      <c r="J207" s="63">
        <v>0.15</v>
      </c>
      <c r="K207" s="60">
        <v>4275</v>
      </c>
      <c r="L207" s="60">
        <f t="shared" si="9"/>
        <v>1073.0421686746988</v>
      </c>
      <c r="M207" s="66">
        <v>28.7</v>
      </c>
      <c r="O207" s="35"/>
      <c r="P207" s="36"/>
      <c r="Q207" s="36"/>
      <c r="R207" s="36"/>
      <c r="S207" s="36"/>
      <c r="T207" s="36"/>
    </row>
    <row r="208" spans="1:20">
      <c r="A208" s="51" t="s">
        <v>409</v>
      </c>
      <c r="B208" s="51">
        <v>39694</v>
      </c>
      <c r="C208" s="52"/>
      <c r="D208" s="53">
        <v>85.3</v>
      </c>
      <c r="E208" s="54">
        <f t="shared" si="10"/>
        <v>1718.25</v>
      </c>
      <c r="F208" s="55">
        <v>118.5</v>
      </c>
      <c r="G208" s="61">
        <v>3954</v>
      </c>
      <c r="H208" s="56">
        <f t="shared" si="11"/>
        <v>-30</v>
      </c>
      <c r="I208" s="62">
        <v>24</v>
      </c>
      <c r="J208" s="63">
        <v>0.6</v>
      </c>
      <c r="K208" s="60">
        <v>4290</v>
      </c>
      <c r="L208" s="60">
        <f t="shared" si="9"/>
        <v>1084.9772382397573</v>
      </c>
      <c r="M208" s="66">
        <v>30.3</v>
      </c>
      <c r="O208" s="35"/>
      <c r="P208" s="36"/>
      <c r="Q208" s="36"/>
      <c r="R208" s="36"/>
      <c r="S208" s="36"/>
      <c r="T208" s="36"/>
    </row>
    <row r="209" spans="1:20">
      <c r="A209" s="51" t="s">
        <v>410</v>
      </c>
      <c r="B209" s="51">
        <v>39725</v>
      </c>
      <c r="C209" s="52"/>
      <c r="D209" s="53">
        <v>85.3</v>
      </c>
      <c r="E209" s="54">
        <f t="shared" si="10"/>
        <v>1706.65</v>
      </c>
      <c r="F209" s="55">
        <v>117.7</v>
      </c>
      <c r="G209" s="61">
        <v>3957</v>
      </c>
      <c r="H209" s="56">
        <f t="shared" si="11"/>
        <v>3</v>
      </c>
      <c r="I209" s="62">
        <v>24</v>
      </c>
      <c r="J209" s="63">
        <v>0.6</v>
      </c>
      <c r="K209" s="64">
        <v>4958</v>
      </c>
      <c r="L209" s="60">
        <f t="shared" si="9"/>
        <v>1252.9694212787465</v>
      </c>
      <c r="M209" s="66">
        <v>30.3</v>
      </c>
      <c r="O209" s="35"/>
      <c r="P209" s="36"/>
      <c r="Q209" s="36"/>
      <c r="R209" s="36"/>
      <c r="S209" s="36"/>
      <c r="T209" s="36"/>
    </row>
    <row r="210" spans="1:20">
      <c r="A210" s="71" t="s">
        <v>946</v>
      </c>
      <c r="B210" s="51"/>
      <c r="C210" s="52"/>
      <c r="D210" s="53">
        <v>85</v>
      </c>
      <c r="E210" s="54">
        <f t="shared" si="10"/>
        <v>1687.8000000000002</v>
      </c>
      <c r="F210" s="55">
        <v>116.4</v>
      </c>
      <c r="G210" s="61">
        <v>4057</v>
      </c>
      <c r="H210" s="56">
        <f t="shared" si="11"/>
        <v>100</v>
      </c>
      <c r="I210" s="62"/>
      <c r="J210" s="63">
        <v>0.6</v>
      </c>
      <c r="K210" s="64"/>
      <c r="L210" s="60">
        <v>1058</v>
      </c>
      <c r="M210" s="66"/>
      <c r="O210" s="35"/>
      <c r="P210" s="36"/>
      <c r="Q210" s="36"/>
      <c r="R210" s="36"/>
      <c r="S210" s="36"/>
      <c r="T210" s="36"/>
    </row>
    <row r="211" spans="1:20">
      <c r="A211" s="71" t="s">
        <v>947</v>
      </c>
      <c r="B211" s="51"/>
      <c r="C211" s="52"/>
      <c r="D211" s="53">
        <v>86</v>
      </c>
      <c r="E211" s="54">
        <f t="shared" si="10"/>
        <v>1677.65</v>
      </c>
      <c r="F211" s="55">
        <v>115.7</v>
      </c>
      <c r="G211" s="61">
        <v>4452</v>
      </c>
      <c r="H211" s="56">
        <f t="shared" si="11"/>
        <v>395</v>
      </c>
      <c r="I211" s="62"/>
      <c r="J211" s="63">
        <v>0.5</v>
      </c>
      <c r="K211" s="64"/>
      <c r="L211" s="60">
        <v>1190</v>
      </c>
      <c r="M211" s="66"/>
      <c r="O211" s="35"/>
      <c r="P211" s="36"/>
      <c r="Q211" s="36"/>
      <c r="R211" s="36"/>
      <c r="S211" s="36"/>
      <c r="T211" s="36"/>
    </row>
    <row r="212" spans="1:20">
      <c r="A212" s="71" t="s">
        <v>948</v>
      </c>
      <c r="B212" s="51"/>
      <c r="C212" s="52"/>
      <c r="D212" s="53">
        <v>86</v>
      </c>
      <c r="E212" s="54">
        <f t="shared" si="10"/>
        <v>1683.4499999999998</v>
      </c>
      <c r="F212" s="55">
        <v>116.1</v>
      </c>
      <c r="G212" s="61">
        <v>4452</v>
      </c>
      <c r="H212" s="56">
        <f t="shared" si="11"/>
        <v>0</v>
      </c>
      <c r="I212" s="62"/>
      <c r="J212" s="63">
        <v>0.5</v>
      </c>
      <c r="K212" s="64"/>
      <c r="L212" s="60">
        <v>1131</v>
      </c>
      <c r="M212" s="66"/>
      <c r="O212" s="35"/>
      <c r="P212" s="36"/>
      <c r="Q212" s="36"/>
      <c r="R212" s="36"/>
      <c r="S212" s="36"/>
      <c r="T212" s="36"/>
    </row>
    <row r="213" spans="1:20">
      <c r="A213" s="71" t="s">
        <v>949</v>
      </c>
      <c r="B213" s="51"/>
      <c r="C213" s="52"/>
      <c r="D213" s="53">
        <v>88</v>
      </c>
      <c r="E213" s="54">
        <f t="shared" si="10"/>
        <v>1667.5</v>
      </c>
      <c r="F213" s="55">
        <v>115</v>
      </c>
      <c r="G213" s="61">
        <v>4962</v>
      </c>
      <c r="H213" s="56">
        <f t="shared" si="11"/>
        <v>510</v>
      </c>
      <c r="I213" s="62"/>
      <c r="J213" s="63">
        <v>0.5</v>
      </c>
      <c r="K213" s="64"/>
      <c r="L213" s="60">
        <v>1109.2</v>
      </c>
      <c r="M213" s="66"/>
      <c r="O213" s="37"/>
      <c r="P213" s="37"/>
      <c r="Q213" s="37"/>
      <c r="R213" s="37"/>
      <c r="S213" s="37"/>
      <c r="T213" s="37"/>
    </row>
    <row r="214" spans="1:20">
      <c r="A214" s="71" t="s">
        <v>950</v>
      </c>
      <c r="B214" s="51"/>
      <c r="C214" s="52"/>
      <c r="D214" s="53">
        <v>87</v>
      </c>
      <c r="E214" s="54">
        <f t="shared" si="10"/>
        <v>1680.5500000000002</v>
      </c>
      <c r="F214" s="55">
        <v>115.9</v>
      </c>
      <c r="G214" s="61">
        <v>4818</v>
      </c>
      <c r="H214" s="56">
        <f t="shared" si="11"/>
        <v>-144</v>
      </c>
      <c r="I214" s="62"/>
      <c r="J214" s="63">
        <v>0.9</v>
      </c>
      <c r="K214" s="64"/>
      <c r="L214" s="60">
        <v>1111</v>
      </c>
      <c r="M214" s="66"/>
    </row>
    <row r="215" spans="1:20">
      <c r="A215" s="71" t="s">
        <v>951</v>
      </c>
      <c r="B215" s="51"/>
      <c r="C215" s="52"/>
      <c r="D215" s="53">
        <v>88</v>
      </c>
      <c r="E215" s="54">
        <f t="shared" si="10"/>
        <v>1674.75</v>
      </c>
      <c r="F215" s="55">
        <v>115.5</v>
      </c>
      <c r="G215" s="61">
        <v>4858</v>
      </c>
      <c r="H215" s="56">
        <f t="shared" si="11"/>
        <v>40</v>
      </c>
      <c r="I215" s="62">
        <v>44</v>
      </c>
      <c r="J215" s="63">
        <v>0.9</v>
      </c>
      <c r="K215" s="64">
        <v>5256</v>
      </c>
      <c r="L215" s="60">
        <f t="shared" ref="L215:L225" si="12">K215*1000/G215</f>
        <v>1081.9267188143269</v>
      </c>
      <c r="M215" s="66"/>
    </row>
    <row r="216" spans="1:20">
      <c r="A216" s="71" t="s">
        <v>952</v>
      </c>
      <c r="B216" s="51"/>
      <c r="C216" s="52"/>
      <c r="D216" s="53">
        <v>88</v>
      </c>
      <c r="E216" s="54">
        <f t="shared" si="10"/>
        <v>1671.85</v>
      </c>
      <c r="F216" s="55">
        <v>115.3</v>
      </c>
      <c r="G216" s="61">
        <v>4998</v>
      </c>
      <c r="H216" s="56">
        <f t="shared" si="11"/>
        <v>140</v>
      </c>
      <c r="I216" s="62">
        <v>45</v>
      </c>
      <c r="J216" s="63">
        <v>0.9</v>
      </c>
      <c r="K216" s="64">
        <v>5019</v>
      </c>
      <c r="L216" s="60">
        <f t="shared" si="12"/>
        <v>1004.2016806722689</v>
      </c>
      <c r="M216" s="66"/>
    </row>
    <row r="217" spans="1:20">
      <c r="A217" s="71" t="s">
        <v>953</v>
      </c>
      <c r="B217" s="51"/>
      <c r="C217" s="52"/>
      <c r="D217" s="53">
        <v>89</v>
      </c>
      <c r="E217" s="54">
        <f t="shared" si="10"/>
        <v>1680.5500000000002</v>
      </c>
      <c r="F217" s="55">
        <v>115.9</v>
      </c>
      <c r="G217" s="61">
        <v>5075</v>
      </c>
      <c r="H217" s="56">
        <f t="shared" si="11"/>
        <v>77</v>
      </c>
      <c r="I217" s="62">
        <v>46</v>
      </c>
      <c r="J217" s="63">
        <v>0.9</v>
      </c>
      <c r="K217" s="64">
        <v>5425</v>
      </c>
      <c r="L217" s="60">
        <f t="shared" si="12"/>
        <v>1068.9655172413793</v>
      </c>
      <c r="M217" s="66"/>
    </row>
    <row r="218" spans="1:20">
      <c r="A218" s="71" t="s">
        <v>954</v>
      </c>
      <c r="B218" s="51"/>
      <c r="C218" s="52"/>
      <c r="D218" s="53">
        <v>89</v>
      </c>
      <c r="E218" s="54">
        <f t="shared" si="10"/>
        <v>1673.3000000000002</v>
      </c>
      <c r="F218" s="55">
        <v>115.4</v>
      </c>
      <c r="G218" s="61">
        <v>5176</v>
      </c>
      <c r="H218" s="56">
        <f t="shared" si="11"/>
        <v>101</v>
      </c>
      <c r="I218" s="62">
        <v>26</v>
      </c>
      <c r="J218" s="63">
        <v>0.5</v>
      </c>
      <c r="K218" s="64">
        <v>5699</v>
      </c>
      <c r="L218" s="60">
        <f t="shared" si="12"/>
        <v>1101.0432766615147</v>
      </c>
      <c r="M218" s="66"/>
    </row>
    <row r="219" spans="1:20">
      <c r="A219" s="71" t="s">
        <v>955</v>
      </c>
      <c r="B219" s="51"/>
      <c r="C219" s="52"/>
      <c r="D219" s="53">
        <v>89</v>
      </c>
      <c r="E219" s="54">
        <f t="shared" si="10"/>
        <v>1674.75</v>
      </c>
      <c r="F219" s="55">
        <v>115.5</v>
      </c>
      <c r="G219" s="61">
        <v>5090</v>
      </c>
      <c r="H219" s="56">
        <f t="shared" si="11"/>
        <v>-86</v>
      </c>
      <c r="I219" s="62">
        <v>36</v>
      </c>
      <c r="J219" s="63">
        <v>0.7</v>
      </c>
      <c r="K219" s="64">
        <v>5414</v>
      </c>
      <c r="L219" s="60">
        <f t="shared" si="12"/>
        <v>1063.6542239685657</v>
      </c>
      <c r="M219" s="66"/>
    </row>
    <row r="220" spans="1:20">
      <c r="A220" s="71" t="s">
        <v>956</v>
      </c>
      <c r="B220" s="51"/>
      <c r="C220" s="52"/>
      <c r="D220" s="53">
        <v>89</v>
      </c>
      <c r="E220" s="54">
        <f t="shared" si="10"/>
        <v>1654.4499999999998</v>
      </c>
      <c r="F220" s="55">
        <v>114.1</v>
      </c>
      <c r="G220" s="61">
        <v>5250</v>
      </c>
      <c r="H220" s="56">
        <f t="shared" si="11"/>
        <v>160</v>
      </c>
      <c r="I220" s="62">
        <v>37</v>
      </c>
      <c r="J220" s="63">
        <v>0.7</v>
      </c>
      <c r="K220" s="64">
        <v>5359</v>
      </c>
      <c r="L220" s="60">
        <f t="shared" si="12"/>
        <v>1020.7619047619048</v>
      </c>
      <c r="M220" s="66"/>
    </row>
    <row r="221" spans="1:20">
      <c r="A221" s="71" t="s">
        <v>957</v>
      </c>
      <c r="B221" s="51"/>
      <c r="C221" s="52"/>
      <c r="D221" s="53">
        <v>89</v>
      </c>
      <c r="E221" s="54">
        <f t="shared" si="10"/>
        <v>1628.35</v>
      </c>
      <c r="F221" s="55">
        <v>112.3</v>
      </c>
      <c r="G221" s="61">
        <v>5294</v>
      </c>
      <c r="H221" s="56">
        <f t="shared" si="11"/>
        <v>44</v>
      </c>
      <c r="I221" s="62">
        <v>37</v>
      </c>
      <c r="J221" s="63">
        <v>0.7</v>
      </c>
      <c r="K221" s="64">
        <v>5703</v>
      </c>
      <c r="L221" s="60">
        <f t="shared" si="12"/>
        <v>1077.2572723838307</v>
      </c>
      <c r="M221" s="66"/>
    </row>
    <row r="222" spans="1:20">
      <c r="A222" s="71" t="s">
        <v>958</v>
      </c>
      <c r="B222" s="51"/>
      <c r="C222" s="52"/>
      <c r="D222" s="53">
        <v>89</v>
      </c>
      <c r="E222" s="54">
        <f t="shared" si="10"/>
        <v>1612.4</v>
      </c>
      <c r="F222" s="55">
        <v>111.2</v>
      </c>
      <c r="G222" s="61">
        <v>5338</v>
      </c>
      <c r="H222" s="56">
        <f t="shared" si="11"/>
        <v>44</v>
      </c>
      <c r="I222" s="62">
        <v>16</v>
      </c>
      <c r="J222" s="63">
        <v>0.3</v>
      </c>
      <c r="K222" s="64">
        <v>5743</v>
      </c>
      <c r="L222" s="60">
        <f t="shared" si="12"/>
        <v>1075.8711127763206</v>
      </c>
      <c r="M222" s="66"/>
    </row>
    <row r="223" spans="1:20">
      <c r="A223" s="71" t="s">
        <v>959</v>
      </c>
      <c r="B223" s="51"/>
      <c r="C223" s="52"/>
      <c r="D223" s="53">
        <v>89</v>
      </c>
      <c r="E223" s="54">
        <f t="shared" si="10"/>
        <v>1558.75</v>
      </c>
      <c r="F223" s="55">
        <v>107.5</v>
      </c>
      <c r="G223" s="61">
        <v>5395</v>
      </c>
      <c r="H223" s="56">
        <f t="shared" si="11"/>
        <v>57</v>
      </c>
      <c r="I223" s="62">
        <v>44</v>
      </c>
      <c r="J223" s="63">
        <v>0.8</v>
      </c>
      <c r="K223" s="64">
        <v>5767</v>
      </c>
      <c r="L223" s="60">
        <f t="shared" si="12"/>
        <v>1068.952734012975</v>
      </c>
      <c r="M223" s="66"/>
    </row>
    <row r="224" spans="1:20">
      <c r="A224" s="71" t="s">
        <v>960</v>
      </c>
      <c r="B224" s="51"/>
      <c r="C224" s="52"/>
      <c r="D224" s="53">
        <v>89</v>
      </c>
      <c r="E224" s="54">
        <f t="shared" si="10"/>
        <v>1557.3000000000002</v>
      </c>
      <c r="F224" s="55">
        <v>107.4</v>
      </c>
      <c r="G224" s="61">
        <v>5628</v>
      </c>
      <c r="H224" s="56">
        <f t="shared" si="11"/>
        <v>233</v>
      </c>
      <c r="I224" s="62">
        <v>6</v>
      </c>
      <c r="J224" s="63">
        <v>0.1</v>
      </c>
      <c r="K224" s="64">
        <v>6119</v>
      </c>
      <c r="L224" s="60">
        <f t="shared" si="12"/>
        <v>1087.2423596304193</v>
      </c>
      <c r="M224" s="66"/>
    </row>
    <row r="225" spans="1:13">
      <c r="A225" s="71" t="s">
        <v>992</v>
      </c>
      <c r="B225" s="51"/>
      <c r="C225" s="52"/>
      <c r="D225" s="53">
        <v>89</v>
      </c>
      <c r="E225" s="54">
        <f t="shared" si="10"/>
        <v>1535.5500000000002</v>
      </c>
      <c r="F225" s="55">
        <v>105.9</v>
      </c>
      <c r="G225" s="61">
        <v>5438</v>
      </c>
      <c r="H225" s="56">
        <f t="shared" si="11"/>
        <v>-190</v>
      </c>
      <c r="I225" s="62">
        <v>5</v>
      </c>
      <c r="J225" s="63">
        <v>0.1</v>
      </c>
      <c r="K225" s="64">
        <v>6112</v>
      </c>
      <c r="L225" s="60">
        <f t="shared" si="12"/>
        <v>1123.9426259654285</v>
      </c>
      <c r="M225" s="66"/>
    </row>
    <row r="226" spans="1:13">
      <c r="A226" s="51"/>
      <c r="B226" s="51"/>
      <c r="C226" s="52"/>
      <c r="D226" s="53"/>
      <c r="E226" s="54">
        <f t="shared" si="10"/>
        <v>0</v>
      </c>
      <c r="F226" s="55"/>
      <c r="G226" s="61"/>
      <c r="H226" s="56"/>
      <c r="I226" s="62"/>
      <c r="J226" s="63"/>
      <c r="K226" s="64"/>
      <c r="L226" s="60"/>
      <c r="M226" s="66"/>
    </row>
    <row r="227" spans="1:13">
      <c r="A227" s="51"/>
      <c r="B227" s="51"/>
      <c r="C227" s="52"/>
      <c r="D227" s="53"/>
      <c r="E227" s="54">
        <f t="shared" si="10"/>
        <v>0</v>
      </c>
      <c r="F227" s="55"/>
      <c r="G227" s="61"/>
      <c r="H227" s="56"/>
      <c r="I227" s="62"/>
      <c r="J227" s="63"/>
      <c r="K227" s="64"/>
      <c r="L227" s="60"/>
      <c r="M227" s="66"/>
    </row>
    <row r="228" spans="1:13">
      <c r="A228" s="51"/>
      <c r="B228" s="51"/>
      <c r="C228" s="52"/>
      <c r="D228" s="53"/>
      <c r="E228" s="54">
        <f t="shared" si="10"/>
        <v>0</v>
      </c>
      <c r="F228" s="55"/>
      <c r="G228" s="61"/>
      <c r="H228" s="56"/>
      <c r="I228" s="62"/>
      <c r="J228" s="63"/>
      <c r="K228" s="64"/>
      <c r="L228" s="60"/>
      <c r="M228" s="66"/>
    </row>
    <row r="229" spans="1:13">
      <c r="A229" s="51"/>
      <c r="B229" s="51"/>
      <c r="C229" s="52"/>
      <c r="D229" s="53"/>
      <c r="E229" s="54">
        <f t="shared" si="10"/>
        <v>0</v>
      </c>
      <c r="F229" s="55"/>
      <c r="G229" s="61"/>
      <c r="H229" s="56"/>
      <c r="I229" s="62"/>
      <c r="J229" s="63"/>
      <c r="K229" s="64"/>
      <c r="L229" s="60"/>
      <c r="M229" s="66"/>
    </row>
    <row r="230" spans="1:13">
      <c r="A230" s="51"/>
      <c r="B230" s="51"/>
      <c r="C230" s="52"/>
      <c r="D230" s="53"/>
      <c r="E230" s="54">
        <f t="shared" si="10"/>
        <v>0</v>
      </c>
      <c r="F230" s="55"/>
      <c r="G230" s="61"/>
      <c r="H230" s="56"/>
      <c r="I230" s="62"/>
      <c r="J230" s="63"/>
      <c r="K230" s="64"/>
      <c r="L230" s="60"/>
      <c r="M230" s="66"/>
    </row>
    <row r="231" spans="1:13">
      <c r="A231" s="51"/>
      <c r="B231" s="51"/>
      <c r="C231" s="52"/>
      <c r="D231" s="53"/>
      <c r="E231" s="54">
        <f t="shared" si="10"/>
        <v>0</v>
      </c>
      <c r="F231" s="55"/>
      <c r="G231" s="61"/>
      <c r="H231" s="56"/>
      <c r="I231" s="62"/>
      <c r="J231" s="63"/>
      <c r="K231" s="64"/>
      <c r="L231" s="60"/>
      <c r="M231" s="66"/>
    </row>
    <row r="232" spans="1:13">
      <c r="A232" s="51"/>
      <c r="B232" s="51"/>
      <c r="C232" s="52"/>
      <c r="D232" s="53"/>
      <c r="E232" s="54">
        <f t="shared" si="10"/>
        <v>0</v>
      </c>
      <c r="F232" s="55"/>
      <c r="G232" s="61"/>
      <c r="H232" s="56"/>
      <c r="I232" s="62"/>
      <c r="J232" s="63"/>
      <c r="K232" s="64"/>
      <c r="L232" s="60"/>
      <c r="M232" s="66"/>
    </row>
    <row r="233" spans="1:13">
      <c r="A233" s="51"/>
      <c r="B233" s="51"/>
      <c r="C233" s="52"/>
      <c r="D233" s="53"/>
      <c r="E233" s="54">
        <f t="shared" si="10"/>
        <v>0</v>
      </c>
      <c r="F233" s="55"/>
      <c r="G233" s="61"/>
      <c r="H233" s="56"/>
      <c r="I233" s="62"/>
      <c r="J233" s="63"/>
      <c r="K233" s="64"/>
      <c r="L233" s="60"/>
      <c r="M233" s="66"/>
    </row>
    <row r="234" spans="1:13">
      <c r="A234" s="51"/>
      <c r="B234" s="51"/>
      <c r="C234" s="52"/>
      <c r="D234" s="53"/>
      <c r="E234" s="54">
        <f t="shared" si="10"/>
        <v>0</v>
      </c>
      <c r="F234" s="55"/>
      <c r="G234" s="61"/>
      <c r="H234" s="56"/>
      <c r="I234" s="62"/>
      <c r="J234" s="63"/>
      <c r="K234" s="64"/>
      <c r="L234" s="60"/>
      <c r="M234" s="66"/>
    </row>
    <row r="235" spans="1:13">
      <c r="A235" s="51"/>
      <c r="B235" s="51"/>
      <c r="C235" s="52"/>
      <c r="D235" s="53"/>
      <c r="E235" s="54">
        <f t="shared" si="10"/>
        <v>0</v>
      </c>
      <c r="F235" s="55"/>
      <c r="G235" s="61"/>
      <c r="H235" s="56"/>
      <c r="I235" s="62"/>
      <c r="J235" s="63"/>
      <c r="K235" s="64"/>
      <c r="L235" s="60"/>
      <c r="M235" s="66"/>
    </row>
    <row r="236" spans="1:13">
      <c r="A236" s="51"/>
      <c r="B236" s="51"/>
      <c r="C236" s="52"/>
      <c r="D236" s="53"/>
      <c r="E236" s="54">
        <f t="shared" si="10"/>
        <v>0</v>
      </c>
      <c r="F236" s="55"/>
      <c r="G236" s="61"/>
      <c r="H236" s="56"/>
      <c r="I236" s="62"/>
      <c r="J236" s="63"/>
      <c r="K236" s="64"/>
      <c r="L236" s="60"/>
      <c r="M236" s="66"/>
    </row>
  </sheetData>
  <mergeCells count="41">
    <mergeCell ref="R129:Z131"/>
    <mergeCell ref="AA129:AC131"/>
    <mergeCell ref="R132:Z132"/>
    <mergeCell ref="AA132:AC132"/>
    <mergeCell ref="R133:Z133"/>
    <mergeCell ref="AA133:AC133"/>
    <mergeCell ref="R123:Z123"/>
    <mergeCell ref="AA123:AC123"/>
    <mergeCell ref="R124:Z127"/>
    <mergeCell ref="AA124:AC127"/>
    <mergeCell ref="R128:Z128"/>
    <mergeCell ref="AA128:AC128"/>
    <mergeCell ref="V113:W113"/>
    <mergeCell ref="X113:Y113"/>
    <mergeCell ref="Z113:AA113"/>
    <mergeCell ref="R115:Z122"/>
    <mergeCell ref="AA115:AC122"/>
    <mergeCell ref="V111:W111"/>
    <mergeCell ref="X111:Y111"/>
    <mergeCell ref="Z111:AA111"/>
    <mergeCell ref="V112:W112"/>
    <mergeCell ref="X112:Y112"/>
    <mergeCell ref="Z112:AA112"/>
    <mergeCell ref="Z108:AA108"/>
    <mergeCell ref="V109:W109"/>
    <mergeCell ref="X109:Y109"/>
    <mergeCell ref="Z109:AA109"/>
    <mergeCell ref="V110:W110"/>
    <mergeCell ref="X110:Y110"/>
    <mergeCell ref="Z110:AA110"/>
    <mergeCell ref="A1:M1"/>
    <mergeCell ref="A2:B2"/>
    <mergeCell ref="C2:M2"/>
    <mergeCell ref="V108:W108"/>
    <mergeCell ref="X108:Y108"/>
    <mergeCell ref="T108:U108"/>
    <mergeCell ref="T109:U109"/>
    <mergeCell ref="T110:U110"/>
    <mergeCell ref="T111:U111"/>
    <mergeCell ref="T112:U112"/>
    <mergeCell ref="T113:U113"/>
  </mergeCells>
  <pageMargins left="0.27" right="0.33" top="0.19" bottom="0.1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T390"/>
  <sheetViews>
    <sheetView workbookViewId="0">
      <selection sqref="A1:C1"/>
    </sheetView>
  </sheetViews>
  <sheetFormatPr defaultRowHeight="15"/>
  <cols>
    <col min="1" max="3" width="12.7109375" customWidth="1"/>
    <col min="4" max="4" width="9.140625" customWidth="1"/>
    <col min="5" max="6" width="12.7109375" customWidth="1"/>
    <col min="7" max="7" width="14.7109375" customWidth="1"/>
    <col min="8" max="8" width="12.42578125" customWidth="1"/>
    <col min="9" max="10" width="12.7109375" customWidth="1"/>
    <col min="11" max="11" width="16.42578125" customWidth="1"/>
    <col min="12" max="12" width="12.7109375" customWidth="1"/>
    <col min="13" max="14" width="10.7109375" customWidth="1"/>
    <col min="15" max="17" width="12.7109375" customWidth="1"/>
    <col min="18" max="18" width="13.7109375" customWidth="1"/>
    <col min="19" max="19" width="14.7109375" customWidth="1"/>
    <col min="20" max="20" width="16.7109375" customWidth="1"/>
  </cols>
  <sheetData>
    <row r="1" spans="1:8" ht="18.75">
      <c r="A1" s="120"/>
      <c r="B1" s="120"/>
      <c r="C1" s="120"/>
    </row>
    <row r="2" spans="1:8" ht="18.75">
      <c r="A2" s="119" t="s">
        <v>4</v>
      </c>
      <c r="B2" s="119"/>
      <c r="C2" s="119"/>
      <c r="E2" s="27"/>
      <c r="F2" s="27"/>
      <c r="G2" s="27"/>
      <c r="H2" s="28"/>
    </row>
    <row r="3" spans="1:8" ht="15.75">
      <c r="A3" s="3" t="s">
        <v>2</v>
      </c>
      <c r="B3" s="1" t="s">
        <v>0</v>
      </c>
      <c r="C3" s="4" t="s">
        <v>1</v>
      </c>
      <c r="E3" s="30"/>
      <c r="F3" s="30"/>
      <c r="G3" s="30"/>
      <c r="H3" s="30"/>
    </row>
    <row r="4" spans="1:8" ht="15.75">
      <c r="A4" s="7" t="s">
        <v>3</v>
      </c>
      <c r="B4" s="12">
        <v>89</v>
      </c>
      <c r="C4" s="10">
        <v>114.2</v>
      </c>
      <c r="E4" s="30"/>
      <c r="F4" s="31"/>
      <c r="G4" s="32"/>
      <c r="H4" s="32"/>
    </row>
    <row r="5" spans="1:8" ht="15.75">
      <c r="A5" s="7" t="s">
        <v>5</v>
      </c>
      <c r="B5" s="12">
        <v>89</v>
      </c>
      <c r="C5" s="10">
        <v>114</v>
      </c>
      <c r="E5" s="30"/>
      <c r="F5" s="31"/>
      <c r="G5" s="32"/>
      <c r="H5" s="32"/>
    </row>
    <row r="6" spans="1:8" ht="15.75">
      <c r="A6" s="7" t="s">
        <v>6</v>
      </c>
      <c r="B6" s="12">
        <v>89</v>
      </c>
      <c r="C6" s="10">
        <v>114</v>
      </c>
      <c r="E6" s="30"/>
      <c r="F6" s="31"/>
      <c r="G6" s="32"/>
      <c r="H6" s="32"/>
    </row>
    <row r="7" spans="1:8" ht="15.75">
      <c r="A7" s="7" t="s">
        <v>7</v>
      </c>
      <c r="B7" s="12">
        <v>88.7</v>
      </c>
      <c r="C7" s="10">
        <v>113.9</v>
      </c>
      <c r="E7" s="30"/>
      <c r="F7" s="31"/>
      <c r="G7" s="32"/>
      <c r="H7" s="32"/>
    </row>
    <row r="8" spans="1:8" ht="15.75">
      <c r="A8" s="7" t="s">
        <v>8</v>
      </c>
      <c r="B8" s="12">
        <v>89</v>
      </c>
      <c r="C8" s="10">
        <v>113.9</v>
      </c>
    </row>
    <row r="9" spans="1:8" ht="15.75">
      <c r="A9" s="7" t="s">
        <v>9</v>
      </c>
      <c r="B9" s="12">
        <v>89</v>
      </c>
      <c r="C9" s="10">
        <v>113.9</v>
      </c>
    </row>
    <row r="10" spans="1:8" ht="15.75">
      <c r="A10" s="7" t="s">
        <v>10</v>
      </c>
      <c r="B10" s="12">
        <v>89</v>
      </c>
      <c r="C10" s="10">
        <v>113.8</v>
      </c>
    </row>
    <row r="11" spans="1:8" ht="15.75">
      <c r="A11" s="7" t="s">
        <v>11</v>
      </c>
      <c r="B11" s="12">
        <v>89</v>
      </c>
      <c r="C11" s="10">
        <v>113.8</v>
      </c>
    </row>
    <row r="12" spans="1:8" ht="15.75">
      <c r="A12" s="7" t="s">
        <v>12</v>
      </c>
      <c r="B12" s="12">
        <v>89</v>
      </c>
      <c r="C12" s="10">
        <v>113.8</v>
      </c>
    </row>
    <row r="13" spans="1:8" ht="15.75">
      <c r="A13" s="7" t="s">
        <v>13</v>
      </c>
      <c r="B13" s="12">
        <v>89</v>
      </c>
      <c r="C13" s="10">
        <v>113.8</v>
      </c>
    </row>
    <row r="14" spans="1:8" ht="15.75">
      <c r="A14" s="7" t="s">
        <v>14</v>
      </c>
      <c r="B14" s="12">
        <v>88</v>
      </c>
      <c r="C14" s="10">
        <v>114.5</v>
      </c>
    </row>
    <row r="15" spans="1:8" ht="15.75">
      <c r="A15" s="7" t="s">
        <v>15</v>
      </c>
      <c r="B15" s="12">
        <v>88</v>
      </c>
      <c r="C15" s="10">
        <v>115</v>
      </c>
    </row>
    <row r="16" spans="1:8" ht="15.75">
      <c r="A16" s="7" t="s">
        <v>16</v>
      </c>
      <c r="B16" s="12">
        <v>88</v>
      </c>
      <c r="C16" s="10">
        <v>115.2</v>
      </c>
    </row>
    <row r="17" spans="1:3" ht="15.75">
      <c r="A17" s="7" t="s">
        <v>17</v>
      </c>
      <c r="B17" s="12">
        <v>88</v>
      </c>
      <c r="C17" s="10">
        <v>115.3</v>
      </c>
    </row>
    <row r="18" spans="1:3" ht="15.75">
      <c r="A18" s="7" t="s">
        <v>18</v>
      </c>
      <c r="B18" s="12">
        <v>88</v>
      </c>
      <c r="C18" s="10">
        <v>115.3</v>
      </c>
    </row>
    <row r="19" spans="1:3" ht="15.75">
      <c r="A19" s="7" t="s">
        <v>19</v>
      </c>
      <c r="B19" s="12">
        <v>88</v>
      </c>
      <c r="C19" s="10">
        <v>115.3</v>
      </c>
    </row>
    <row r="20" spans="1:3" ht="15.75">
      <c r="A20" s="7" t="s">
        <v>20</v>
      </c>
      <c r="B20" s="12">
        <v>87</v>
      </c>
      <c r="C20" s="10">
        <v>115.3</v>
      </c>
    </row>
    <row r="21" spans="1:3" ht="15.75">
      <c r="A21" s="7" t="s">
        <v>21</v>
      </c>
      <c r="B21" s="12">
        <v>87</v>
      </c>
      <c r="C21" s="10">
        <v>115.2</v>
      </c>
    </row>
    <row r="22" spans="1:3" ht="15.75">
      <c r="A22" s="7" t="s">
        <v>22</v>
      </c>
      <c r="B22" s="12">
        <v>88</v>
      </c>
      <c r="C22" s="10">
        <v>115.2</v>
      </c>
    </row>
    <row r="23" spans="1:3" ht="15.75">
      <c r="A23" s="7" t="s">
        <v>23</v>
      </c>
      <c r="B23" s="12">
        <v>88</v>
      </c>
      <c r="C23" s="10">
        <v>115.2</v>
      </c>
    </row>
    <row r="24" spans="1:3" ht="15.75">
      <c r="A24" s="7" t="s">
        <v>24</v>
      </c>
      <c r="B24" s="12">
        <v>88</v>
      </c>
      <c r="C24" s="10">
        <v>115.2</v>
      </c>
    </row>
    <row r="25" spans="1:3" ht="15.75">
      <c r="A25" s="7" t="s">
        <v>25</v>
      </c>
      <c r="B25" s="12">
        <v>88</v>
      </c>
      <c r="C25" s="10">
        <v>115.3</v>
      </c>
    </row>
    <row r="26" spans="1:3" ht="15.75">
      <c r="A26" s="7" t="s">
        <v>26</v>
      </c>
      <c r="B26" s="12">
        <v>88</v>
      </c>
      <c r="C26" s="10">
        <v>115.3</v>
      </c>
    </row>
    <row r="27" spans="1:3" ht="15.75">
      <c r="A27" s="7" t="s">
        <v>27</v>
      </c>
      <c r="B27" s="12">
        <v>88</v>
      </c>
      <c r="C27" s="10">
        <v>115.4</v>
      </c>
    </row>
    <row r="28" spans="1:3" ht="15.75">
      <c r="A28" s="7" t="s">
        <v>28</v>
      </c>
      <c r="B28" s="12">
        <v>88</v>
      </c>
      <c r="C28" s="10">
        <v>115.4</v>
      </c>
    </row>
    <row r="29" spans="1:3" ht="15.75">
      <c r="A29" s="7" t="s">
        <v>29</v>
      </c>
      <c r="B29" s="12">
        <v>88</v>
      </c>
      <c r="C29" s="10">
        <v>115.5</v>
      </c>
    </row>
    <row r="30" spans="1:3" ht="15.75">
      <c r="A30" s="7" t="s">
        <v>30</v>
      </c>
      <c r="B30" s="12">
        <v>88</v>
      </c>
      <c r="C30" s="10">
        <v>115.5</v>
      </c>
    </row>
    <row r="31" spans="1:3" ht="15.75">
      <c r="A31" s="7" t="s">
        <v>31</v>
      </c>
      <c r="B31" s="12">
        <v>88</v>
      </c>
      <c r="C31" s="10">
        <v>115.5</v>
      </c>
    </row>
    <row r="32" spans="1:3" ht="15.75">
      <c r="A32" s="7" t="s">
        <v>32</v>
      </c>
      <c r="B32" s="12">
        <v>88</v>
      </c>
      <c r="C32" s="10">
        <v>115.5</v>
      </c>
    </row>
    <row r="33" spans="1:3" ht="15.75">
      <c r="A33" s="7" t="s">
        <v>33</v>
      </c>
      <c r="B33" s="12">
        <v>88</v>
      </c>
      <c r="C33" s="10">
        <v>115.5</v>
      </c>
    </row>
    <row r="34" spans="1:3" ht="15.75">
      <c r="A34" s="7" t="s">
        <v>34</v>
      </c>
      <c r="B34" s="12">
        <v>88</v>
      </c>
      <c r="C34" s="10">
        <v>115.5</v>
      </c>
    </row>
    <row r="35" spans="1:3" ht="18.75">
      <c r="A35" s="119" t="s">
        <v>35</v>
      </c>
      <c r="B35" s="119"/>
      <c r="C35" s="119"/>
    </row>
    <row r="36" spans="1:3" ht="15.75">
      <c r="A36" s="3" t="s">
        <v>2</v>
      </c>
      <c r="B36" s="1" t="s">
        <v>0</v>
      </c>
      <c r="C36" s="4" t="s">
        <v>1</v>
      </c>
    </row>
    <row r="37" spans="1:3" ht="15.75">
      <c r="A37" s="11" t="s">
        <v>36</v>
      </c>
      <c r="B37" s="12">
        <v>88</v>
      </c>
      <c r="C37" s="10">
        <v>115.5</v>
      </c>
    </row>
    <row r="38" spans="1:3" ht="15.75">
      <c r="A38" s="11" t="s">
        <v>37</v>
      </c>
      <c r="B38" s="12">
        <v>88</v>
      </c>
      <c r="C38" s="10">
        <v>115.5</v>
      </c>
    </row>
    <row r="39" spans="1:3" ht="15.75">
      <c r="A39" s="11" t="s">
        <v>38</v>
      </c>
      <c r="B39" s="12">
        <v>88</v>
      </c>
      <c r="C39" s="10">
        <v>115.5</v>
      </c>
    </row>
    <row r="40" spans="1:3" ht="15.75">
      <c r="A40" s="11" t="s">
        <v>39</v>
      </c>
      <c r="B40" s="12">
        <v>88</v>
      </c>
      <c r="C40" s="10">
        <v>115.5</v>
      </c>
    </row>
    <row r="41" spans="1:3" ht="15.75">
      <c r="A41" s="11" t="s">
        <v>40</v>
      </c>
      <c r="B41" s="12">
        <v>88</v>
      </c>
      <c r="C41" s="10">
        <v>115.5</v>
      </c>
    </row>
    <row r="42" spans="1:3" ht="15.75">
      <c r="A42" s="11" t="s">
        <v>41</v>
      </c>
      <c r="B42" s="12">
        <v>88</v>
      </c>
      <c r="C42" s="10">
        <v>115.5</v>
      </c>
    </row>
    <row r="43" spans="1:3" ht="15.75">
      <c r="A43" s="11" t="s">
        <v>42</v>
      </c>
      <c r="B43" s="12">
        <v>88</v>
      </c>
      <c r="C43" s="10">
        <v>115.5</v>
      </c>
    </row>
    <row r="44" spans="1:3" ht="15.75">
      <c r="A44" s="11" t="s">
        <v>43</v>
      </c>
      <c r="B44" s="12">
        <v>88</v>
      </c>
      <c r="C44" s="10">
        <v>115.5</v>
      </c>
    </row>
    <row r="45" spans="1:3" ht="15.75">
      <c r="A45" s="11" t="s">
        <v>44</v>
      </c>
      <c r="B45" s="12">
        <v>88</v>
      </c>
      <c r="C45" s="10">
        <v>115.5</v>
      </c>
    </row>
    <row r="46" spans="1:3" ht="15.75">
      <c r="A46" s="11" t="s">
        <v>45</v>
      </c>
      <c r="B46" s="12">
        <v>88</v>
      </c>
      <c r="C46" s="10">
        <v>115.5</v>
      </c>
    </row>
    <row r="47" spans="1:3" ht="15.75">
      <c r="A47" s="11" t="s">
        <v>46</v>
      </c>
      <c r="B47" s="12">
        <v>88</v>
      </c>
      <c r="C47" s="10">
        <v>115.5</v>
      </c>
    </row>
    <row r="48" spans="1:3" ht="15.75">
      <c r="A48" s="11" t="s">
        <v>47</v>
      </c>
      <c r="B48" s="12"/>
      <c r="C48" s="10"/>
    </row>
    <row r="49" spans="1:20" ht="15.75">
      <c r="A49" s="11" t="s">
        <v>48</v>
      </c>
      <c r="B49" s="12">
        <v>88</v>
      </c>
      <c r="C49" s="10">
        <v>109.7</v>
      </c>
    </row>
    <row r="50" spans="1:20" ht="15.75">
      <c r="A50" s="11" t="s">
        <v>49</v>
      </c>
      <c r="B50" s="12">
        <v>88</v>
      </c>
      <c r="C50" s="10">
        <v>109.7</v>
      </c>
    </row>
    <row r="51" spans="1:20" ht="15.75">
      <c r="A51" s="11" t="s">
        <v>50</v>
      </c>
      <c r="B51" s="12">
        <v>88</v>
      </c>
      <c r="C51" s="10">
        <v>109</v>
      </c>
    </row>
    <row r="52" spans="1:20" ht="15.75">
      <c r="A52" s="11" t="s">
        <v>51</v>
      </c>
      <c r="B52" s="12">
        <v>88</v>
      </c>
      <c r="C52" s="10">
        <v>110.5</v>
      </c>
    </row>
    <row r="53" spans="1:20" ht="15.75">
      <c r="A53" s="11" t="s">
        <v>52</v>
      </c>
      <c r="B53" s="12">
        <v>88</v>
      </c>
      <c r="C53" s="10">
        <v>109.3</v>
      </c>
    </row>
    <row r="54" spans="1:20" ht="15.75">
      <c r="A54" s="11" t="s">
        <v>53</v>
      </c>
      <c r="B54" s="12">
        <v>88</v>
      </c>
      <c r="C54" s="10">
        <v>114.8</v>
      </c>
    </row>
    <row r="55" spans="1:20" ht="15.75">
      <c r="A55" s="11" t="s">
        <v>54</v>
      </c>
      <c r="B55" s="12">
        <v>88</v>
      </c>
      <c r="C55" s="10">
        <v>114.8</v>
      </c>
    </row>
    <row r="56" spans="1:20" ht="15.75">
      <c r="A56" s="11" t="s">
        <v>55</v>
      </c>
      <c r="B56" s="12">
        <v>88</v>
      </c>
      <c r="C56" s="10">
        <v>114.8</v>
      </c>
    </row>
    <row r="57" spans="1:20" ht="18.75">
      <c r="A57" s="11" t="s">
        <v>56</v>
      </c>
      <c r="B57" s="12">
        <v>88</v>
      </c>
      <c r="C57" s="10">
        <v>114.9</v>
      </c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</row>
    <row r="58" spans="1:20" ht="18.75">
      <c r="A58" s="11" t="s">
        <v>57</v>
      </c>
      <c r="B58" s="12">
        <v>88</v>
      </c>
      <c r="C58" s="10">
        <v>114.9</v>
      </c>
      <c r="E58" s="119" t="s">
        <v>380</v>
      </c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</row>
    <row r="59" spans="1:20" ht="15.75">
      <c r="A59" s="11" t="s">
        <v>58</v>
      </c>
      <c r="B59" s="12">
        <v>88</v>
      </c>
      <c r="C59" s="10">
        <v>115</v>
      </c>
      <c r="E59" s="3" t="s">
        <v>2</v>
      </c>
      <c r="F59" s="1" t="s">
        <v>382</v>
      </c>
      <c r="G59" s="1" t="s">
        <v>383</v>
      </c>
      <c r="H59" s="4" t="s">
        <v>384</v>
      </c>
      <c r="I59" s="4" t="s">
        <v>394</v>
      </c>
      <c r="J59" s="4" t="s">
        <v>385</v>
      </c>
      <c r="K59" s="75" t="s">
        <v>993</v>
      </c>
      <c r="L59" s="75" t="s">
        <v>387</v>
      </c>
      <c r="M59" s="75" t="s">
        <v>386</v>
      </c>
      <c r="N59" s="75" t="s">
        <v>387</v>
      </c>
      <c r="O59" s="77" t="s">
        <v>388</v>
      </c>
      <c r="P59" s="6" t="s">
        <v>389</v>
      </c>
      <c r="Q59" s="6" t="s">
        <v>390</v>
      </c>
      <c r="R59" s="6" t="s">
        <v>391</v>
      </c>
      <c r="S59" s="5" t="s">
        <v>392</v>
      </c>
      <c r="T59" s="5" t="s">
        <v>393</v>
      </c>
    </row>
    <row r="60" spans="1:20" ht="15.75">
      <c r="A60" s="11" t="s">
        <v>59</v>
      </c>
      <c r="B60" s="12">
        <v>88</v>
      </c>
      <c r="C60" s="10">
        <v>115</v>
      </c>
      <c r="E60" s="29" t="s">
        <v>29</v>
      </c>
      <c r="F60" s="12">
        <v>88</v>
      </c>
      <c r="G60" s="2" t="s">
        <v>381</v>
      </c>
      <c r="H60" s="10">
        <v>115.5</v>
      </c>
      <c r="I60" s="10">
        <v>115.5</v>
      </c>
      <c r="J60" s="10" t="s">
        <v>381</v>
      </c>
      <c r="K60" s="76">
        <v>5476.8</v>
      </c>
      <c r="L60" s="76"/>
      <c r="M60" s="76">
        <v>4858</v>
      </c>
      <c r="N60" s="79" t="s">
        <v>381</v>
      </c>
      <c r="O60" s="78">
        <v>5256</v>
      </c>
      <c r="P60" s="14">
        <v>44</v>
      </c>
      <c r="Q60" s="8">
        <v>0.9</v>
      </c>
      <c r="R60" s="8" t="s">
        <v>381</v>
      </c>
      <c r="S60" s="78">
        <f>PRODUCT(O60,(1/M60),1000)</f>
        <v>1081.9267188143269</v>
      </c>
      <c r="T60" s="9" t="s">
        <v>381</v>
      </c>
    </row>
    <row r="61" spans="1:20" ht="15.75">
      <c r="A61" s="11" t="s">
        <v>60</v>
      </c>
      <c r="B61" s="12">
        <v>88</v>
      </c>
      <c r="C61" s="10">
        <v>115.1</v>
      </c>
      <c r="E61" s="29" t="s">
        <v>62</v>
      </c>
      <c r="F61" s="12">
        <v>88</v>
      </c>
      <c r="G61" s="12">
        <f>SUM(F61,-F60)</f>
        <v>0</v>
      </c>
      <c r="H61" s="10">
        <v>115.3</v>
      </c>
      <c r="I61" s="10">
        <v>115.3</v>
      </c>
      <c r="J61" s="10">
        <f>SUM(I61,-I60)</f>
        <v>-0.20000000000000284</v>
      </c>
      <c r="K61" s="76">
        <v>5635.2</v>
      </c>
      <c r="L61" s="76">
        <f>SUM(K61,-K60)</f>
        <v>158.39999999999964</v>
      </c>
      <c r="M61" s="76">
        <v>4998</v>
      </c>
      <c r="N61" s="76">
        <f>SUM(M61,-M60)</f>
        <v>140</v>
      </c>
      <c r="O61" s="78">
        <v>5019</v>
      </c>
      <c r="P61" s="14">
        <v>45</v>
      </c>
      <c r="Q61" s="8">
        <v>0.9</v>
      </c>
      <c r="R61" s="8">
        <f>SUM(Q61,-Q60)</f>
        <v>0</v>
      </c>
      <c r="S61" s="78">
        <f t="shared" ref="S61:S67" si="0">PRODUCT(O61,(1/M61),1000)</f>
        <v>1004.2016806722689</v>
      </c>
      <c r="T61" s="78">
        <f>SUM(S61,-S60)</f>
        <v>-77.725038142057997</v>
      </c>
    </row>
    <row r="62" spans="1:20" ht="15.75">
      <c r="A62" s="11" t="s">
        <v>61</v>
      </c>
      <c r="B62" s="12">
        <v>88</v>
      </c>
      <c r="C62" s="10">
        <v>115.2</v>
      </c>
      <c r="E62" s="29" t="s">
        <v>93</v>
      </c>
      <c r="F62" s="12">
        <v>89</v>
      </c>
      <c r="G62" s="12">
        <f t="shared" ref="G62:G70" si="1">SUM(F62,-F61)</f>
        <v>1</v>
      </c>
      <c r="H62" s="10">
        <v>115.9</v>
      </c>
      <c r="I62" s="10">
        <v>115.9</v>
      </c>
      <c r="J62" s="10">
        <f t="shared" ref="J62:J70" si="2">SUM(I62,-I61)</f>
        <v>0.60000000000000853</v>
      </c>
      <c r="K62" s="76">
        <v>5721.6</v>
      </c>
      <c r="L62" s="76">
        <f t="shared" ref="L62:L71" si="3">SUM(K62,-K61)</f>
        <v>86.400000000000546</v>
      </c>
      <c r="M62" s="76">
        <v>5075</v>
      </c>
      <c r="N62" s="76">
        <f t="shared" ref="N62:N70" si="4">SUM(M62,-M61)</f>
        <v>77</v>
      </c>
      <c r="O62" s="78">
        <v>5425</v>
      </c>
      <c r="P62" s="14">
        <v>46</v>
      </c>
      <c r="Q62" s="8">
        <v>0.9</v>
      </c>
      <c r="R62" s="8">
        <f t="shared" ref="R62:R70" si="5">SUM(Q62,-Q61)</f>
        <v>0</v>
      </c>
      <c r="S62" s="78">
        <f t="shared" si="0"/>
        <v>1068.9655172413795</v>
      </c>
      <c r="T62" s="78">
        <f t="shared" ref="T62:T67" si="6">SUM(S62,-S61)</f>
        <v>64.763836569110595</v>
      </c>
    </row>
    <row r="63" spans="1:20" ht="15.75">
      <c r="A63" s="11" t="s">
        <v>62</v>
      </c>
      <c r="B63" s="12">
        <v>88</v>
      </c>
      <c r="C63" s="10">
        <v>115.3</v>
      </c>
      <c r="E63" s="29" t="s">
        <v>124</v>
      </c>
      <c r="F63" s="12">
        <v>89</v>
      </c>
      <c r="G63" s="12">
        <f t="shared" si="1"/>
        <v>0</v>
      </c>
      <c r="H63" s="10">
        <v>115.4</v>
      </c>
      <c r="I63" s="10">
        <v>115.4</v>
      </c>
      <c r="J63" s="10">
        <f t="shared" si="2"/>
        <v>-0.5</v>
      </c>
      <c r="K63" s="76">
        <v>5814</v>
      </c>
      <c r="L63" s="76">
        <f t="shared" si="3"/>
        <v>92.399999999999636</v>
      </c>
      <c r="M63" s="76">
        <v>5176</v>
      </c>
      <c r="N63" s="76">
        <f t="shared" si="4"/>
        <v>101</v>
      </c>
      <c r="O63" s="78">
        <v>5699</v>
      </c>
      <c r="P63" s="14">
        <v>26</v>
      </c>
      <c r="Q63" s="8">
        <v>0.5</v>
      </c>
      <c r="R63" s="8">
        <f t="shared" si="5"/>
        <v>-0.4</v>
      </c>
      <c r="S63" s="78">
        <f t="shared" si="0"/>
        <v>1101.0432766615145</v>
      </c>
      <c r="T63" s="78">
        <f t="shared" si="6"/>
        <v>32.077759420134953</v>
      </c>
    </row>
    <row r="64" spans="1:20" ht="15.75">
      <c r="A64" s="11" t="s">
        <v>63</v>
      </c>
      <c r="B64" s="12">
        <v>88</v>
      </c>
      <c r="C64" s="10">
        <v>115.4</v>
      </c>
      <c r="E64" s="29" t="s">
        <v>159</v>
      </c>
      <c r="F64" s="12">
        <v>89</v>
      </c>
      <c r="G64" s="12">
        <f t="shared" si="1"/>
        <v>0</v>
      </c>
      <c r="H64" s="10">
        <v>115.5</v>
      </c>
      <c r="I64" s="10">
        <v>115.5</v>
      </c>
      <c r="J64" s="10">
        <f t="shared" si="2"/>
        <v>9.9999999999994316E-2</v>
      </c>
      <c r="K64" s="76">
        <v>5728</v>
      </c>
      <c r="L64" s="76">
        <f t="shared" si="3"/>
        <v>-86</v>
      </c>
      <c r="M64" s="76">
        <v>5090</v>
      </c>
      <c r="N64" s="76">
        <f t="shared" si="4"/>
        <v>-86</v>
      </c>
      <c r="O64" s="78">
        <v>5414</v>
      </c>
      <c r="P64" s="14">
        <v>36</v>
      </c>
      <c r="Q64" s="8">
        <v>0.7</v>
      </c>
      <c r="R64" s="8">
        <f t="shared" si="5"/>
        <v>0.19999999999999996</v>
      </c>
      <c r="S64" s="78">
        <f t="shared" si="0"/>
        <v>1063.6542239685657</v>
      </c>
      <c r="T64" s="78">
        <f t="shared" si="6"/>
        <v>-37.389052692948781</v>
      </c>
    </row>
    <row r="65" spans="1:20" ht="15.75">
      <c r="A65" s="11" t="s">
        <v>64</v>
      </c>
      <c r="B65" s="12">
        <v>88</v>
      </c>
      <c r="C65" s="10">
        <v>115.4</v>
      </c>
      <c r="E65" s="29" t="s">
        <v>192</v>
      </c>
      <c r="F65" s="12">
        <v>89</v>
      </c>
      <c r="G65" s="12">
        <f t="shared" si="1"/>
        <v>0</v>
      </c>
      <c r="H65" s="10">
        <v>114.1</v>
      </c>
      <c r="I65" s="10">
        <v>114.1</v>
      </c>
      <c r="J65" s="10">
        <f t="shared" si="2"/>
        <v>-1.4000000000000057</v>
      </c>
      <c r="K65" s="76">
        <v>5910</v>
      </c>
      <c r="L65" s="76">
        <f t="shared" si="3"/>
        <v>182</v>
      </c>
      <c r="M65" s="76">
        <v>5250</v>
      </c>
      <c r="N65" s="76">
        <f t="shared" si="4"/>
        <v>160</v>
      </c>
      <c r="O65" s="78">
        <v>5359</v>
      </c>
      <c r="P65" s="14">
        <v>37</v>
      </c>
      <c r="Q65" s="8">
        <v>0.7</v>
      </c>
      <c r="R65" s="8">
        <f t="shared" si="5"/>
        <v>0</v>
      </c>
      <c r="S65" s="78">
        <f t="shared" si="0"/>
        <v>1020.7619047619048</v>
      </c>
      <c r="T65" s="78">
        <f t="shared" si="6"/>
        <v>-42.892319206660886</v>
      </c>
    </row>
    <row r="66" spans="1:20" ht="15.75">
      <c r="A66" s="11" t="s">
        <v>65</v>
      </c>
      <c r="B66" s="12">
        <v>88</v>
      </c>
      <c r="C66" s="10">
        <v>115.5</v>
      </c>
      <c r="E66" s="29" t="s">
        <v>222</v>
      </c>
      <c r="F66" s="12">
        <v>89</v>
      </c>
      <c r="G66" s="12">
        <f t="shared" si="1"/>
        <v>0</v>
      </c>
      <c r="H66" s="10">
        <v>112.2</v>
      </c>
      <c r="I66" s="10">
        <v>112.3</v>
      </c>
      <c r="J66" s="10">
        <f t="shared" si="2"/>
        <v>-1.7999999999999972</v>
      </c>
      <c r="K66" s="76"/>
      <c r="L66" s="76">
        <f t="shared" si="3"/>
        <v>-5910</v>
      </c>
      <c r="M66" s="76">
        <v>5294</v>
      </c>
      <c r="N66" s="76">
        <f t="shared" si="4"/>
        <v>44</v>
      </c>
      <c r="O66" s="78">
        <v>5703</v>
      </c>
      <c r="P66" s="14">
        <v>37</v>
      </c>
      <c r="Q66" s="8">
        <v>0.7</v>
      </c>
      <c r="R66" s="8">
        <f t="shared" si="5"/>
        <v>0</v>
      </c>
      <c r="S66" s="78">
        <f t="shared" si="0"/>
        <v>1077.2572723838307</v>
      </c>
      <c r="T66" s="78">
        <f t="shared" si="6"/>
        <v>56.49536762192588</v>
      </c>
    </row>
    <row r="67" spans="1:20" ht="15.75">
      <c r="A67" s="11" t="s">
        <v>66</v>
      </c>
      <c r="B67" s="12">
        <v>88</v>
      </c>
      <c r="C67" s="10">
        <v>115.5</v>
      </c>
      <c r="E67" s="29" t="s">
        <v>248</v>
      </c>
      <c r="F67" s="12">
        <v>89</v>
      </c>
      <c r="G67" s="12">
        <f t="shared" si="1"/>
        <v>0</v>
      </c>
      <c r="H67" s="10">
        <v>111.2</v>
      </c>
      <c r="I67" s="10">
        <v>111.2</v>
      </c>
      <c r="J67" s="10">
        <f t="shared" si="2"/>
        <v>-1.0999999999999943</v>
      </c>
      <c r="K67" s="76">
        <v>5988</v>
      </c>
      <c r="L67" s="76">
        <f t="shared" si="3"/>
        <v>5988</v>
      </c>
      <c r="M67" s="76">
        <v>5338</v>
      </c>
      <c r="N67" s="76">
        <f t="shared" si="4"/>
        <v>44</v>
      </c>
      <c r="O67" s="78">
        <v>5743</v>
      </c>
      <c r="P67" s="14">
        <v>16</v>
      </c>
      <c r="Q67" s="8">
        <v>0.3</v>
      </c>
      <c r="R67" s="8">
        <f t="shared" si="5"/>
        <v>-0.39999999999999997</v>
      </c>
      <c r="S67" s="78">
        <f t="shared" si="0"/>
        <v>1075.8711127763208</v>
      </c>
      <c r="T67" s="78">
        <f t="shared" si="6"/>
        <v>-1.3861596075098532</v>
      </c>
    </row>
    <row r="68" spans="1:20" ht="18.75">
      <c r="A68" s="119" t="s">
        <v>67</v>
      </c>
      <c r="B68" s="119"/>
      <c r="C68" s="119"/>
      <c r="E68" s="29" t="s">
        <v>340</v>
      </c>
      <c r="F68" s="12">
        <v>89</v>
      </c>
      <c r="G68" s="12">
        <f t="shared" si="1"/>
        <v>0</v>
      </c>
      <c r="H68" s="10">
        <v>107.6</v>
      </c>
      <c r="I68" s="10">
        <v>107.5</v>
      </c>
      <c r="J68" s="10">
        <f t="shared" si="2"/>
        <v>-3.7000000000000028</v>
      </c>
      <c r="K68" s="76">
        <v>6078</v>
      </c>
      <c r="L68" s="76">
        <f t="shared" si="3"/>
        <v>90</v>
      </c>
      <c r="M68" s="76">
        <v>5395</v>
      </c>
      <c r="N68" s="76">
        <f t="shared" si="4"/>
        <v>57</v>
      </c>
      <c r="O68" s="78">
        <v>5767</v>
      </c>
      <c r="P68" s="14">
        <v>44</v>
      </c>
      <c r="Q68" s="8">
        <v>0.8</v>
      </c>
      <c r="R68" s="8">
        <f t="shared" si="5"/>
        <v>0.5</v>
      </c>
      <c r="S68" s="78">
        <f t="shared" ref="S68:S70" si="7">PRODUCT(O68,(1/M68),1000)</f>
        <v>1068.952734012975</v>
      </c>
      <c r="T68" s="78">
        <f t="shared" ref="T68:T70" si="8">SUM(S68,-S67)</f>
        <v>-6.9183787633457996</v>
      </c>
    </row>
    <row r="69" spans="1:20" ht="15.75">
      <c r="A69" s="3" t="s">
        <v>2</v>
      </c>
      <c r="B69" s="1" t="s">
        <v>0</v>
      </c>
      <c r="C69" s="4" t="s">
        <v>1</v>
      </c>
      <c r="E69" s="29" t="s">
        <v>377</v>
      </c>
      <c r="F69" s="12">
        <v>89</v>
      </c>
      <c r="G69" s="12">
        <f t="shared" si="1"/>
        <v>0</v>
      </c>
      <c r="H69" s="10">
        <v>107.3</v>
      </c>
      <c r="I69" s="10">
        <v>107.4</v>
      </c>
      <c r="J69" s="10">
        <f t="shared" si="2"/>
        <v>-9.9999999999994316E-2</v>
      </c>
      <c r="K69" s="76">
        <v>6300</v>
      </c>
      <c r="L69" s="76">
        <f t="shared" si="3"/>
        <v>222</v>
      </c>
      <c r="M69" s="76">
        <v>5628</v>
      </c>
      <c r="N69" s="76">
        <f t="shared" si="4"/>
        <v>233</v>
      </c>
      <c r="O69" s="78">
        <v>6119</v>
      </c>
      <c r="P69" s="14">
        <v>6</v>
      </c>
      <c r="Q69" s="8">
        <v>0.1</v>
      </c>
      <c r="R69" s="8">
        <f t="shared" si="5"/>
        <v>-0.70000000000000007</v>
      </c>
      <c r="S69" s="78">
        <f t="shared" si="7"/>
        <v>1087.2423596304193</v>
      </c>
      <c r="T69" s="78">
        <f t="shared" si="8"/>
        <v>18.289625617444244</v>
      </c>
    </row>
    <row r="70" spans="1:20" ht="15.75">
      <c r="A70" s="11" t="s">
        <v>68</v>
      </c>
      <c r="B70" s="12">
        <v>88</v>
      </c>
      <c r="C70" s="10">
        <v>115.5</v>
      </c>
      <c r="E70" s="29" t="s">
        <v>474</v>
      </c>
      <c r="F70" s="12">
        <v>89</v>
      </c>
      <c r="G70" s="12">
        <f t="shared" si="1"/>
        <v>0</v>
      </c>
      <c r="H70" s="10">
        <v>105.9</v>
      </c>
      <c r="I70" s="10">
        <v>105.9</v>
      </c>
      <c r="J70" s="10">
        <f t="shared" si="2"/>
        <v>-1.5</v>
      </c>
      <c r="K70" s="76">
        <v>6088</v>
      </c>
      <c r="L70" s="76">
        <f t="shared" si="3"/>
        <v>-212</v>
      </c>
      <c r="M70" s="76">
        <v>5438</v>
      </c>
      <c r="N70" s="76">
        <f t="shared" si="4"/>
        <v>-190</v>
      </c>
      <c r="O70" s="78">
        <v>6112</v>
      </c>
      <c r="P70" s="14">
        <v>5</v>
      </c>
      <c r="Q70" s="8">
        <v>0.1</v>
      </c>
      <c r="R70" s="8">
        <f t="shared" si="5"/>
        <v>0</v>
      </c>
      <c r="S70" s="78">
        <f t="shared" si="7"/>
        <v>1123.9426259654285</v>
      </c>
      <c r="T70" s="78">
        <f t="shared" si="8"/>
        <v>36.700266335009246</v>
      </c>
    </row>
    <row r="71" spans="1:20" ht="15.75">
      <c r="A71" s="11" t="s">
        <v>69</v>
      </c>
      <c r="B71" s="12">
        <v>88</v>
      </c>
      <c r="C71" s="10">
        <v>115.5</v>
      </c>
      <c r="E71" s="29"/>
      <c r="F71" s="12"/>
      <c r="G71" s="12"/>
      <c r="H71" s="10"/>
      <c r="I71" s="10"/>
      <c r="J71" s="10"/>
      <c r="K71" s="76"/>
      <c r="L71" s="76">
        <f t="shared" si="3"/>
        <v>-6088</v>
      </c>
      <c r="M71" s="76"/>
      <c r="N71" s="76"/>
      <c r="O71" s="78"/>
      <c r="P71" s="14"/>
      <c r="Q71" s="8"/>
      <c r="R71" s="8"/>
      <c r="S71" s="78"/>
      <c r="T71" s="78"/>
    </row>
    <row r="72" spans="1:20" ht="15.75">
      <c r="A72" s="11" t="s">
        <v>70</v>
      </c>
      <c r="B72" s="12">
        <v>88</v>
      </c>
      <c r="C72" s="10">
        <v>115.5</v>
      </c>
    </row>
    <row r="73" spans="1:20" ht="15.75">
      <c r="A73" s="11" t="s">
        <v>71</v>
      </c>
      <c r="B73" s="12">
        <v>88</v>
      </c>
      <c r="C73" s="10">
        <v>115.4</v>
      </c>
    </row>
    <row r="74" spans="1:20" ht="15.75">
      <c r="A74" s="11" t="s">
        <v>72</v>
      </c>
      <c r="B74" s="12">
        <v>88</v>
      </c>
      <c r="C74" s="10">
        <v>115.4</v>
      </c>
    </row>
    <row r="75" spans="1:20" ht="15.75">
      <c r="A75" s="11" t="s">
        <v>73</v>
      </c>
      <c r="B75" s="12">
        <v>89</v>
      </c>
      <c r="C75" s="10">
        <v>115.6</v>
      </c>
      <c r="Q75" s="13"/>
    </row>
    <row r="76" spans="1:20" ht="15.75">
      <c r="A76" s="11" t="s">
        <v>74</v>
      </c>
      <c r="B76" s="12">
        <v>89</v>
      </c>
      <c r="C76" s="10">
        <v>115.6</v>
      </c>
    </row>
    <row r="77" spans="1:20" ht="15.75">
      <c r="A77" s="11" t="s">
        <v>75</v>
      </c>
      <c r="B77" s="12">
        <v>89</v>
      </c>
      <c r="C77" s="10">
        <v>115.7</v>
      </c>
    </row>
    <row r="78" spans="1:20" ht="15.75">
      <c r="A78" s="11" t="s">
        <v>76</v>
      </c>
      <c r="B78" s="12">
        <v>89</v>
      </c>
      <c r="C78" s="10">
        <v>115.7</v>
      </c>
    </row>
    <row r="79" spans="1:20" ht="15.75">
      <c r="A79" s="11" t="s">
        <v>77</v>
      </c>
      <c r="B79" s="12">
        <v>89</v>
      </c>
      <c r="C79" s="10">
        <v>115.7</v>
      </c>
    </row>
    <row r="80" spans="1:20" ht="15.75">
      <c r="A80" s="11" t="s">
        <v>78</v>
      </c>
      <c r="B80" s="12">
        <v>89</v>
      </c>
      <c r="C80" s="10">
        <v>115.7</v>
      </c>
    </row>
    <row r="81" spans="1:3" ht="15.75">
      <c r="A81" s="11" t="s">
        <v>79</v>
      </c>
      <c r="B81" s="12">
        <v>89</v>
      </c>
      <c r="C81" s="10">
        <v>115.8</v>
      </c>
    </row>
    <row r="82" spans="1:3" ht="15.75">
      <c r="A82" s="11" t="s">
        <v>80</v>
      </c>
      <c r="B82" s="12">
        <v>89</v>
      </c>
      <c r="C82" s="10">
        <v>115.7</v>
      </c>
    </row>
    <row r="83" spans="1:3" ht="15.75">
      <c r="A83" s="11" t="s">
        <v>81</v>
      </c>
      <c r="B83" s="12">
        <v>89</v>
      </c>
      <c r="C83" s="10">
        <v>115.7</v>
      </c>
    </row>
    <row r="84" spans="1:3" ht="15.75">
      <c r="A84" s="11" t="s">
        <v>82</v>
      </c>
      <c r="B84" s="12">
        <v>89</v>
      </c>
      <c r="C84" s="10">
        <v>115.7</v>
      </c>
    </row>
    <row r="85" spans="1:3" ht="15.75">
      <c r="A85" s="11" t="s">
        <v>83</v>
      </c>
      <c r="B85" s="12">
        <v>89</v>
      </c>
      <c r="C85" s="10">
        <v>115.6</v>
      </c>
    </row>
    <row r="86" spans="1:3" ht="15.75">
      <c r="A86" s="11" t="s">
        <v>84</v>
      </c>
      <c r="B86" s="12"/>
      <c r="C86" s="10"/>
    </row>
    <row r="87" spans="1:3" ht="15.75">
      <c r="A87" s="11" t="s">
        <v>85</v>
      </c>
      <c r="B87" s="12"/>
      <c r="C87" s="10"/>
    </row>
    <row r="88" spans="1:3" ht="15.75">
      <c r="A88" s="11" t="s">
        <v>86</v>
      </c>
      <c r="B88" s="12">
        <v>89</v>
      </c>
      <c r="C88" s="10">
        <v>115.7</v>
      </c>
    </row>
    <row r="89" spans="1:3" ht="15.75">
      <c r="A89" s="11" t="s">
        <v>87</v>
      </c>
      <c r="B89" s="12">
        <v>89</v>
      </c>
      <c r="C89" s="10">
        <v>115.7</v>
      </c>
    </row>
    <row r="90" spans="1:3" ht="15.75">
      <c r="A90" s="11" t="s">
        <v>88</v>
      </c>
      <c r="B90" s="12">
        <v>89</v>
      </c>
      <c r="C90" s="10">
        <v>115.7</v>
      </c>
    </row>
    <row r="91" spans="1:3" ht="15.75">
      <c r="A91" s="11" t="s">
        <v>89</v>
      </c>
      <c r="B91" s="12">
        <v>89</v>
      </c>
      <c r="C91" s="10">
        <v>115.8</v>
      </c>
    </row>
    <row r="92" spans="1:3" ht="15.75">
      <c r="A92" s="11" t="s">
        <v>90</v>
      </c>
      <c r="B92" s="12">
        <v>89</v>
      </c>
      <c r="C92" s="10">
        <v>115.8</v>
      </c>
    </row>
    <row r="93" spans="1:3" ht="15.75">
      <c r="A93" s="11" t="s">
        <v>91</v>
      </c>
      <c r="B93" s="12">
        <v>89</v>
      </c>
      <c r="C93" s="10">
        <v>115.8</v>
      </c>
    </row>
    <row r="94" spans="1:3" ht="15.75">
      <c r="A94" s="11" t="s">
        <v>92</v>
      </c>
      <c r="B94" s="12">
        <v>89</v>
      </c>
      <c r="C94" s="10">
        <v>115.9</v>
      </c>
    </row>
    <row r="95" spans="1:3" ht="15.75">
      <c r="A95" s="11" t="s">
        <v>93</v>
      </c>
      <c r="B95" s="12">
        <v>89</v>
      </c>
      <c r="C95" s="10">
        <v>115.9</v>
      </c>
    </row>
    <row r="96" spans="1:3" ht="15.75">
      <c r="A96" s="11" t="s">
        <v>94</v>
      </c>
      <c r="B96" s="12">
        <v>89</v>
      </c>
      <c r="C96" s="10">
        <v>115.7</v>
      </c>
    </row>
    <row r="97" spans="1:3" ht="15.75">
      <c r="A97" s="11" t="s">
        <v>95</v>
      </c>
      <c r="B97" s="12">
        <v>89</v>
      </c>
      <c r="C97" s="10">
        <v>115.7</v>
      </c>
    </row>
    <row r="98" spans="1:3" ht="15.75">
      <c r="A98" s="11" t="s">
        <v>96</v>
      </c>
      <c r="B98" s="12">
        <v>89</v>
      </c>
      <c r="C98" s="10">
        <v>115.6</v>
      </c>
    </row>
    <row r="99" spans="1:3" ht="15.75">
      <c r="A99" s="11" t="s">
        <v>97</v>
      </c>
      <c r="B99" s="12">
        <v>89</v>
      </c>
      <c r="C99" s="10">
        <v>115.7</v>
      </c>
    </row>
    <row r="100" spans="1:3" ht="15.75">
      <c r="A100" s="11" t="s">
        <v>98</v>
      </c>
      <c r="B100" s="12">
        <v>89</v>
      </c>
      <c r="C100" s="10">
        <v>115.7</v>
      </c>
    </row>
    <row r="101" spans="1:3" ht="18.75">
      <c r="A101" s="119" t="s">
        <v>99</v>
      </c>
      <c r="B101" s="119"/>
      <c r="C101" s="119"/>
    </row>
    <row r="102" spans="1:3" ht="15.75">
      <c r="A102" s="3" t="s">
        <v>2</v>
      </c>
      <c r="B102" s="1" t="s">
        <v>0</v>
      </c>
      <c r="C102" s="4" t="s">
        <v>1</v>
      </c>
    </row>
    <row r="103" spans="1:3" ht="15.75">
      <c r="A103" s="11" t="s">
        <v>100</v>
      </c>
      <c r="B103" s="12">
        <v>89</v>
      </c>
      <c r="C103" s="10">
        <v>115.7</v>
      </c>
    </row>
    <row r="104" spans="1:3" ht="15.75">
      <c r="A104" s="11" t="s">
        <v>101</v>
      </c>
      <c r="B104" s="12">
        <v>89</v>
      </c>
      <c r="C104" s="10">
        <v>115.6</v>
      </c>
    </row>
    <row r="105" spans="1:3" ht="15.75">
      <c r="A105" s="11" t="s">
        <v>102</v>
      </c>
      <c r="B105" s="12">
        <v>89</v>
      </c>
      <c r="C105" s="10">
        <v>115.6</v>
      </c>
    </row>
    <row r="106" spans="1:3" ht="15.75">
      <c r="A106" s="11" t="s">
        <v>103</v>
      </c>
      <c r="B106" s="12">
        <v>89</v>
      </c>
      <c r="C106" s="10">
        <v>115.6</v>
      </c>
    </row>
    <row r="107" spans="1:3" ht="15.75">
      <c r="A107" s="11" t="s">
        <v>104</v>
      </c>
      <c r="B107" s="12">
        <v>89</v>
      </c>
      <c r="C107" s="10">
        <v>115.6</v>
      </c>
    </row>
    <row r="108" spans="1:3" ht="15.75">
      <c r="A108" s="11" t="s">
        <v>105</v>
      </c>
      <c r="B108" s="12">
        <v>89</v>
      </c>
      <c r="C108" s="10">
        <v>115.6</v>
      </c>
    </row>
    <row r="109" spans="1:3" ht="15.75">
      <c r="A109" s="11" t="s">
        <v>106</v>
      </c>
      <c r="B109" s="12">
        <v>89</v>
      </c>
      <c r="C109" s="10">
        <v>115.7</v>
      </c>
    </row>
    <row r="110" spans="1:3" ht="15.75">
      <c r="A110" s="11" t="s">
        <v>107</v>
      </c>
      <c r="B110" s="12">
        <v>89</v>
      </c>
      <c r="C110" s="10">
        <v>115.7</v>
      </c>
    </row>
    <row r="111" spans="1:3" ht="15.75">
      <c r="A111" s="11" t="s">
        <v>108</v>
      </c>
      <c r="B111" s="12">
        <v>89</v>
      </c>
      <c r="C111" s="10">
        <v>115.7</v>
      </c>
    </row>
    <row r="112" spans="1:3" ht="15.75">
      <c r="A112" s="11" t="s">
        <v>109</v>
      </c>
      <c r="B112" s="12">
        <v>89</v>
      </c>
      <c r="C112" s="10">
        <v>115.7</v>
      </c>
    </row>
    <row r="113" spans="1:3" ht="15.75">
      <c r="A113" s="11" t="s">
        <v>110</v>
      </c>
      <c r="B113" s="12">
        <v>89</v>
      </c>
      <c r="C113" s="10">
        <v>115.7</v>
      </c>
    </row>
    <row r="114" spans="1:3" ht="15.75">
      <c r="A114" s="11" t="s">
        <v>111</v>
      </c>
      <c r="B114" s="12">
        <v>89</v>
      </c>
      <c r="C114" s="10">
        <v>115.7</v>
      </c>
    </row>
    <row r="115" spans="1:3" ht="15.75">
      <c r="A115" s="11" t="s">
        <v>112</v>
      </c>
      <c r="B115" s="12">
        <v>89</v>
      </c>
      <c r="C115" s="10">
        <v>115.7</v>
      </c>
    </row>
    <row r="116" spans="1:3" ht="15.75">
      <c r="A116" s="11" t="s">
        <v>113</v>
      </c>
      <c r="B116" s="12">
        <v>89</v>
      </c>
      <c r="C116" s="10">
        <v>115.7</v>
      </c>
    </row>
    <row r="117" spans="1:3" ht="15.75">
      <c r="A117" s="11" t="s">
        <v>114</v>
      </c>
      <c r="B117" s="12">
        <v>89</v>
      </c>
      <c r="C117" s="10">
        <v>115.7</v>
      </c>
    </row>
    <row r="118" spans="1:3" ht="15.75">
      <c r="A118" s="11" t="s">
        <v>115</v>
      </c>
      <c r="B118" s="12">
        <v>89</v>
      </c>
      <c r="C118" s="10">
        <v>115.7</v>
      </c>
    </row>
    <row r="119" spans="1:3" ht="15.75">
      <c r="A119" s="11" t="s">
        <v>116</v>
      </c>
      <c r="B119" s="12">
        <v>89</v>
      </c>
      <c r="C119" s="10">
        <v>115.6</v>
      </c>
    </row>
    <row r="120" spans="1:3" ht="15.75">
      <c r="A120" s="11" t="s">
        <v>117</v>
      </c>
      <c r="B120" s="12">
        <v>89</v>
      </c>
      <c r="C120" s="10">
        <v>115.5</v>
      </c>
    </row>
    <row r="121" spans="1:3" ht="15.75">
      <c r="A121" s="11" t="s">
        <v>118</v>
      </c>
      <c r="B121" s="12"/>
      <c r="C121" s="10"/>
    </row>
    <row r="122" spans="1:3" ht="15.75">
      <c r="A122" s="11" t="s">
        <v>119</v>
      </c>
      <c r="B122" s="12">
        <v>89</v>
      </c>
      <c r="C122" s="10">
        <v>115.5</v>
      </c>
    </row>
    <row r="123" spans="1:3" ht="15.75">
      <c r="A123" s="11" t="s">
        <v>120</v>
      </c>
      <c r="B123" s="12">
        <v>89</v>
      </c>
      <c r="C123" s="10">
        <v>115.4</v>
      </c>
    </row>
    <row r="124" spans="1:3" ht="15.75">
      <c r="A124" s="11" t="s">
        <v>121</v>
      </c>
      <c r="B124" s="12">
        <v>89</v>
      </c>
      <c r="C124" s="10">
        <v>115.4</v>
      </c>
    </row>
    <row r="125" spans="1:3" ht="15.75">
      <c r="A125" s="11" t="s">
        <v>122</v>
      </c>
      <c r="B125" s="12">
        <v>89</v>
      </c>
      <c r="C125" s="10">
        <v>115.4</v>
      </c>
    </row>
    <row r="126" spans="1:3" ht="15.75">
      <c r="A126" s="11" t="s">
        <v>123</v>
      </c>
      <c r="B126" s="12">
        <v>89</v>
      </c>
      <c r="C126" s="10">
        <v>115.4</v>
      </c>
    </row>
    <row r="127" spans="1:3" ht="15.75">
      <c r="A127" s="11" t="s">
        <v>124</v>
      </c>
      <c r="B127" s="12">
        <v>89</v>
      </c>
      <c r="C127" s="10">
        <v>115.4</v>
      </c>
    </row>
    <row r="128" spans="1:3" ht="15.75">
      <c r="A128" s="11" t="s">
        <v>125</v>
      </c>
      <c r="B128" s="12">
        <v>89</v>
      </c>
      <c r="C128" s="10">
        <v>115.4</v>
      </c>
    </row>
    <row r="129" spans="1:3" ht="15.75">
      <c r="A129" s="11" t="s">
        <v>126</v>
      </c>
      <c r="B129" s="12">
        <v>89</v>
      </c>
      <c r="C129" s="10">
        <v>115.4</v>
      </c>
    </row>
    <row r="130" spans="1:3" ht="15.75">
      <c r="A130" s="11" t="s">
        <v>127</v>
      </c>
      <c r="B130" s="12">
        <v>89</v>
      </c>
      <c r="C130" s="10">
        <v>115.4</v>
      </c>
    </row>
    <row r="131" spans="1:3" ht="15.75">
      <c r="A131" s="11" t="s">
        <v>128</v>
      </c>
      <c r="B131" s="12">
        <v>89</v>
      </c>
      <c r="C131" s="10">
        <v>115.3</v>
      </c>
    </row>
    <row r="132" spans="1:3" ht="15.75">
      <c r="A132" s="11" t="s">
        <v>129</v>
      </c>
      <c r="B132" s="12">
        <v>89</v>
      </c>
      <c r="C132" s="10">
        <v>115.4</v>
      </c>
    </row>
    <row r="133" spans="1:3" ht="15.75">
      <c r="A133" s="11" t="s">
        <v>130</v>
      </c>
      <c r="B133" s="12">
        <v>89</v>
      </c>
      <c r="C133" s="10">
        <v>115.3</v>
      </c>
    </row>
    <row r="134" spans="1:3" ht="18.75">
      <c r="A134" s="119" t="s">
        <v>131</v>
      </c>
      <c r="B134" s="119"/>
      <c r="C134" s="119"/>
    </row>
    <row r="135" spans="1:3" ht="15.75">
      <c r="A135" s="3" t="s">
        <v>2</v>
      </c>
      <c r="B135" s="1" t="s">
        <v>0</v>
      </c>
      <c r="C135" s="4" t="s">
        <v>1</v>
      </c>
    </row>
    <row r="136" spans="1:3" ht="15.75">
      <c r="A136" s="11" t="s">
        <v>132</v>
      </c>
      <c r="B136" s="12">
        <v>89</v>
      </c>
      <c r="C136" s="10">
        <v>115.3</v>
      </c>
    </row>
    <row r="137" spans="1:3" ht="15.75">
      <c r="A137" s="11" t="s">
        <v>133</v>
      </c>
      <c r="B137" s="12">
        <v>89</v>
      </c>
      <c r="C137" s="10">
        <v>115.3</v>
      </c>
    </row>
    <row r="138" spans="1:3" ht="15.75">
      <c r="A138" s="11" t="s">
        <v>134</v>
      </c>
      <c r="B138" s="12">
        <v>89</v>
      </c>
      <c r="C138" s="10">
        <v>115.3</v>
      </c>
    </row>
    <row r="139" spans="1:3" ht="15.75">
      <c r="A139" s="11" t="s">
        <v>135</v>
      </c>
      <c r="B139" s="12">
        <v>89</v>
      </c>
      <c r="C139" s="10">
        <v>115.3</v>
      </c>
    </row>
    <row r="140" spans="1:3" ht="15.75">
      <c r="A140" s="11" t="s">
        <v>136</v>
      </c>
      <c r="B140" s="12">
        <v>89</v>
      </c>
      <c r="C140" s="10">
        <v>115.3</v>
      </c>
    </row>
    <row r="141" spans="1:3" ht="15.75">
      <c r="A141" s="11" t="s">
        <v>137</v>
      </c>
      <c r="B141" s="12">
        <v>89</v>
      </c>
      <c r="C141" s="10">
        <v>115.3</v>
      </c>
    </row>
    <row r="142" spans="1:3" ht="15.75">
      <c r="A142" s="11" t="s">
        <v>138</v>
      </c>
      <c r="B142" s="12">
        <v>89</v>
      </c>
      <c r="C142" s="10">
        <v>115.3</v>
      </c>
    </row>
    <row r="143" spans="1:3" ht="15.75">
      <c r="A143" s="11" t="s">
        <v>139</v>
      </c>
      <c r="B143" s="12">
        <v>89</v>
      </c>
      <c r="C143" s="10">
        <v>115.2</v>
      </c>
    </row>
    <row r="144" spans="1:3" ht="15.75">
      <c r="A144" s="11" t="s">
        <v>140</v>
      </c>
      <c r="B144" s="12">
        <v>89</v>
      </c>
      <c r="C144" s="10">
        <v>115.2</v>
      </c>
    </row>
    <row r="145" spans="1:3" ht="15.75">
      <c r="A145" s="11" t="s">
        <v>141</v>
      </c>
      <c r="B145" s="12"/>
      <c r="C145" s="10"/>
    </row>
    <row r="146" spans="1:3" ht="15.75">
      <c r="A146" s="11" t="s">
        <v>142</v>
      </c>
      <c r="B146" s="12">
        <v>89</v>
      </c>
      <c r="C146" s="10">
        <v>115.1</v>
      </c>
    </row>
    <row r="147" spans="1:3" ht="15.75">
      <c r="A147" s="11" t="s">
        <v>143</v>
      </c>
      <c r="B147" s="12">
        <v>89</v>
      </c>
      <c r="C147" s="10">
        <v>115.1</v>
      </c>
    </row>
    <row r="148" spans="1:3" ht="15.75">
      <c r="A148" s="11" t="s">
        <v>144</v>
      </c>
      <c r="B148" s="12">
        <v>89</v>
      </c>
      <c r="C148" s="10">
        <v>115</v>
      </c>
    </row>
    <row r="149" spans="1:3" ht="15.75">
      <c r="A149" s="11" t="s">
        <v>145</v>
      </c>
      <c r="B149" s="12">
        <v>89</v>
      </c>
      <c r="C149" s="10">
        <v>114.8</v>
      </c>
    </row>
    <row r="150" spans="1:3" ht="15.75">
      <c r="A150" s="11" t="s">
        <v>146</v>
      </c>
      <c r="B150" s="12">
        <v>89</v>
      </c>
      <c r="C150" s="10">
        <v>114.7</v>
      </c>
    </row>
    <row r="151" spans="1:3" ht="15.75">
      <c r="A151" s="11" t="s">
        <v>147</v>
      </c>
      <c r="B151" s="12">
        <v>89</v>
      </c>
      <c r="C151" s="10">
        <v>114.7</v>
      </c>
    </row>
    <row r="152" spans="1:3" ht="15.75">
      <c r="A152" s="11" t="s">
        <v>148</v>
      </c>
      <c r="B152" s="12">
        <v>89</v>
      </c>
      <c r="C152" s="10">
        <v>114.7</v>
      </c>
    </row>
    <row r="153" spans="1:3" ht="15.75">
      <c r="A153" s="11" t="s">
        <v>149</v>
      </c>
      <c r="B153" s="12">
        <v>89</v>
      </c>
      <c r="C153" s="10">
        <v>114.8</v>
      </c>
    </row>
    <row r="154" spans="1:3" ht="15.75">
      <c r="A154" s="11" t="s">
        <v>150</v>
      </c>
      <c r="B154" s="12">
        <v>89</v>
      </c>
      <c r="C154" s="10">
        <v>114.8</v>
      </c>
    </row>
    <row r="155" spans="1:3" ht="15.75">
      <c r="A155" s="11" t="s">
        <v>151</v>
      </c>
      <c r="B155" s="12">
        <v>89.5</v>
      </c>
      <c r="C155" s="10">
        <v>115</v>
      </c>
    </row>
    <row r="156" spans="1:3" ht="15.75">
      <c r="A156" s="11" t="s">
        <v>152</v>
      </c>
      <c r="B156" s="12">
        <v>89</v>
      </c>
      <c r="C156" s="10">
        <v>115.5</v>
      </c>
    </row>
    <row r="157" spans="1:3" ht="15.75">
      <c r="A157" s="11" t="s">
        <v>153</v>
      </c>
      <c r="B157" s="12">
        <v>89</v>
      </c>
      <c r="C157" s="10">
        <v>115.5</v>
      </c>
    </row>
    <row r="158" spans="1:3" ht="15.75">
      <c r="A158" s="11" t="s">
        <v>154</v>
      </c>
      <c r="B158" s="12">
        <v>89</v>
      </c>
      <c r="C158" s="10">
        <v>115.5</v>
      </c>
    </row>
    <row r="159" spans="1:3" ht="15.75">
      <c r="A159" s="11" t="s">
        <v>155</v>
      </c>
      <c r="B159" s="12">
        <v>89</v>
      </c>
      <c r="C159" s="10">
        <v>115.5</v>
      </c>
    </row>
    <row r="160" spans="1:3" ht="15.75">
      <c r="A160" s="11" t="s">
        <v>156</v>
      </c>
      <c r="B160" s="12">
        <v>89</v>
      </c>
      <c r="C160" s="10">
        <v>115.5</v>
      </c>
    </row>
    <row r="161" spans="1:3" ht="15.75">
      <c r="A161" s="11" t="s">
        <v>157</v>
      </c>
      <c r="B161" s="12">
        <v>89</v>
      </c>
      <c r="C161" s="10">
        <v>115.5</v>
      </c>
    </row>
    <row r="162" spans="1:3" ht="15.75">
      <c r="A162" s="11" t="s">
        <v>158</v>
      </c>
      <c r="B162" s="12">
        <v>89</v>
      </c>
      <c r="C162" s="10">
        <v>115.5</v>
      </c>
    </row>
    <row r="163" spans="1:3" ht="15.75">
      <c r="A163" s="11" t="s">
        <v>159</v>
      </c>
      <c r="B163" s="12">
        <v>89</v>
      </c>
      <c r="C163" s="10">
        <v>115.5</v>
      </c>
    </row>
    <row r="164" spans="1:3" ht="15.75">
      <c r="A164" s="11" t="s">
        <v>160</v>
      </c>
      <c r="B164" s="12"/>
      <c r="C164" s="10"/>
    </row>
    <row r="165" spans="1:3" ht="15.75">
      <c r="A165" s="11" t="s">
        <v>161</v>
      </c>
      <c r="B165" s="12">
        <v>89</v>
      </c>
      <c r="C165" s="10">
        <v>115.4</v>
      </c>
    </row>
    <row r="166" spans="1:3" ht="15.75">
      <c r="A166" s="11" t="s">
        <v>162</v>
      </c>
      <c r="B166" s="12">
        <v>89</v>
      </c>
      <c r="C166" s="10">
        <v>115.4</v>
      </c>
    </row>
    <row r="167" spans="1:3" ht="18.75">
      <c r="A167" s="119" t="s">
        <v>163</v>
      </c>
      <c r="B167" s="119"/>
      <c r="C167" s="119"/>
    </row>
    <row r="168" spans="1:3" ht="15.75">
      <c r="A168" s="3" t="s">
        <v>2</v>
      </c>
      <c r="B168" s="1" t="s">
        <v>0</v>
      </c>
      <c r="C168" s="4" t="s">
        <v>1</v>
      </c>
    </row>
    <row r="169" spans="1:3" ht="15.75">
      <c r="A169" s="11" t="s">
        <v>164</v>
      </c>
      <c r="B169" s="12">
        <v>89</v>
      </c>
      <c r="C169" s="10">
        <v>115.3</v>
      </c>
    </row>
    <row r="170" spans="1:3" ht="15.75">
      <c r="A170" s="11" t="s">
        <v>165</v>
      </c>
      <c r="B170" s="12">
        <v>89</v>
      </c>
      <c r="C170" s="10">
        <v>115.3</v>
      </c>
    </row>
    <row r="171" spans="1:3" ht="15.75">
      <c r="A171" s="11" t="s">
        <v>166</v>
      </c>
      <c r="B171" s="12">
        <v>89</v>
      </c>
      <c r="C171" s="10">
        <v>115.2</v>
      </c>
    </row>
    <row r="172" spans="1:3" ht="15.75">
      <c r="A172" s="11" t="s">
        <v>167</v>
      </c>
      <c r="B172" s="12">
        <v>89</v>
      </c>
      <c r="C172" s="10">
        <v>115.3</v>
      </c>
    </row>
    <row r="173" spans="1:3" ht="15.75">
      <c r="A173" s="11" t="s">
        <v>168</v>
      </c>
      <c r="B173" s="12">
        <v>89</v>
      </c>
      <c r="C173" s="10">
        <v>115.2</v>
      </c>
    </row>
    <row r="174" spans="1:3" ht="15.75">
      <c r="A174" s="11" t="s">
        <v>169</v>
      </c>
      <c r="B174" s="12">
        <v>89</v>
      </c>
      <c r="C174" s="10">
        <v>115.2</v>
      </c>
    </row>
    <row r="175" spans="1:3" ht="15.75">
      <c r="A175" s="11" t="s">
        <v>170</v>
      </c>
      <c r="B175" s="12">
        <v>89</v>
      </c>
      <c r="C175" s="10">
        <v>115.3</v>
      </c>
    </row>
    <row r="176" spans="1:3" ht="15.75">
      <c r="A176" s="11" t="s">
        <v>171</v>
      </c>
      <c r="B176" s="12">
        <v>89</v>
      </c>
      <c r="C176" s="10">
        <v>115.3</v>
      </c>
    </row>
    <row r="177" spans="1:3" ht="15.75">
      <c r="A177" s="11" t="s">
        <v>172</v>
      </c>
      <c r="B177" s="12">
        <v>89</v>
      </c>
      <c r="C177" s="10">
        <v>115.3</v>
      </c>
    </row>
    <row r="178" spans="1:3" ht="15.75">
      <c r="A178" s="11" t="s">
        <v>173</v>
      </c>
      <c r="B178" s="12">
        <v>89</v>
      </c>
      <c r="C178" s="10">
        <v>115.3</v>
      </c>
    </row>
    <row r="179" spans="1:3" ht="15.75">
      <c r="A179" s="11" t="s">
        <v>174</v>
      </c>
      <c r="B179" s="12">
        <v>89</v>
      </c>
      <c r="C179" s="10">
        <v>115.3</v>
      </c>
    </row>
    <row r="180" spans="1:3" ht="15.75">
      <c r="A180" s="11" t="s">
        <v>175</v>
      </c>
      <c r="B180" s="12">
        <v>89</v>
      </c>
      <c r="C180" s="10">
        <v>115.2</v>
      </c>
    </row>
    <row r="181" spans="1:3" ht="15.75">
      <c r="A181" s="11" t="s">
        <v>176</v>
      </c>
      <c r="B181" s="12"/>
      <c r="C181" s="10"/>
    </row>
    <row r="182" spans="1:3" ht="15.75">
      <c r="A182" s="11" t="s">
        <v>177</v>
      </c>
      <c r="B182" s="12">
        <v>89</v>
      </c>
      <c r="C182" s="10">
        <v>115.1</v>
      </c>
    </row>
    <row r="183" spans="1:3" ht="15.75">
      <c r="A183" s="11" t="s">
        <v>178</v>
      </c>
      <c r="B183" s="12">
        <v>89</v>
      </c>
      <c r="C183" s="10">
        <v>115</v>
      </c>
    </row>
    <row r="184" spans="1:3" ht="15.75">
      <c r="A184" s="11" t="s">
        <v>179</v>
      </c>
      <c r="B184" s="12">
        <v>89</v>
      </c>
      <c r="C184" s="10">
        <v>115</v>
      </c>
    </row>
    <row r="185" spans="1:3" ht="15.75">
      <c r="A185" s="11" t="s">
        <v>180</v>
      </c>
      <c r="B185" s="12">
        <v>89</v>
      </c>
      <c r="C185" s="10">
        <v>114.9</v>
      </c>
    </row>
    <row r="186" spans="1:3" ht="15.75">
      <c r="A186" s="11" t="s">
        <v>181</v>
      </c>
      <c r="B186" s="12">
        <v>89</v>
      </c>
      <c r="C186" s="10">
        <v>114.9</v>
      </c>
    </row>
    <row r="187" spans="1:3" ht="15.75">
      <c r="A187" s="11" t="s">
        <v>182</v>
      </c>
      <c r="B187" s="12">
        <v>89</v>
      </c>
      <c r="C187" s="10">
        <v>114.9</v>
      </c>
    </row>
    <row r="188" spans="1:3" ht="15.75">
      <c r="A188" s="11" t="s">
        <v>183</v>
      </c>
      <c r="B188" s="12">
        <v>89</v>
      </c>
      <c r="C188" s="10">
        <v>114.8</v>
      </c>
    </row>
    <row r="189" spans="1:3" ht="15.75">
      <c r="A189" s="11" t="s">
        <v>184</v>
      </c>
      <c r="B189" s="12">
        <v>89</v>
      </c>
      <c r="C189" s="10">
        <v>114.8</v>
      </c>
    </row>
    <row r="190" spans="1:3" ht="15.75">
      <c r="A190" s="11" t="s">
        <v>185</v>
      </c>
      <c r="B190" s="12">
        <v>89</v>
      </c>
      <c r="C190" s="10">
        <v>114.8</v>
      </c>
    </row>
    <row r="191" spans="1:3" ht="15.75">
      <c r="A191" s="11" t="s">
        <v>186</v>
      </c>
      <c r="B191" s="12">
        <v>89</v>
      </c>
      <c r="C191" s="10">
        <v>114.6</v>
      </c>
    </row>
    <row r="192" spans="1:3" ht="15.75">
      <c r="A192" s="11" t="s">
        <v>187</v>
      </c>
      <c r="B192" s="12">
        <v>89</v>
      </c>
      <c r="C192" s="10">
        <v>114.5</v>
      </c>
    </row>
    <row r="193" spans="1:3" ht="15.75">
      <c r="A193" s="11" t="s">
        <v>188</v>
      </c>
      <c r="B193" s="12">
        <v>89</v>
      </c>
      <c r="C193" s="10">
        <v>114.5</v>
      </c>
    </row>
    <row r="194" spans="1:3" ht="15.75">
      <c r="A194" s="11" t="s">
        <v>189</v>
      </c>
      <c r="B194" s="12">
        <v>89</v>
      </c>
      <c r="C194" s="10">
        <v>114.4</v>
      </c>
    </row>
    <row r="195" spans="1:3" ht="15.75">
      <c r="A195" s="11" t="s">
        <v>190</v>
      </c>
      <c r="B195" s="12">
        <v>89</v>
      </c>
      <c r="C195" s="10">
        <v>114.3</v>
      </c>
    </row>
    <row r="196" spans="1:3" ht="15.75">
      <c r="A196" s="11" t="s">
        <v>191</v>
      </c>
      <c r="B196" s="12">
        <v>89</v>
      </c>
      <c r="C196" s="10">
        <v>114.2</v>
      </c>
    </row>
    <row r="197" spans="1:3" ht="15.75">
      <c r="A197" s="11" t="s">
        <v>192</v>
      </c>
      <c r="B197" s="12">
        <v>89</v>
      </c>
      <c r="C197" s="10">
        <v>114.1</v>
      </c>
    </row>
    <row r="198" spans="1:3" ht="15.75">
      <c r="A198" s="11" t="s">
        <v>193</v>
      </c>
      <c r="B198" s="12">
        <v>89</v>
      </c>
      <c r="C198" s="10">
        <v>114</v>
      </c>
    </row>
    <row r="199" spans="1:3" ht="15.75">
      <c r="A199" s="11" t="s">
        <v>194</v>
      </c>
      <c r="B199" s="12">
        <v>89</v>
      </c>
      <c r="C199" s="10">
        <v>113.9</v>
      </c>
    </row>
    <row r="200" spans="1:3" ht="18.75">
      <c r="A200" s="119" t="s">
        <v>195</v>
      </c>
      <c r="B200" s="119"/>
      <c r="C200" s="119"/>
    </row>
    <row r="201" spans="1:3" ht="15.75">
      <c r="A201" s="3" t="s">
        <v>2</v>
      </c>
      <c r="B201" s="1" t="s">
        <v>0</v>
      </c>
      <c r="C201" s="4" t="s">
        <v>1</v>
      </c>
    </row>
    <row r="202" spans="1:3" ht="15.75">
      <c r="A202" s="11" t="s">
        <v>196</v>
      </c>
      <c r="B202" s="12">
        <v>89</v>
      </c>
      <c r="C202" s="10">
        <v>113.9</v>
      </c>
    </row>
    <row r="203" spans="1:3" ht="15.75">
      <c r="A203" s="11" t="s">
        <v>197</v>
      </c>
      <c r="B203" s="12">
        <v>89</v>
      </c>
      <c r="C203" s="10">
        <v>113.8</v>
      </c>
    </row>
    <row r="204" spans="1:3" ht="15.75">
      <c r="A204" s="11" t="s">
        <v>198</v>
      </c>
      <c r="B204" s="12">
        <v>89</v>
      </c>
      <c r="C204" s="10">
        <v>113.7</v>
      </c>
    </row>
    <row r="205" spans="1:3" ht="15.75">
      <c r="A205" s="11" t="s">
        <v>199</v>
      </c>
      <c r="B205" s="12">
        <v>89</v>
      </c>
      <c r="C205" s="10">
        <v>113.7</v>
      </c>
    </row>
    <row r="206" spans="1:3" ht="15.75">
      <c r="A206" s="11" t="s">
        <v>200</v>
      </c>
      <c r="B206" s="12">
        <v>89</v>
      </c>
      <c r="C206" s="10">
        <v>113.6</v>
      </c>
    </row>
    <row r="207" spans="1:3" ht="15.75">
      <c r="A207" s="11" t="s">
        <v>201</v>
      </c>
      <c r="B207" s="12">
        <v>89</v>
      </c>
      <c r="C207" s="10">
        <v>113.6</v>
      </c>
    </row>
    <row r="208" spans="1:3" ht="15.75">
      <c r="A208" s="11" t="s">
        <v>202</v>
      </c>
      <c r="B208" s="12">
        <v>89</v>
      </c>
      <c r="C208" s="10">
        <v>113.5</v>
      </c>
    </row>
    <row r="209" spans="1:3" ht="15.75">
      <c r="A209" s="11" t="s">
        <v>203</v>
      </c>
      <c r="B209" s="12">
        <v>89</v>
      </c>
      <c r="C209" s="10">
        <v>113.4</v>
      </c>
    </row>
    <row r="210" spans="1:3" ht="15.75">
      <c r="A210" s="11" t="s">
        <v>204</v>
      </c>
      <c r="B210" s="12">
        <v>89</v>
      </c>
      <c r="C210" s="10">
        <v>113.3</v>
      </c>
    </row>
    <row r="211" spans="1:3" ht="15.75">
      <c r="A211" s="11" t="s">
        <v>205</v>
      </c>
      <c r="B211" s="12">
        <v>89</v>
      </c>
      <c r="C211" s="10">
        <v>113.3</v>
      </c>
    </row>
    <row r="212" spans="1:3" ht="15.75">
      <c r="A212" s="11" t="s">
        <v>206</v>
      </c>
      <c r="B212" s="12"/>
      <c r="C212" s="10"/>
    </row>
    <row r="213" spans="1:3" ht="15.75">
      <c r="A213" s="11" t="s">
        <v>207</v>
      </c>
      <c r="B213" s="12"/>
      <c r="C213" s="10"/>
    </row>
    <row r="214" spans="1:3" ht="15.75">
      <c r="A214" s="11" t="s">
        <v>208</v>
      </c>
      <c r="B214" s="12"/>
      <c r="C214" s="10"/>
    </row>
    <row r="215" spans="1:3" ht="15.75">
      <c r="A215" s="11" t="s">
        <v>209</v>
      </c>
      <c r="B215" s="12">
        <v>89</v>
      </c>
      <c r="C215" s="10">
        <v>113</v>
      </c>
    </row>
    <row r="216" spans="1:3" ht="15.75">
      <c r="A216" s="11" t="s">
        <v>210</v>
      </c>
      <c r="B216" s="12">
        <v>89</v>
      </c>
      <c r="C216" s="10">
        <v>112.9</v>
      </c>
    </row>
    <row r="217" spans="1:3" ht="15.75">
      <c r="A217" s="11" t="s">
        <v>211</v>
      </c>
      <c r="B217" s="12">
        <v>89</v>
      </c>
      <c r="C217" s="10">
        <v>112.8</v>
      </c>
    </row>
    <row r="218" spans="1:3" ht="15.75">
      <c r="A218" s="11" t="s">
        <v>212</v>
      </c>
      <c r="B218" s="12">
        <v>89</v>
      </c>
      <c r="C218" s="10">
        <v>112.6</v>
      </c>
    </row>
    <row r="219" spans="1:3" ht="15.75">
      <c r="A219" s="11" t="s">
        <v>213</v>
      </c>
      <c r="B219" s="12">
        <v>89</v>
      </c>
      <c r="C219" s="10">
        <v>112.6</v>
      </c>
    </row>
    <row r="220" spans="1:3" ht="15.75">
      <c r="A220" s="11" t="s">
        <v>214</v>
      </c>
      <c r="B220" s="12">
        <v>89</v>
      </c>
      <c r="C220" s="10">
        <v>112.5</v>
      </c>
    </row>
    <row r="221" spans="1:3" ht="15.75">
      <c r="A221" s="11" t="s">
        <v>215</v>
      </c>
      <c r="B221" s="12">
        <v>89</v>
      </c>
      <c r="C221" s="10">
        <v>112.5</v>
      </c>
    </row>
    <row r="222" spans="1:3" ht="15.75">
      <c r="A222" s="11" t="s">
        <v>216</v>
      </c>
      <c r="B222" s="12">
        <v>89</v>
      </c>
      <c r="C222" s="10">
        <v>112.4</v>
      </c>
    </row>
    <row r="223" spans="1:3" ht="15.75">
      <c r="A223" s="11" t="s">
        <v>217</v>
      </c>
      <c r="B223" s="12">
        <v>89</v>
      </c>
      <c r="C223" s="10">
        <v>112.3</v>
      </c>
    </row>
    <row r="224" spans="1:3" ht="15.75">
      <c r="A224" s="11" t="s">
        <v>218</v>
      </c>
      <c r="B224" s="12">
        <v>89</v>
      </c>
      <c r="C224" s="10">
        <v>112.3</v>
      </c>
    </row>
    <row r="225" spans="1:3" ht="15.75">
      <c r="A225" s="11" t="s">
        <v>219</v>
      </c>
      <c r="B225" s="12">
        <v>89</v>
      </c>
      <c r="C225" s="10">
        <v>112.3</v>
      </c>
    </row>
    <row r="226" spans="1:3" ht="15.75">
      <c r="A226" s="11" t="s">
        <v>220</v>
      </c>
      <c r="B226" s="12">
        <v>89</v>
      </c>
      <c r="C226" s="10">
        <v>112.2</v>
      </c>
    </row>
    <row r="227" spans="1:3" ht="15.75">
      <c r="A227" s="11" t="s">
        <v>221</v>
      </c>
      <c r="B227" s="12">
        <v>89</v>
      </c>
      <c r="C227" s="10">
        <v>112.2</v>
      </c>
    </row>
    <row r="228" spans="1:3" ht="15.75">
      <c r="A228" s="11" t="s">
        <v>222</v>
      </c>
      <c r="B228" s="12">
        <v>89</v>
      </c>
      <c r="C228" s="10">
        <v>112.2</v>
      </c>
    </row>
    <row r="229" spans="1:3" ht="15.75">
      <c r="A229" s="11" t="s">
        <v>223</v>
      </c>
      <c r="B229" s="12">
        <v>89</v>
      </c>
      <c r="C229" s="10">
        <v>112.1</v>
      </c>
    </row>
    <row r="230" spans="1:3" ht="15.75">
      <c r="A230" s="11" t="s">
        <v>224</v>
      </c>
      <c r="B230" s="12">
        <v>89</v>
      </c>
      <c r="C230" s="10">
        <v>112</v>
      </c>
    </row>
    <row r="231" spans="1:3" ht="15.75">
      <c r="A231" s="11" t="s">
        <v>225</v>
      </c>
      <c r="B231" s="12">
        <v>89</v>
      </c>
      <c r="C231" s="10">
        <v>111.9</v>
      </c>
    </row>
    <row r="232" spans="1:3" ht="18.75">
      <c r="A232" s="119" t="s">
        <v>226</v>
      </c>
      <c r="B232" s="119"/>
      <c r="C232" s="119"/>
    </row>
    <row r="233" spans="1:3" ht="15.75">
      <c r="A233" s="3" t="s">
        <v>2</v>
      </c>
      <c r="B233" s="1" t="s">
        <v>0</v>
      </c>
      <c r="C233" s="4" t="s">
        <v>1</v>
      </c>
    </row>
    <row r="234" spans="1:3" ht="15.75">
      <c r="A234" s="11" t="s">
        <v>227</v>
      </c>
      <c r="B234" s="12">
        <v>89</v>
      </c>
      <c r="C234" s="10">
        <v>111.9</v>
      </c>
    </row>
    <row r="235" spans="1:3" ht="15.75">
      <c r="A235" s="11" t="s">
        <v>228</v>
      </c>
      <c r="B235" s="12">
        <v>89</v>
      </c>
      <c r="C235" s="10">
        <v>111.9</v>
      </c>
    </row>
    <row r="236" spans="1:3" ht="15.75">
      <c r="A236" s="11" t="s">
        <v>229</v>
      </c>
      <c r="B236" s="12">
        <v>89</v>
      </c>
      <c r="C236" s="10">
        <v>111.9</v>
      </c>
    </row>
    <row r="237" spans="1:3" ht="15.75">
      <c r="A237" s="11" t="s">
        <v>230</v>
      </c>
      <c r="B237" s="12">
        <v>89</v>
      </c>
      <c r="C237" s="10">
        <v>111.8</v>
      </c>
    </row>
    <row r="238" spans="1:3" ht="15.75">
      <c r="A238" s="11" t="s">
        <v>231</v>
      </c>
      <c r="B238" s="12">
        <v>89</v>
      </c>
      <c r="C238" s="10">
        <v>111.7</v>
      </c>
    </row>
    <row r="239" spans="1:3" ht="15.75">
      <c r="A239" s="11" t="s">
        <v>232</v>
      </c>
      <c r="B239" s="12">
        <v>89</v>
      </c>
      <c r="C239" s="10">
        <v>111.7</v>
      </c>
    </row>
    <row r="240" spans="1:3" ht="15.75">
      <c r="A240" s="11" t="s">
        <v>233</v>
      </c>
      <c r="B240" s="12">
        <v>89</v>
      </c>
      <c r="C240" s="10">
        <v>111.6</v>
      </c>
    </row>
    <row r="241" spans="1:3" ht="15.75">
      <c r="A241" s="11" t="s">
        <v>234</v>
      </c>
      <c r="B241" s="12">
        <v>89</v>
      </c>
      <c r="C241" s="10">
        <v>111.6</v>
      </c>
    </row>
    <row r="242" spans="1:3" ht="15.75">
      <c r="A242" s="11" t="s">
        <v>235</v>
      </c>
      <c r="B242" s="12">
        <v>89</v>
      </c>
      <c r="C242" s="10">
        <v>111.6</v>
      </c>
    </row>
    <row r="243" spans="1:3" ht="15.75">
      <c r="A243" s="11" t="s">
        <v>236</v>
      </c>
      <c r="B243" s="12">
        <v>89</v>
      </c>
      <c r="C243" s="10">
        <v>115.5</v>
      </c>
    </row>
    <row r="244" spans="1:3" ht="15.75">
      <c r="A244" s="11" t="s">
        <v>237</v>
      </c>
      <c r="B244" s="12">
        <v>89</v>
      </c>
      <c r="C244" s="10">
        <v>111.4</v>
      </c>
    </row>
    <row r="245" spans="1:3" ht="15.75">
      <c r="A245" s="11" t="s">
        <v>238</v>
      </c>
      <c r="B245" s="12">
        <v>89</v>
      </c>
      <c r="C245" s="10">
        <v>111.4</v>
      </c>
    </row>
    <row r="246" spans="1:3" ht="15.75">
      <c r="A246" s="11" t="s">
        <v>239</v>
      </c>
      <c r="B246" s="12">
        <v>89</v>
      </c>
      <c r="C246" s="10">
        <v>111.4</v>
      </c>
    </row>
    <row r="247" spans="1:3" ht="15.75">
      <c r="A247" s="11" t="s">
        <v>240</v>
      </c>
      <c r="B247" s="12">
        <v>89</v>
      </c>
      <c r="C247" s="10">
        <v>111.4</v>
      </c>
    </row>
    <row r="248" spans="1:3" ht="15.75">
      <c r="A248" s="11" t="s">
        <v>241</v>
      </c>
      <c r="B248" s="12">
        <v>89</v>
      </c>
      <c r="C248" s="10">
        <v>111.4</v>
      </c>
    </row>
    <row r="249" spans="1:3" ht="15.75">
      <c r="A249" s="11" t="s">
        <v>242</v>
      </c>
      <c r="B249" s="12">
        <v>89</v>
      </c>
      <c r="C249" s="10">
        <v>111.4</v>
      </c>
    </row>
    <row r="250" spans="1:3" ht="15.75">
      <c r="A250" s="11" t="s">
        <v>243</v>
      </c>
      <c r="B250" s="12">
        <v>89</v>
      </c>
      <c r="C250" s="10">
        <v>111.5</v>
      </c>
    </row>
    <row r="251" spans="1:3" ht="15.75">
      <c r="A251" s="11" t="s">
        <v>244</v>
      </c>
      <c r="B251" s="12">
        <v>89</v>
      </c>
      <c r="C251" s="10">
        <v>111.5</v>
      </c>
    </row>
    <row r="252" spans="1:3" ht="15.75">
      <c r="A252" s="11" t="s">
        <v>245</v>
      </c>
      <c r="B252" s="12">
        <v>89</v>
      </c>
      <c r="C252" s="10">
        <v>111.5</v>
      </c>
    </row>
    <row r="253" spans="1:3" ht="15.75">
      <c r="A253" s="11" t="s">
        <v>246</v>
      </c>
      <c r="B253" s="12">
        <v>89</v>
      </c>
      <c r="C253" s="10">
        <v>111.6</v>
      </c>
    </row>
    <row r="254" spans="1:3" ht="15.75">
      <c r="A254" s="11" t="s">
        <v>247</v>
      </c>
      <c r="B254" s="12">
        <v>89</v>
      </c>
      <c r="C254" s="10">
        <v>111.4</v>
      </c>
    </row>
    <row r="255" spans="1:3" ht="15.75">
      <c r="A255" s="11" t="s">
        <v>248</v>
      </c>
      <c r="B255" s="12">
        <v>89</v>
      </c>
      <c r="C255" s="10">
        <v>111.2</v>
      </c>
    </row>
    <row r="256" spans="1:3" ht="15.75">
      <c r="A256" s="11" t="s">
        <v>249</v>
      </c>
      <c r="B256" s="12">
        <v>89</v>
      </c>
      <c r="C256" s="10">
        <v>111</v>
      </c>
    </row>
    <row r="257" spans="1:3" ht="15.75">
      <c r="A257" s="11" t="s">
        <v>250</v>
      </c>
      <c r="B257" s="12">
        <v>89</v>
      </c>
      <c r="C257" s="10">
        <v>110.8</v>
      </c>
    </row>
    <row r="258" spans="1:3" ht="15.75">
      <c r="A258" s="11" t="s">
        <v>251</v>
      </c>
      <c r="B258" s="12">
        <v>89</v>
      </c>
      <c r="C258" s="10">
        <v>110.7</v>
      </c>
    </row>
    <row r="259" spans="1:3" ht="15.75">
      <c r="A259" s="11" t="s">
        <v>252</v>
      </c>
      <c r="B259" s="12">
        <v>89</v>
      </c>
      <c r="C259" s="10">
        <v>110.6</v>
      </c>
    </row>
    <row r="260" spans="1:3" ht="15.75">
      <c r="A260" s="11" t="s">
        <v>253</v>
      </c>
      <c r="B260" s="12">
        <v>89</v>
      </c>
      <c r="C260" s="10">
        <v>110.6</v>
      </c>
    </row>
    <row r="261" spans="1:3" ht="15.75">
      <c r="A261" s="11" t="s">
        <v>254</v>
      </c>
      <c r="B261" s="12">
        <v>89</v>
      </c>
      <c r="C261" s="10">
        <v>110.6</v>
      </c>
    </row>
    <row r="262" spans="1:3" ht="15.75">
      <c r="A262" s="11" t="s">
        <v>255</v>
      </c>
      <c r="B262" s="12">
        <v>89</v>
      </c>
      <c r="C262" s="10">
        <v>110.5</v>
      </c>
    </row>
    <row r="263" spans="1:3" ht="15.75">
      <c r="A263" s="11" t="s">
        <v>256</v>
      </c>
      <c r="B263" s="12">
        <v>89</v>
      </c>
      <c r="C263" s="10">
        <v>110.5</v>
      </c>
    </row>
    <row r="264" spans="1:3" ht="18.75">
      <c r="A264" s="119" t="s">
        <v>257</v>
      </c>
      <c r="B264" s="119"/>
      <c r="C264" s="119"/>
    </row>
    <row r="265" spans="1:3" ht="15.75">
      <c r="A265" s="3" t="s">
        <v>2</v>
      </c>
      <c r="B265" s="1" t="s">
        <v>0</v>
      </c>
      <c r="C265" s="4" t="s">
        <v>1</v>
      </c>
    </row>
    <row r="266" spans="1:3" ht="15.75">
      <c r="A266" s="11" t="s">
        <v>258</v>
      </c>
      <c r="B266" s="12">
        <v>89</v>
      </c>
      <c r="C266" s="10">
        <v>110.4</v>
      </c>
    </row>
    <row r="267" spans="1:3" ht="15.75">
      <c r="A267" s="11" t="s">
        <v>259</v>
      </c>
      <c r="B267" s="12">
        <v>89</v>
      </c>
      <c r="C267" s="10">
        <v>110.4</v>
      </c>
    </row>
    <row r="268" spans="1:3" ht="15.75">
      <c r="A268" s="11" t="s">
        <v>260</v>
      </c>
      <c r="B268" s="12">
        <v>89</v>
      </c>
      <c r="C268" s="10">
        <v>110.3</v>
      </c>
    </row>
    <row r="269" spans="1:3" ht="15.75">
      <c r="A269" s="11" t="s">
        <v>261</v>
      </c>
      <c r="B269" s="12">
        <v>89</v>
      </c>
      <c r="C269" s="10">
        <v>110.2</v>
      </c>
    </row>
    <row r="270" spans="1:3" ht="15.75">
      <c r="A270" s="11" t="s">
        <v>262</v>
      </c>
      <c r="B270" s="12"/>
      <c r="C270" s="10"/>
    </row>
    <row r="271" spans="1:3" ht="15.75">
      <c r="A271" s="11" t="s">
        <v>263</v>
      </c>
      <c r="B271" s="12">
        <v>89</v>
      </c>
      <c r="C271" s="10">
        <v>110.1</v>
      </c>
    </row>
    <row r="272" spans="1:3" ht="15.75">
      <c r="A272" s="11" t="s">
        <v>264</v>
      </c>
      <c r="B272" s="12">
        <v>89</v>
      </c>
      <c r="C272" s="10">
        <v>110</v>
      </c>
    </row>
    <row r="273" spans="1:3" ht="15.75">
      <c r="A273" s="11" t="s">
        <v>265</v>
      </c>
      <c r="B273" s="12">
        <v>89</v>
      </c>
      <c r="C273" s="10">
        <v>110</v>
      </c>
    </row>
    <row r="274" spans="1:3" ht="15.75">
      <c r="A274" s="11" t="s">
        <v>266</v>
      </c>
      <c r="B274" s="12">
        <v>89</v>
      </c>
      <c r="C274" s="10">
        <v>110</v>
      </c>
    </row>
    <row r="275" spans="1:3" ht="15.75">
      <c r="A275" s="11" t="s">
        <v>267</v>
      </c>
      <c r="B275" s="12">
        <v>89</v>
      </c>
      <c r="C275" s="10">
        <v>110</v>
      </c>
    </row>
    <row r="276" spans="1:3" ht="15.75">
      <c r="A276" s="11" t="s">
        <v>268</v>
      </c>
      <c r="B276" s="12">
        <v>89</v>
      </c>
      <c r="C276" s="10">
        <v>110</v>
      </c>
    </row>
    <row r="277" spans="1:3" ht="15.75">
      <c r="A277" s="11" t="s">
        <v>269</v>
      </c>
      <c r="B277" s="12">
        <v>89</v>
      </c>
      <c r="C277" s="10">
        <v>109.9</v>
      </c>
    </row>
    <row r="278" spans="1:3" ht="15.75">
      <c r="A278" s="11" t="s">
        <v>270</v>
      </c>
      <c r="B278" s="12">
        <v>89</v>
      </c>
      <c r="C278" s="10">
        <v>109.9</v>
      </c>
    </row>
    <row r="279" spans="1:3" ht="15.75">
      <c r="A279" s="11" t="s">
        <v>271</v>
      </c>
      <c r="B279" s="12">
        <v>89</v>
      </c>
      <c r="C279" s="10">
        <v>109.8</v>
      </c>
    </row>
    <row r="280" spans="1:3" ht="15.75">
      <c r="A280" s="11" t="s">
        <v>272</v>
      </c>
      <c r="B280" s="12">
        <v>89</v>
      </c>
      <c r="C280" s="10">
        <v>109.7</v>
      </c>
    </row>
    <row r="281" spans="1:3" ht="15.75">
      <c r="A281" s="11" t="s">
        <v>273</v>
      </c>
      <c r="B281" s="12">
        <v>89</v>
      </c>
      <c r="C281" s="10">
        <v>109.4</v>
      </c>
    </row>
    <row r="282" spans="1:3" ht="15.75">
      <c r="A282" s="11" t="s">
        <v>274</v>
      </c>
      <c r="B282" s="12">
        <v>89</v>
      </c>
      <c r="C282" s="10">
        <v>109.1</v>
      </c>
    </row>
    <row r="283" spans="1:3" ht="15.75">
      <c r="A283" s="11" t="s">
        <v>275</v>
      </c>
      <c r="B283" s="12">
        <v>89</v>
      </c>
      <c r="C283" s="10">
        <v>109</v>
      </c>
    </row>
    <row r="284" spans="1:3" ht="15.75">
      <c r="A284" s="11" t="s">
        <v>276</v>
      </c>
      <c r="B284" s="12">
        <v>89</v>
      </c>
      <c r="C284" s="10">
        <v>109</v>
      </c>
    </row>
    <row r="285" spans="1:3" ht="15.75">
      <c r="A285" s="11" t="s">
        <v>277</v>
      </c>
      <c r="B285" s="12">
        <v>89</v>
      </c>
      <c r="C285" s="10">
        <v>108.9</v>
      </c>
    </row>
    <row r="286" spans="1:3" ht="15.75">
      <c r="A286" s="11" t="s">
        <v>278</v>
      </c>
      <c r="B286" s="12">
        <v>89</v>
      </c>
      <c r="C286" s="10">
        <v>108.9</v>
      </c>
    </row>
    <row r="287" spans="1:3" ht="15.75">
      <c r="A287" s="11" t="s">
        <v>279</v>
      </c>
      <c r="B287" s="12">
        <v>89</v>
      </c>
      <c r="C287" s="10">
        <v>108.8</v>
      </c>
    </row>
    <row r="288" spans="1:3" ht="15.75">
      <c r="A288" s="11" t="s">
        <v>280</v>
      </c>
      <c r="B288" s="12">
        <v>89</v>
      </c>
      <c r="C288" s="10">
        <v>108.8</v>
      </c>
    </row>
    <row r="289" spans="1:3" ht="15.75">
      <c r="A289" s="11" t="s">
        <v>281</v>
      </c>
      <c r="B289" s="12">
        <v>89</v>
      </c>
      <c r="C289" s="10">
        <v>108.8</v>
      </c>
    </row>
    <row r="290" spans="1:3" ht="15.75">
      <c r="A290" s="11" t="s">
        <v>282</v>
      </c>
      <c r="B290" s="12">
        <v>89</v>
      </c>
      <c r="C290" s="10">
        <v>108.8</v>
      </c>
    </row>
    <row r="291" spans="1:3" ht="15.75">
      <c r="A291" s="11" t="s">
        <v>283</v>
      </c>
      <c r="B291" s="12">
        <v>89</v>
      </c>
      <c r="C291" s="10">
        <v>108.8</v>
      </c>
    </row>
    <row r="292" spans="1:3" ht="15.75">
      <c r="A292" s="11" t="s">
        <v>284</v>
      </c>
      <c r="B292" s="12">
        <v>89</v>
      </c>
      <c r="C292" s="10">
        <v>108.8</v>
      </c>
    </row>
    <row r="293" spans="1:3" ht="15.75">
      <c r="A293" s="11" t="s">
        <v>285</v>
      </c>
      <c r="B293" s="12">
        <v>89</v>
      </c>
      <c r="C293" s="10">
        <v>108.7</v>
      </c>
    </row>
    <row r="294" spans="1:3" ht="15.75">
      <c r="A294" s="11" t="s">
        <v>286</v>
      </c>
      <c r="B294" s="12">
        <v>89</v>
      </c>
      <c r="C294" s="10">
        <v>108.7</v>
      </c>
    </row>
    <row r="295" spans="1:3" ht="15.75">
      <c r="A295" s="11" t="s">
        <v>287</v>
      </c>
      <c r="B295" s="12">
        <v>89</v>
      </c>
      <c r="C295" s="10">
        <v>108.7</v>
      </c>
    </row>
    <row r="296" spans="1:3" ht="18.75">
      <c r="A296" s="119" t="s">
        <v>288</v>
      </c>
      <c r="B296" s="119"/>
      <c r="C296" s="119"/>
    </row>
    <row r="297" spans="1:3" ht="15.75">
      <c r="A297" s="3" t="s">
        <v>2</v>
      </c>
      <c r="B297" s="1" t="s">
        <v>0</v>
      </c>
      <c r="C297" s="4" t="s">
        <v>1</v>
      </c>
    </row>
    <row r="298" spans="1:3" ht="15.75">
      <c r="A298" s="11" t="s">
        <v>289</v>
      </c>
      <c r="B298" s="12">
        <v>89</v>
      </c>
      <c r="C298" s="10">
        <v>108.7</v>
      </c>
    </row>
    <row r="299" spans="1:3" ht="15.75">
      <c r="A299" s="11" t="s">
        <v>290</v>
      </c>
      <c r="B299" s="12">
        <v>90</v>
      </c>
      <c r="C299" s="10">
        <v>107.7</v>
      </c>
    </row>
    <row r="300" spans="1:3" ht="15.75">
      <c r="A300" s="11" t="s">
        <v>291</v>
      </c>
      <c r="B300" s="12">
        <v>90</v>
      </c>
      <c r="C300" s="10">
        <v>106.7</v>
      </c>
    </row>
    <row r="301" spans="1:3" ht="15.75">
      <c r="A301" s="11" t="s">
        <v>292</v>
      </c>
      <c r="B301" s="12">
        <v>90</v>
      </c>
      <c r="C301" s="10">
        <v>107.4</v>
      </c>
    </row>
    <row r="302" spans="1:3" ht="15.75">
      <c r="A302" s="11" t="s">
        <v>293</v>
      </c>
      <c r="B302" s="12">
        <v>88</v>
      </c>
      <c r="C302" s="10">
        <v>105.2</v>
      </c>
    </row>
    <row r="303" spans="1:3" ht="15.75">
      <c r="A303" s="11" t="s">
        <v>294</v>
      </c>
      <c r="B303" s="12">
        <v>89</v>
      </c>
      <c r="C303" s="10">
        <v>105.2</v>
      </c>
    </row>
    <row r="304" spans="1:3" ht="15.75">
      <c r="A304" s="11" t="s">
        <v>295</v>
      </c>
      <c r="B304" s="12">
        <v>90</v>
      </c>
      <c r="C304" s="10">
        <v>107.4</v>
      </c>
    </row>
    <row r="305" spans="1:3" ht="15.75">
      <c r="A305" s="11" t="s">
        <v>296</v>
      </c>
      <c r="B305" s="12">
        <v>89</v>
      </c>
      <c r="C305" s="10">
        <v>108.4</v>
      </c>
    </row>
    <row r="306" spans="1:3" ht="15.75">
      <c r="A306" s="11" t="s">
        <v>297</v>
      </c>
      <c r="B306" s="12">
        <v>89</v>
      </c>
      <c r="C306" s="10">
        <v>108.7</v>
      </c>
    </row>
    <row r="307" spans="1:3" ht="15.75">
      <c r="A307" s="11" t="s">
        <v>298</v>
      </c>
      <c r="B307" s="12">
        <v>89</v>
      </c>
      <c r="C307" s="10">
        <v>108.7</v>
      </c>
    </row>
    <row r="308" spans="1:3" ht="15.75">
      <c r="A308" s="11" t="s">
        <v>299</v>
      </c>
      <c r="B308" s="12">
        <v>89</v>
      </c>
      <c r="C308" s="10">
        <v>108.5</v>
      </c>
    </row>
    <row r="309" spans="1:3" ht="15.75">
      <c r="A309" s="11" t="s">
        <v>300</v>
      </c>
      <c r="B309" s="12">
        <v>89</v>
      </c>
      <c r="C309" s="10">
        <v>108.5</v>
      </c>
    </row>
    <row r="310" spans="1:3" ht="15.75">
      <c r="A310" s="11" t="s">
        <v>301</v>
      </c>
      <c r="B310" s="12">
        <v>89</v>
      </c>
      <c r="C310" s="10">
        <v>108.5</v>
      </c>
    </row>
    <row r="311" spans="1:3" ht="15.75">
      <c r="A311" s="11" t="s">
        <v>302</v>
      </c>
      <c r="B311" s="12">
        <v>89</v>
      </c>
      <c r="C311" s="10">
        <v>108.5</v>
      </c>
    </row>
    <row r="312" spans="1:3" ht="15.75">
      <c r="A312" s="11" t="s">
        <v>303</v>
      </c>
      <c r="B312" s="12">
        <v>89</v>
      </c>
      <c r="C312" s="10">
        <v>108.5</v>
      </c>
    </row>
    <row r="313" spans="1:3" ht="15.75">
      <c r="A313" s="11" t="s">
        <v>304</v>
      </c>
      <c r="B313" s="12">
        <v>89</v>
      </c>
      <c r="C313" s="10">
        <v>108.5</v>
      </c>
    </row>
    <row r="314" spans="1:3" ht="15.75">
      <c r="A314" s="11" t="s">
        <v>305</v>
      </c>
      <c r="B314" s="12">
        <v>89</v>
      </c>
      <c r="C314" s="10">
        <v>108.5</v>
      </c>
    </row>
    <row r="315" spans="1:3" ht="15.75">
      <c r="A315" s="11" t="s">
        <v>306</v>
      </c>
      <c r="B315" s="12">
        <v>89</v>
      </c>
      <c r="C315" s="10">
        <v>108.5</v>
      </c>
    </row>
    <row r="316" spans="1:3" ht="15.75">
      <c r="A316" s="11" t="s">
        <v>307</v>
      </c>
      <c r="B316" s="12">
        <v>89</v>
      </c>
      <c r="C316" s="10">
        <v>108.5</v>
      </c>
    </row>
    <row r="317" spans="1:3" ht="15.75">
      <c r="A317" s="11" t="s">
        <v>308</v>
      </c>
      <c r="B317" s="12">
        <v>89</v>
      </c>
      <c r="C317" s="10">
        <v>108.5</v>
      </c>
    </row>
    <row r="318" spans="1:3" ht="15.75">
      <c r="A318" s="11" t="s">
        <v>309</v>
      </c>
      <c r="B318" s="12">
        <v>88</v>
      </c>
      <c r="C318" s="10">
        <v>103.3</v>
      </c>
    </row>
    <row r="319" spans="1:3" ht="15.75">
      <c r="A319" s="11" t="s">
        <v>310</v>
      </c>
      <c r="B319" s="12">
        <v>89</v>
      </c>
      <c r="C319" s="10">
        <v>108.5</v>
      </c>
    </row>
    <row r="320" spans="1:3" ht="15.75">
      <c r="A320" s="11" t="s">
        <v>311</v>
      </c>
      <c r="B320" s="12">
        <v>89</v>
      </c>
      <c r="C320" s="10">
        <v>108.3</v>
      </c>
    </row>
    <row r="321" spans="1:3" ht="15.75">
      <c r="A321" s="11" t="s">
        <v>312</v>
      </c>
      <c r="B321" s="12">
        <v>89</v>
      </c>
      <c r="C321" s="10">
        <v>108.3</v>
      </c>
    </row>
    <row r="322" spans="1:3" ht="15.75">
      <c r="A322" s="11" t="s">
        <v>313</v>
      </c>
      <c r="B322" s="12">
        <v>89</v>
      </c>
      <c r="C322" s="10">
        <v>108.3</v>
      </c>
    </row>
    <row r="323" spans="1:3" ht="15.75">
      <c r="A323" s="11" t="s">
        <v>314</v>
      </c>
      <c r="B323" s="12">
        <v>89</v>
      </c>
      <c r="C323" s="10">
        <v>108.3</v>
      </c>
    </row>
    <row r="324" spans="1:3" ht="15.75">
      <c r="A324" s="11" t="s">
        <v>315</v>
      </c>
      <c r="B324" s="12">
        <v>89</v>
      </c>
      <c r="C324" s="10">
        <v>108.3</v>
      </c>
    </row>
    <row r="325" spans="1:3" ht="15.75">
      <c r="A325" s="11" t="s">
        <v>316</v>
      </c>
      <c r="B325" s="12">
        <v>89</v>
      </c>
      <c r="C325" s="10">
        <v>108.3</v>
      </c>
    </row>
    <row r="326" spans="1:3" ht="15.75">
      <c r="A326" s="11" t="s">
        <v>317</v>
      </c>
      <c r="B326" s="12">
        <v>89</v>
      </c>
      <c r="C326" s="10">
        <v>108.4</v>
      </c>
    </row>
    <row r="327" spans="1:3" ht="15.75">
      <c r="A327" s="11" t="s">
        <v>318</v>
      </c>
      <c r="B327" s="12">
        <v>89</v>
      </c>
      <c r="C327" s="10">
        <v>108.5</v>
      </c>
    </row>
    <row r="328" spans="1:3" ht="18.75">
      <c r="A328" s="119" t="s">
        <v>319</v>
      </c>
      <c r="B328" s="119"/>
      <c r="C328" s="119"/>
    </row>
    <row r="329" spans="1:3" ht="15.75">
      <c r="A329" s="3" t="s">
        <v>2</v>
      </c>
      <c r="B329" s="1" t="s">
        <v>0</v>
      </c>
      <c r="C329" s="4" t="s">
        <v>1</v>
      </c>
    </row>
    <row r="330" spans="1:3" ht="15.75">
      <c r="A330" s="11" t="s">
        <v>320</v>
      </c>
      <c r="B330" s="12">
        <v>89</v>
      </c>
      <c r="C330" s="10">
        <v>108.4</v>
      </c>
    </row>
    <row r="331" spans="1:3" ht="15.75">
      <c r="A331" s="11" t="s">
        <v>321</v>
      </c>
      <c r="B331" s="12">
        <v>89</v>
      </c>
      <c r="C331" s="10">
        <v>108.4</v>
      </c>
    </row>
    <row r="332" spans="1:3" ht="15.75">
      <c r="A332" s="11" t="s">
        <v>322</v>
      </c>
      <c r="B332" s="12">
        <v>89</v>
      </c>
      <c r="C332" s="10">
        <v>108.4</v>
      </c>
    </row>
    <row r="333" spans="1:3" ht="15.75">
      <c r="A333" s="11" t="s">
        <v>323</v>
      </c>
      <c r="B333" s="12">
        <v>89</v>
      </c>
      <c r="C333" s="10">
        <v>108.4</v>
      </c>
    </row>
    <row r="334" spans="1:3" ht="15.75">
      <c r="A334" s="11" t="s">
        <v>324</v>
      </c>
      <c r="B334" s="12">
        <v>89</v>
      </c>
      <c r="C334" s="10">
        <v>108.3</v>
      </c>
    </row>
    <row r="335" spans="1:3" ht="15.75">
      <c r="A335" s="11" t="s">
        <v>325</v>
      </c>
      <c r="B335" s="12">
        <v>89</v>
      </c>
      <c r="C335" s="10">
        <v>108.3</v>
      </c>
    </row>
    <row r="336" spans="1:3" ht="15.75">
      <c r="A336" s="11" t="s">
        <v>326</v>
      </c>
      <c r="B336" s="12">
        <v>89</v>
      </c>
      <c r="C336" s="10">
        <v>108.3</v>
      </c>
    </row>
    <row r="337" spans="1:3" ht="15.75">
      <c r="A337" s="11" t="s">
        <v>327</v>
      </c>
      <c r="B337" s="12">
        <v>89</v>
      </c>
      <c r="C337" s="10">
        <v>108.2</v>
      </c>
    </row>
    <row r="338" spans="1:3" ht="15.75">
      <c r="A338" s="11" t="s">
        <v>328</v>
      </c>
      <c r="B338" s="12">
        <v>89</v>
      </c>
      <c r="C338" s="10">
        <v>108.2</v>
      </c>
    </row>
    <row r="339" spans="1:3" ht="15.75">
      <c r="A339" s="11" t="s">
        <v>329</v>
      </c>
      <c r="B339" s="12">
        <v>88</v>
      </c>
      <c r="C339" s="10">
        <v>105.5</v>
      </c>
    </row>
    <row r="340" spans="1:3" ht="15.75">
      <c r="A340" s="11" t="s">
        <v>330</v>
      </c>
      <c r="B340" s="12">
        <v>89</v>
      </c>
      <c r="C340" s="10">
        <v>108.1</v>
      </c>
    </row>
    <row r="341" spans="1:3" ht="15.75">
      <c r="A341" s="11" t="s">
        <v>331</v>
      </c>
      <c r="B341" s="12">
        <v>89</v>
      </c>
      <c r="C341" s="10">
        <v>108.1</v>
      </c>
    </row>
    <row r="342" spans="1:3" ht="15.75">
      <c r="A342" s="11" t="s">
        <v>332</v>
      </c>
      <c r="B342" s="12">
        <v>89</v>
      </c>
      <c r="C342" s="10">
        <v>108</v>
      </c>
    </row>
    <row r="343" spans="1:3" ht="15.75">
      <c r="A343" s="11" t="s">
        <v>333</v>
      </c>
      <c r="B343" s="12">
        <v>88</v>
      </c>
      <c r="C343" s="10">
        <v>106.7</v>
      </c>
    </row>
    <row r="344" spans="1:3" ht="15.75">
      <c r="A344" s="11" t="s">
        <v>334</v>
      </c>
      <c r="B344" s="12">
        <v>89</v>
      </c>
      <c r="C344" s="10">
        <v>107.5</v>
      </c>
    </row>
    <row r="345" spans="1:3" ht="15.75">
      <c r="A345" s="11" t="s">
        <v>335</v>
      </c>
      <c r="B345" s="12">
        <v>84</v>
      </c>
      <c r="C345" s="10">
        <v>101.6</v>
      </c>
    </row>
    <row r="346" spans="1:3" ht="15.75">
      <c r="A346" s="11" t="s">
        <v>336</v>
      </c>
      <c r="B346" s="12">
        <v>89</v>
      </c>
      <c r="C346" s="10">
        <v>107.6</v>
      </c>
    </row>
    <row r="347" spans="1:3" ht="15.75">
      <c r="A347" s="11" t="s">
        <v>337</v>
      </c>
      <c r="B347" s="12">
        <v>89</v>
      </c>
      <c r="C347" s="10">
        <v>107.5</v>
      </c>
    </row>
    <row r="348" spans="1:3" ht="15.75">
      <c r="A348" s="11" t="s">
        <v>338</v>
      </c>
      <c r="B348" s="12">
        <v>89</v>
      </c>
      <c r="C348" s="10">
        <v>107.5</v>
      </c>
    </row>
    <row r="349" spans="1:3" ht="15.75">
      <c r="A349" s="11" t="s">
        <v>339</v>
      </c>
      <c r="B349" s="12">
        <v>89</v>
      </c>
      <c r="C349" s="10">
        <v>107.5</v>
      </c>
    </row>
    <row r="350" spans="1:3" ht="15.75">
      <c r="A350" s="11" t="s">
        <v>340</v>
      </c>
      <c r="B350" s="12">
        <v>89</v>
      </c>
      <c r="C350" s="10">
        <v>107.6</v>
      </c>
    </row>
    <row r="351" spans="1:3" ht="15.75">
      <c r="A351" s="11" t="s">
        <v>341</v>
      </c>
      <c r="B351" s="12">
        <v>89</v>
      </c>
      <c r="C351" s="10">
        <v>107.5</v>
      </c>
    </row>
    <row r="352" spans="1:3" ht="15.75">
      <c r="A352" s="11" t="s">
        <v>342</v>
      </c>
      <c r="B352" s="12">
        <v>85</v>
      </c>
      <c r="C352" s="10">
        <v>103.2</v>
      </c>
    </row>
    <row r="353" spans="1:3" ht="15.75">
      <c r="A353" s="11" t="s">
        <v>343</v>
      </c>
      <c r="B353" s="12">
        <v>87</v>
      </c>
      <c r="C353" s="10">
        <v>108.8</v>
      </c>
    </row>
    <row r="354" spans="1:3" ht="15.75">
      <c r="A354" s="11" t="s">
        <v>344</v>
      </c>
      <c r="B354" s="12">
        <v>88</v>
      </c>
      <c r="C354" s="10">
        <v>109.4</v>
      </c>
    </row>
    <row r="355" spans="1:3" ht="15.75">
      <c r="A355" s="11" t="s">
        <v>345</v>
      </c>
      <c r="B355" s="12">
        <v>88</v>
      </c>
      <c r="C355" s="10">
        <v>109</v>
      </c>
    </row>
    <row r="356" spans="1:3" ht="15.75">
      <c r="A356" s="11" t="s">
        <v>346</v>
      </c>
      <c r="B356" s="12">
        <v>87</v>
      </c>
      <c r="C356" s="10">
        <v>108.9</v>
      </c>
    </row>
    <row r="357" spans="1:3" ht="15.75">
      <c r="A357" s="11" t="s">
        <v>347</v>
      </c>
      <c r="B357" s="12">
        <v>87</v>
      </c>
      <c r="C357" s="10">
        <v>108.9</v>
      </c>
    </row>
    <row r="358" spans="1:3" ht="15.75">
      <c r="A358" s="11" t="s">
        <v>348</v>
      </c>
      <c r="B358" s="12">
        <v>87</v>
      </c>
      <c r="C358" s="10">
        <v>109</v>
      </c>
    </row>
    <row r="359" spans="1:3" ht="15.75">
      <c r="A359" s="11" t="s">
        <v>349</v>
      </c>
      <c r="B359" s="12">
        <v>88</v>
      </c>
      <c r="C359" s="10">
        <v>109</v>
      </c>
    </row>
    <row r="360" spans="1:3" ht="18.75">
      <c r="A360" s="119" t="s">
        <v>350</v>
      </c>
      <c r="B360" s="119"/>
      <c r="C360" s="119"/>
    </row>
    <row r="361" spans="1:3" ht="15.75">
      <c r="A361" s="3" t="s">
        <v>2</v>
      </c>
      <c r="B361" s="1" t="s">
        <v>0</v>
      </c>
      <c r="C361" s="4" t="s">
        <v>1</v>
      </c>
    </row>
    <row r="362" spans="1:3" ht="15.75">
      <c r="A362" s="11" t="s">
        <v>351</v>
      </c>
      <c r="B362" s="12">
        <v>88</v>
      </c>
      <c r="C362" s="10">
        <v>109</v>
      </c>
    </row>
    <row r="363" spans="1:3" ht="15.75">
      <c r="A363" s="11" t="s">
        <v>352</v>
      </c>
      <c r="B363" s="12">
        <v>87</v>
      </c>
      <c r="C363" s="10">
        <v>109</v>
      </c>
    </row>
    <row r="364" spans="1:3" ht="15.75">
      <c r="A364" s="11" t="s">
        <v>353</v>
      </c>
      <c r="B364" s="12">
        <v>87</v>
      </c>
      <c r="C364" s="10">
        <v>109.1</v>
      </c>
    </row>
    <row r="365" spans="1:3" ht="15.75">
      <c r="A365" s="11" t="s">
        <v>354</v>
      </c>
      <c r="B365" s="12">
        <v>87</v>
      </c>
      <c r="C365" s="10">
        <v>109.1</v>
      </c>
    </row>
    <row r="366" spans="1:3" ht="15.75">
      <c r="A366" s="11" t="s">
        <v>355</v>
      </c>
      <c r="B366" s="12">
        <v>88</v>
      </c>
      <c r="C366" s="10">
        <v>109.2</v>
      </c>
    </row>
    <row r="367" spans="1:3" ht="15.75">
      <c r="A367" s="11" t="s">
        <v>356</v>
      </c>
      <c r="B367" s="12">
        <v>87</v>
      </c>
      <c r="C367" s="10">
        <v>109.2</v>
      </c>
    </row>
    <row r="368" spans="1:3" ht="15.75">
      <c r="A368" s="11" t="s">
        <v>357</v>
      </c>
      <c r="B368" s="12">
        <v>87</v>
      </c>
      <c r="C368" s="10">
        <v>109.2</v>
      </c>
    </row>
    <row r="369" spans="1:3" ht="15.75">
      <c r="A369" s="11" t="s">
        <v>358</v>
      </c>
      <c r="B369" s="12">
        <v>87</v>
      </c>
      <c r="C369" s="10">
        <v>109.2</v>
      </c>
    </row>
    <row r="370" spans="1:3" ht="15.75">
      <c r="A370" s="11" t="s">
        <v>359</v>
      </c>
      <c r="B370" s="12"/>
      <c r="C370" s="10"/>
    </row>
    <row r="371" spans="1:3" ht="15.75">
      <c r="A371" s="11" t="s">
        <v>360</v>
      </c>
      <c r="B371" s="12"/>
      <c r="C371" s="10"/>
    </row>
    <row r="372" spans="1:3" ht="15.75">
      <c r="A372" s="11" t="s">
        <v>361</v>
      </c>
      <c r="B372" s="12">
        <v>87</v>
      </c>
      <c r="C372" s="10">
        <v>107.5</v>
      </c>
    </row>
    <row r="373" spans="1:3" ht="15.75">
      <c r="A373" s="11" t="s">
        <v>362</v>
      </c>
      <c r="B373" s="12">
        <v>84</v>
      </c>
      <c r="C373" s="10">
        <v>109.9</v>
      </c>
    </row>
    <row r="374" spans="1:3" ht="15.75">
      <c r="A374" s="11" t="s">
        <v>363</v>
      </c>
      <c r="B374" s="12">
        <v>87</v>
      </c>
      <c r="C374" s="10">
        <v>109.8</v>
      </c>
    </row>
    <row r="375" spans="1:3" ht="15.75">
      <c r="A375" s="11" t="s">
        <v>364</v>
      </c>
      <c r="B375" s="12">
        <v>87</v>
      </c>
      <c r="C375" s="10">
        <v>109.6</v>
      </c>
    </row>
    <row r="376" spans="1:3" ht="15.75">
      <c r="A376" s="11" t="s">
        <v>365</v>
      </c>
      <c r="B376" s="12">
        <v>87</v>
      </c>
      <c r="C376" s="10">
        <v>109.6</v>
      </c>
    </row>
    <row r="377" spans="1:3" ht="15.75">
      <c r="A377" s="11" t="s">
        <v>366</v>
      </c>
      <c r="B377" s="12">
        <v>87</v>
      </c>
      <c r="C377" s="10">
        <v>109.6</v>
      </c>
    </row>
    <row r="378" spans="1:3" ht="15.75">
      <c r="A378" s="11" t="s">
        <v>367</v>
      </c>
      <c r="B378" s="12">
        <v>87</v>
      </c>
      <c r="C378" s="10">
        <v>109.6</v>
      </c>
    </row>
    <row r="379" spans="1:3" ht="15.75">
      <c r="A379" s="11" t="s">
        <v>368</v>
      </c>
      <c r="B379" s="12">
        <v>87</v>
      </c>
      <c r="C379" s="10">
        <v>109.6</v>
      </c>
    </row>
    <row r="380" spans="1:3" ht="15.75">
      <c r="A380" s="11" t="s">
        <v>369</v>
      </c>
      <c r="B380" s="12">
        <v>87</v>
      </c>
      <c r="C380" s="10">
        <v>109.6</v>
      </c>
    </row>
    <row r="381" spans="1:3" ht="15.75">
      <c r="A381" s="11" t="s">
        <v>370</v>
      </c>
      <c r="B381" s="12">
        <v>87</v>
      </c>
      <c r="C381" s="10">
        <v>109.6</v>
      </c>
    </row>
    <row r="382" spans="1:3" ht="15.75">
      <c r="A382" s="11" t="s">
        <v>371</v>
      </c>
      <c r="B382" s="12">
        <v>87</v>
      </c>
      <c r="C382" s="10">
        <v>109.6</v>
      </c>
    </row>
    <row r="383" spans="1:3" ht="15.75">
      <c r="A383" s="11" t="s">
        <v>372</v>
      </c>
      <c r="B383" s="12">
        <v>87</v>
      </c>
      <c r="C383" s="10">
        <v>109.6</v>
      </c>
    </row>
    <row r="384" spans="1:3" ht="15.75">
      <c r="A384" s="11" t="s">
        <v>373</v>
      </c>
      <c r="B384" s="12">
        <v>87</v>
      </c>
      <c r="C384" s="10">
        <v>109.6</v>
      </c>
    </row>
    <row r="385" spans="1:3" ht="15.75">
      <c r="A385" s="11" t="s">
        <v>374</v>
      </c>
      <c r="B385" s="12">
        <v>87</v>
      </c>
      <c r="C385" s="10">
        <v>109.6</v>
      </c>
    </row>
    <row r="386" spans="1:3" ht="15.75">
      <c r="A386" s="11" t="s">
        <v>375</v>
      </c>
      <c r="B386" s="12">
        <v>87</v>
      </c>
      <c r="C386" s="10">
        <v>109.6</v>
      </c>
    </row>
    <row r="387" spans="1:3" ht="15.75">
      <c r="A387" s="11" t="s">
        <v>376</v>
      </c>
      <c r="B387" s="12">
        <v>87</v>
      </c>
      <c r="C387" s="10">
        <v>109.4</v>
      </c>
    </row>
    <row r="388" spans="1:3" ht="15.75">
      <c r="A388" s="11" t="s">
        <v>377</v>
      </c>
      <c r="B388" s="12">
        <v>89</v>
      </c>
      <c r="C388" s="10">
        <v>107.3</v>
      </c>
    </row>
    <row r="389" spans="1:3" ht="15.75">
      <c r="A389" s="11" t="s">
        <v>378</v>
      </c>
      <c r="B389" s="12">
        <v>89</v>
      </c>
      <c r="C389" s="10">
        <v>107</v>
      </c>
    </row>
    <row r="390" spans="1:3" ht="15.75">
      <c r="A390" s="11" t="s">
        <v>379</v>
      </c>
      <c r="B390" s="12">
        <v>89</v>
      </c>
      <c r="C390" s="10">
        <v>106.9</v>
      </c>
    </row>
  </sheetData>
  <mergeCells count="15">
    <mergeCell ref="A296:C296"/>
    <mergeCell ref="A328:C328"/>
    <mergeCell ref="A360:C360"/>
    <mergeCell ref="A264:C264"/>
    <mergeCell ref="A101:C101"/>
    <mergeCell ref="A134:C134"/>
    <mergeCell ref="A167:C167"/>
    <mergeCell ref="A200:C200"/>
    <mergeCell ref="A232:C232"/>
    <mergeCell ref="A2:C2"/>
    <mergeCell ref="A1:C1"/>
    <mergeCell ref="A35:C35"/>
    <mergeCell ref="A68:C68"/>
    <mergeCell ref="E57:T57"/>
    <mergeCell ref="E58:T5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T390"/>
  <sheetViews>
    <sheetView topLeftCell="A127" workbookViewId="0">
      <selection activeCell="E57" sqref="E57:T57"/>
    </sheetView>
  </sheetViews>
  <sheetFormatPr defaultRowHeight="15"/>
  <cols>
    <col min="1" max="1" width="12.7109375" style="33" customWidth="1"/>
    <col min="2" max="3" width="12.7109375" customWidth="1"/>
    <col min="4" max="4" width="9.140625" customWidth="1"/>
    <col min="5" max="6" width="12.7109375" customWidth="1"/>
    <col min="7" max="7" width="14.7109375" customWidth="1"/>
    <col min="8" max="8" width="12.5703125" customWidth="1"/>
    <col min="9" max="10" width="12.7109375" customWidth="1"/>
    <col min="11" max="11" width="16.28515625" customWidth="1"/>
    <col min="12" max="12" width="12.7109375" customWidth="1"/>
    <col min="13" max="14" width="10.7109375" customWidth="1"/>
    <col min="15" max="17" width="12.7109375" customWidth="1"/>
    <col min="18" max="18" width="13.7109375" customWidth="1"/>
    <col min="19" max="19" width="15.85546875" customWidth="1"/>
    <col min="20" max="20" width="16.7109375" customWidth="1"/>
  </cols>
  <sheetData>
    <row r="1" spans="1:8" ht="18.75">
      <c r="A1" s="120"/>
      <c r="B1" s="120"/>
      <c r="C1" s="120"/>
    </row>
    <row r="2" spans="1:8" ht="18.75">
      <c r="A2" s="119" t="s">
        <v>4</v>
      </c>
      <c r="B2" s="119"/>
      <c r="C2" s="119"/>
      <c r="E2" s="27"/>
      <c r="F2" s="27"/>
      <c r="G2" s="27"/>
      <c r="H2" s="28"/>
    </row>
    <row r="3" spans="1:8" ht="15.75">
      <c r="A3" s="29" t="s">
        <v>2</v>
      </c>
      <c r="B3" s="1" t="s">
        <v>0</v>
      </c>
      <c r="C3" s="4" t="s">
        <v>1</v>
      </c>
      <c r="E3" s="30"/>
      <c r="F3" s="30"/>
      <c r="G3" s="30"/>
      <c r="H3" s="30"/>
    </row>
    <row r="4" spans="1:8" ht="15.75">
      <c r="A4" s="29" t="s">
        <v>411</v>
      </c>
      <c r="B4" s="12">
        <v>89</v>
      </c>
      <c r="C4" s="10">
        <v>106.8</v>
      </c>
      <c r="E4" s="30"/>
      <c r="F4" s="31"/>
      <c r="G4" s="32"/>
      <c r="H4" s="32"/>
    </row>
    <row r="5" spans="1:8" ht="15.75">
      <c r="A5" s="29" t="s">
        <v>412</v>
      </c>
      <c r="B5" s="12">
        <v>89</v>
      </c>
      <c r="C5" s="10">
        <v>106.8</v>
      </c>
      <c r="E5" s="30"/>
      <c r="F5" s="31"/>
      <c r="G5" s="32"/>
      <c r="H5" s="32"/>
    </row>
    <row r="6" spans="1:8" ht="15.75">
      <c r="A6" s="29" t="s">
        <v>413</v>
      </c>
      <c r="B6" s="12">
        <v>89</v>
      </c>
      <c r="C6" s="10">
        <v>106.7</v>
      </c>
      <c r="E6" s="30"/>
      <c r="F6" s="31"/>
      <c r="G6" s="32"/>
      <c r="H6" s="32"/>
    </row>
    <row r="7" spans="1:8" ht="15.75">
      <c r="A7" s="29" t="s">
        <v>414</v>
      </c>
      <c r="B7" s="12">
        <v>89</v>
      </c>
      <c r="C7" s="10">
        <v>106.6</v>
      </c>
      <c r="E7" s="30"/>
      <c r="F7" s="31"/>
      <c r="G7" s="32"/>
      <c r="H7" s="32"/>
    </row>
    <row r="8" spans="1:8" ht="15.75">
      <c r="A8" s="29" t="s">
        <v>415</v>
      </c>
      <c r="B8" s="12">
        <v>89</v>
      </c>
      <c r="C8" s="10">
        <v>106.6</v>
      </c>
    </row>
    <row r="9" spans="1:8" ht="15.75">
      <c r="A9" s="29" t="s">
        <v>416</v>
      </c>
      <c r="B9" s="12">
        <v>89</v>
      </c>
      <c r="C9" s="10">
        <v>106.5</v>
      </c>
    </row>
    <row r="10" spans="1:8" ht="15.75">
      <c r="A10" s="29" t="s">
        <v>417</v>
      </c>
      <c r="B10" s="12">
        <v>89</v>
      </c>
      <c r="C10" s="10">
        <v>106.4</v>
      </c>
    </row>
    <row r="11" spans="1:8" ht="15.75">
      <c r="A11" s="29" t="s">
        <v>418</v>
      </c>
      <c r="B11" s="12">
        <v>89</v>
      </c>
      <c r="C11" s="10">
        <v>106.4</v>
      </c>
    </row>
    <row r="12" spans="1:8" ht="15.75">
      <c r="A12" s="29" t="s">
        <v>419</v>
      </c>
      <c r="B12" s="12">
        <v>89</v>
      </c>
      <c r="C12" s="10">
        <v>106.3</v>
      </c>
    </row>
    <row r="13" spans="1:8" ht="15.75">
      <c r="A13" s="29" t="s">
        <v>420</v>
      </c>
      <c r="B13" s="12">
        <v>89</v>
      </c>
      <c r="C13" s="10">
        <v>106.3</v>
      </c>
    </row>
    <row r="14" spans="1:8" ht="15.75">
      <c r="A14" s="29" t="s">
        <v>421</v>
      </c>
      <c r="B14" s="12">
        <v>89</v>
      </c>
      <c r="C14" s="10">
        <v>106.2</v>
      </c>
    </row>
    <row r="15" spans="1:8" ht="15.75">
      <c r="A15" s="29" t="s">
        <v>422</v>
      </c>
      <c r="B15" s="12">
        <v>89</v>
      </c>
      <c r="C15" s="10">
        <v>106.2</v>
      </c>
    </row>
    <row r="16" spans="1:8" ht="15.75">
      <c r="A16" s="29" t="s">
        <v>423</v>
      </c>
      <c r="B16" s="12">
        <v>89</v>
      </c>
      <c r="C16" s="10">
        <v>106.1</v>
      </c>
    </row>
    <row r="17" spans="1:3" ht="15.75">
      <c r="A17" s="29" t="s">
        <v>424</v>
      </c>
      <c r="B17" s="12">
        <v>89</v>
      </c>
      <c r="C17" s="10">
        <v>106.1</v>
      </c>
    </row>
    <row r="18" spans="1:3" ht="15.75">
      <c r="A18" s="29" t="s">
        <v>425</v>
      </c>
      <c r="B18" s="12">
        <v>89</v>
      </c>
      <c r="C18" s="10">
        <v>106</v>
      </c>
    </row>
    <row r="19" spans="1:3" ht="15.75">
      <c r="A19" s="29" t="s">
        <v>426</v>
      </c>
      <c r="B19" s="12">
        <v>89</v>
      </c>
      <c r="C19" s="10">
        <v>106</v>
      </c>
    </row>
    <row r="20" spans="1:3" ht="15.75">
      <c r="A20" s="29" t="s">
        <v>427</v>
      </c>
      <c r="B20" s="12">
        <v>89</v>
      </c>
      <c r="C20" s="10">
        <v>106</v>
      </c>
    </row>
    <row r="21" spans="1:3" ht="15.75">
      <c r="A21" s="29" t="s">
        <v>428</v>
      </c>
      <c r="B21" s="12">
        <v>90.3</v>
      </c>
      <c r="C21" s="10">
        <v>98.4</v>
      </c>
    </row>
    <row r="22" spans="1:3" ht="15.75">
      <c r="A22" s="29" t="s">
        <v>429</v>
      </c>
      <c r="B22" s="12">
        <v>90</v>
      </c>
      <c r="C22" s="10">
        <v>105.2</v>
      </c>
    </row>
    <row r="23" spans="1:3" ht="15.75">
      <c r="A23" s="29" t="s">
        <v>430</v>
      </c>
      <c r="B23" s="12">
        <v>89</v>
      </c>
      <c r="C23" s="10">
        <v>106</v>
      </c>
    </row>
    <row r="24" spans="1:3" ht="15.75">
      <c r="A24" s="29" t="s">
        <v>431</v>
      </c>
      <c r="B24" s="12">
        <v>89</v>
      </c>
      <c r="C24" s="10">
        <v>105.3</v>
      </c>
    </row>
    <row r="25" spans="1:3" ht="15.75">
      <c r="A25" s="29" t="s">
        <v>432</v>
      </c>
      <c r="B25" s="12">
        <v>89</v>
      </c>
      <c r="C25" s="10">
        <v>104.8</v>
      </c>
    </row>
    <row r="26" spans="1:3" ht="15.75">
      <c r="A26" s="29" t="s">
        <v>433</v>
      </c>
      <c r="B26" s="12">
        <v>89</v>
      </c>
      <c r="C26" s="10">
        <v>106</v>
      </c>
    </row>
    <row r="27" spans="1:3" ht="15.75">
      <c r="A27" s="29" t="s">
        <v>434</v>
      </c>
      <c r="B27" s="12">
        <v>89</v>
      </c>
      <c r="C27" s="10">
        <v>106.1</v>
      </c>
    </row>
    <row r="28" spans="1:3" ht="15.75">
      <c r="A28" s="29" t="s">
        <v>435</v>
      </c>
      <c r="B28" s="12">
        <v>89</v>
      </c>
      <c r="C28" s="10">
        <v>106.1</v>
      </c>
    </row>
    <row r="29" spans="1:3" ht="15.75">
      <c r="A29" s="29" t="s">
        <v>436</v>
      </c>
      <c r="B29" s="12">
        <v>89</v>
      </c>
      <c r="C29" s="10">
        <v>106.1</v>
      </c>
    </row>
    <row r="30" spans="1:3" ht="15.75">
      <c r="A30" s="29" t="s">
        <v>437</v>
      </c>
      <c r="B30" s="12">
        <v>89</v>
      </c>
      <c r="C30" s="10">
        <v>106.1</v>
      </c>
    </row>
    <row r="31" spans="1:3" ht="15.75">
      <c r="A31" s="29" t="s">
        <v>438</v>
      </c>
      <c r="B31" s="12">
        <v>89</v>
      </c>
      <c r="C31" s="10">
        <v>106</v>
      </c>
    </row>
    <row r="32" spans="1:3" ht="15.75">
      <c r="A32" s="29" t="s">
        <v>439</v>
      </c>
      <c r="B32" s="12">
        <v>89</v>
      </c>
      <c r="C32" s="10">
        <v>106</v>
      </c>
    </row>
    <row r="33" spans="1:3" ht="15.75">
      <c r="A33" s="29" t="s">
        <v>440</v>
      </c>
      <c r="B33" s="12">
        <v>89</v>
      </c>
      <c r="C33" s="10">
        <v>106</v>
      </c>
    </row>
    <row r="34" spans="1:3" ht="15.75">
      <c r="A34" s="29" t="s">
        <v>441</v>
      </c>
      <c r="B34" s="12">
        <v>89</v>
      </c>
      <c r="C34" s="10">
        <v>106</v>
      </c>
    </row>
    <row r="35" spans="1:3" ht="18.75">
      <c r="A35" s="119" t="s">
        <v>35</v>
      </c>
      <c r="B35" s="119"/>
      <c r="C35" s="119"/>
    </row>
    <row r="36" spans="1:3" ht="15.75">
      <c r="A36" s="29" t="s">
        <v>2</v>
      </c>
      <c r="B36" s="1" t="s">
        <v>0</v>
      </c>
      <c r="C36" s="4" t="s">
        <v>1</v>
      </c>
    </row>
    <row r="37" spans="1:3" ht="15.75">
      <c r="A37" s="29" t="s">
        <v>442</v>
      </c>
      <c r="B37" s="12">
        <v>89</v>
      </c>
      <c r="C37" s="10">
        <v>106</v>
      </c>
    </row>
    <row r="38" spans="1:3" ht="15.75">
      <c r="A38" s="29" t="s">
        <v>443</v>
      </c>
      <c r="B38" s="12">
        <v>89</v>
      </c>
      <c r="C38" s="10">
        <v>106</v>
      </c>
    </row>
    <row r="39" spans="1:3" ht="15.75">
      <c r="A39" s="29" t="s">
        <v>444</v>
      </c>
      <c r="B39" s="12">
        <v>89</v>
      </c>
      <c r="C39" s="10">
        <v>105.9</v>
      </c>
    </row>
    <row r="40" spans="1:3" ht="15.75">
      <c r="A40" s="29" t="s">
        <v>445</v>
      </c>
      <c r="B40" s="12">
        <v>89</v>
      </c>
      <c r="C40" s="10">
        <v>105.9</v>
      </c>
    </row>
    <row r="41" spans="1:3" ht="15.75">
      <c r="A41" s="29" t="s">
        <v>446</v>
      </c>
      <c r="B41" s="12">
        <v>89</v>
      </c>
      <c r="C41" s="10">
        <v>105.9</v>
      </c>
    </row>
    <row r="42" spans="1:3" ht="15.75">
      <c r="A42" s="29" t="s">
        <v>447</v>
      </c>
      <c r="B42" s="12">
        <v>89</v>
      </c>
      <c r="C42" s="10">
        <v>105.9</v>
      </c>
    </row>
    <row r="43" spans="1:3" ht="15.75">
      <c r="A43" s="29" t="s">
        <v>448</v>
      </c>
      <c r="B43" s="12">
        <v>89</v>
      </c>
      <c r="C43" s="10">
        <v>105.9</v>
      </c>
    </row>
    <row r="44" spans="1:3" ht="15.75">
      <c r="A44" s="29" t="s">
        <v>449</v>
      </c>
      <c r="B44" s="12">
        <v>89</v>
      </c>
      <c r="C44" s="10">
        <v>105.9</v>
      </c>
    </row>
    <row r="45" spans="1:3" ht="15.75">
      <c r="A45" s="29" t="s">
        <v>450</v>
      </c>
      <c r="B45" s="12">
        <v>89</v>
      </c>
      <c r="C45" s="10">
        <v>105.9</v>
      </c>
    </row>
    <row r="46" spans="1:3" ht="15.75">
      <c r="A46" s="29" t="s">
        <v>451</v>
      </c>
      <c r="B46" s="12">
        <v>89</v>
      </c>
      <c r="C46" s="10">
        <v>105.8</v>
      </c>
    </row>
    <row r="47" spans="1:3" ht="15.75">
      <c r="A47" s="29" t="s">
        <v>452</v>
      </c>
      <c r="B47" s="12">
        <v>89</v>
      </c>
      <c r="C47" s="10">
        <v>105.8</v>
      </c>
    </row>
    <row r="48" spans="1:3" ht="15.75">
      <c r="A48" s="29" t="s">
        <v>453</v>
      </c>
      <c r="B48" s="12">
        <v>89</v>
      </c>
      <c r="C48" s="10">
        <v>105.8</v>
      </c>
    </row>
    <row r="49" spans="1:20" ht="15.75">
      <c r="A49" s="29" t="s">
        <v>454</v>
      </c>
      <c r="B49" s="12">
        <v>89</v>
      </c>
      <c r="C49" s="10">
        <v>105.8</v>
      </c>
    </row>
    <row r="50" spans="1:20" ht="15.75">
      <c r="A50" s="29" t="s">
        <v>455</v>
      </c>
      <c r="B50" s="12">
        <v>89</v>
      </c>
      <c r="C50" s="10">
        <v>105.8</v>
      </c>
    </row>
    <row r="51" spans="1:20" ht="15.75">
      <c r="A51" s="29" t="s">
        <v>456</v>
      </c>
      <c r="B51" s="12">
        <v>89</v>
      </c>
      <c r="C51" s="10">
        <v>105.8</v>
      </c>
    </row>
    <row r="52" spans="1:20" ht="15.75">
      <c r="A52" s="29" t="s">
        <v>457</v>
      </c>
      <c r="B52" s="12">
        <v>89</v>
      </c>
      <c r="C52" s="10">
        <v>105.7</v>
      </c>
    </row>
    <row r="53" spans="1:20" ht="15.75">
      <c r="A53" s="29" t="s">
        <v>458</v>
      </c>
      <c r="B53" s="12">
        <v>89</v>
      </c>
      <c r="C53" s="10">
        <v>105.7</v>
      </c>
    </row>
    <row r="54" spans="1:20" ht="15.75">
      <c r="A54" s="29" t="s">
        <v>459</v>
      </c>
      <c r="B54" s="12">
        <v>89</v>
      </c>
      <c r="C54" s="10">
        <v>105.7</v>
      </c>
    </row>
    <row r="55" spans="1:20" ht="15.75">
      <c r="A55" s="29" t="s">
        <v>460</v>
      </c>
      <c r="B55" s="12">
        <v>89</v>
      </c>
      <c r="C55" s="10">
        <v>105.7</v>
      </c>
    </row>
    <row r="56" spans="1:20" ht="15.75">
      <c r="A56" s="29" t="s">
        <v>461</v>
      </c>
      <c r="B56" s="12">
        <v>89</v>
      </c>
      <c r="C56" s="10">
        <v>105.7</v>
      </c>
    </row>
    <row r="57" spans="1:20" ht="18.75">
      <c r="A57" s="29" t="s">
        <v>462</v>
      </c>
      <c r="B57" s="12">
        <v>89</v>
      </c>
      <c r="C57" s="10">
        <v>105.7</v>
      </c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</row>
    <row r="58" spans="1:20" ht="18.75">
      <c r="A58" s="29" t="s">
        <v>463</v>
      </c>
      <c r="B58" s="12">
        <v>89</v>
      </c>
      <c r="C58" s="10">
        <v>105.7</v>
      </c>
      <c r="E58" s="119" t="s">
        <v>380</v>
      </c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</row>
    <row r="59" spans="1:20" ht="15.75">
      <c r="A59" s="29" t="s">
        <v>464</v>
      </c>
      <c r="B59" s="12">
        <v>89</v>
      </c>
      <c r="C59" s="10">
        <v>105.7</v>
      </c>
      <c r="E59" s="3" t="s">
        <v>2</v>
      </c>
      <c r="F59" s="1" t="s">
        <v>382</v>
      </c>
      <c r="G59" s="1" t="s">
        <v>383</v>
      </c>
      <c r="H59" s="4" t="s">
        <v>384</v>
      </c>
      <c r="I59" s="4" t="s">
        <v>394</v>
      </c>
      <c r="J59" s="4" t="s">
        <v>385</v>
      </c>
      <c r="K59" s="80" t="s">
        <v>993</v>
      </c>
      <c r="L59" s="80" t="s">
        <v>387</v>
      </c>
      <c r="M59" s="75" t="s">
        <v>386</v>
      </c>
      <c r="N59" s="75" t="s">
        <v>387</v>
      </c>
      <c r="O59" s="77" t="s">
        <v>388</v>
      </c>
      <c r="P59" s="6" t="s">
        <v>389</v>
      </c>
      <c r="Q59" s="6" t="s">
        <v>390</v>
      </c>
      <c r="R59" s="6" t="s">
        <v>391</v>
      </c>
      <c r="S59" s="5" t="s">
        <v>392</v>
      </c>
      <c r="T59" s="5" t="s">
        <v>393</v>
      </c>
    </row>
    <row r="60" spans="1:20" ht="15.75">
      <c r="A60" s="29" t="s">
        <v>465</v>
      </c>
      <c r="B60" s="12">
        <v>89</v>
      </c>
      <c r="C60" s="10">
        <v>105.7</v>
      </c>
      <c r="E60" s="29" t="s">
        <v>340</v>
      </c>
      <c r="F60" s="12">
        <v>89</v>
      </c>
      <c r="G60" s="12"/>
      <c r="H60" s="10">
        <v>107.6</v>
      </c>
      <c r="I60" s="10">
        <v>107.5</v>
      </c>
      <c r="J60" s="10"/>
      <c r="K60" s="81">
        <v>6078</v>
      </c>
      <c r="L60" s="81"/>
      <c r="M60" s="76">
        <v>5395</v>
      </c>
      <c r="N60" s="76"/>
      <c r="O60" s="78">
        <v>5767</v>
      </c>
      <c r="P60" s="14">
        <v>44</v>
      </c>
      <c r="Q60" s="8">
        <v>0.8</v>
      </c>
      <c r="R60" s="8"/>
      <c r="S60" s="78">
        <f t="shared" ref="S60:S65" si="0">PRODUCT(O60,(1/M60),1000)</f>
        <v>1068.952734012975</v>
      </c>
      <c r="T60" s="78"/>
    </row>
    <row r="61" spans="1:20" ht="15.75">
      <c r="A61" s="29" t="s">
        <v>466</v>
      </c>
      <c r="B61" s="12">
        <v>89</v>
      </c>
      <c r="C61" s="10">
        <v>105.8</v>
      </c>
      <c r="E61" s="29" t="s">
        <v>377</v>
      </c>
      <c r="F61" s="12">
        <v>89</v>
      </c>
      <c r="G61" s="12">
        <f t="shared" ref="G61:G65" si="1">SUM(F61,-F60)</f>
        <v>0</v>
      </c>
      <c r="H61" s="10">
        <v>107.3</v>
      </c>
      <c r="I61" s="10">
        <v>107.4</v>
      </c>
      <c r="J61" s="10">
        <f t="shared" ref="J61:J65" si="2">SUM(I61,-I60)</f>
        <v>-9.9999999999994316E-2</v>
      </c>
      <c r="K61" s="81">
        <v>6300</v>
      </c>
      <c r="L61" s="81">
        <f>SUM(K61,-K60)</f>
        <v>222</v>
      </c>
      <c r="M61" s="76">
        <v>5628</v>
      </c>
      <c r="N61" s="76">
        <f t="shared" ref="N61:N65" si="3">SUM(M61,-M60)</f>
        <v>233</v>
      </c>
      <c r="O61" s="78">
        <v>6119</v>
      </c>
      <c r="P61" s="14">
        <v>6</v>
      </c>
      <c r="Q61" s="8">
        <v>0.1</v>
      </c>
      <c r="R61" s="8">
        <f t="shared" ref="R61:R65" si="4">SUM(Q61,-Q60)</f>
        <v>-0.70000000000000007</v>
      </c>
      <c r="S61" s="78">
        <f t="shared" si="0"/>
        <v>1087.2423596304193</v>
      </c>
      <c r="T61" s="78">
        <f t="shared" ref="T61:T65" si="5">SUM(S61,-S60)</f>
        <v>18.289625617444244</v>
      </c>
    </row>
    <row r="62" spans="1:20" ht="15.75">
      <c r="A62" s="29" t="s">
        <v>467</v>
      </c>
      <c r="B62" s="12">
        <v>89</v>
      </c>
      <c r="C62" s="10">
        <v>105.8</v>
      </c>
      <c r="E62" s="29" t="s">
        <v>474</v>
      </c>
      <c r="F62" s="12">
        <v>89</v>
      </c>
      <c r="G62" s="12">
        <f t="shared" si="1"/>
        <v>0</v>
      </c>
      <c r="H62" s="10">
        <v>105.9</v>
      </c>
      <c r="I62" s="10">
        <v>105.9</v>
      </c>
      <c r="J62" s="10">
        <f t="shared" si="2"/>
        <v>-1.5</v>
      </c>
      <c r="K62" s="81">
        <v>6088</v>
      </c>
      <c r="L62" s="81">
        <f t="shared" ref="L62:L64" si="6">SUM(K62,-K61)</f>
        <v>-212</v>
      </c>
      <c r="M62" s="76">
        <v>5438</v>
      </c>
      <c r="N62" s="76">
        <f t="shared" si="3"/>
        <v>-190</v>
      </c>
      <c r="O62" s="78">
        <v>6112</v>
      </c>
      <c r="P62" s="14">
        <v>5</v>
      </c>
      <c r="Q62" s="8">
        <v>0.1</v>
      </c>
      <c r="R62" s="8">
        <f t="shared" si="4"/>
        <v>0</v>
      </c>
      <c r="S62" s="78">
        <f t="shared" si="0"/>
        <v>1123.9426259654285</v>
      </c>
      <c r="T62" s="78">
        <f t="shared" si="5"/>
        <v>36.700266335009246</v>
      </c>
    </row>
    <row r="63" spans="1:20" ht="15.75">
      <c r="A63" s="29" t="s">
        <v>468</v>
      </c>
      <c r="B63" s="12">
        <v>89</v>
      </c>
      <c r="C63" s="10">
        <v>105.7</v>
      </c>
      <c r="E63" s="29" t="s">
        <v>505</v>
      </c>
      <c r="F63" s="12">
        <v>89</v>
      </c>
      <c r="G63" s="12">
        <f t="shared" si="1"/>
        <v>0</v>
      </c>
      <c r="H63" s="10">
        <v>105.1</v>
      </c>
      <c r="I63" s="10">
        <v>105</v>
      </c>
      <c r="J63" s="10">
        <f t="shared" si="2"/>
        <v>-0.90000000000000568</v>
      </c>
      <c r="K63" s="81">
        <v>6345.6</v>
      </c>
      <c r="L63" s="81">
        <f t="shared" si="6"/>
        <v>257.60000000000036</v>
      </c>
      <c r="M63" s="76">
        <v>5640</v>
      </c>
      <c r="N63" s="76">
        <f t="shared" si="3"/>
        <v>202</v>
      </c>
      <c r="O63" s="78">
        <v>7181</v>
      </c>
      <c r="P63" s="14">
        <v>34</v>
      </c>
      <c r="Q63" s="8">
        <v>0.6</v>
      </c>
      <c r="R63" s="8">
        <f t="shared" si="4"/>
        <v>0.5</v>
      </c>
      <c r="S63" s="78">
        <f t="shared" si="0"/>
        <v>1273.2269503546102</v>
      </c>
      <c r="T63" s="78">
        <f t="shared" si="5"/>
        <v>149.28432438918162</v>
      </c>
    </row>
    <row r="64" spans="1:20" ht="15.75">
      <c r="A64" s="29" t="s">
        <v>469</v>
      </c>
      <c r="B64" s="12">
        <v>89</v>
      </c>
      <c r="C64" s="10">
        <v>105.7</v>
      </c>
      <c r="E64" s="29" t="s">
        <v>536</v>
      </c>
      <c r="F64" s="12">
        <v>89</v>
      </c>
      <c r="G64" s="12">
        <f t="shared" si="1"/>
        <v>0</v>
      </c>
      <c r="H64" s="10">
        <v>105</v>
      </c>
      <c r="I64" s="10">
        <v>105.1</v>
      </c>
      <c r="J64" s="10">
        <f t="shared" si="2"/>
        <v>9.9999999999994316E-2</v>
      </c>
      <c r="K64" s="81">
        <v>6292</v>
      </c>
      <c r="L64" s="81">
        <f t="shared" si="6"/>
        <v>-53.600000000000364</v>
      </c>
      <c r="M64" s="76">
        <v>5590</v>
      </c>
      <c r="N64" s="76">
        <f t="shared" si="3"/>
        <v>-50</v>
      </c>
      <c r="O64" s="78">
        <v>6932</v>
      </c>
      <c r="P64" s="14">
        <v>39</v>
      </c>
      <c r="Q64" s="8">
        <v>0.7</v>
      </c>
      <c r="R64" s="8">
        <f t="shared" si="4"/>
        <v>9.9999999999999978E-2</v>
      </c>
      <c r="S64" s="78">
        <f t="shared" si="0"/>
        <v>1240.0715563506262</v>
      </c>
      <c r="T64" s="78">
        <f t="shared" si="5"/>
        <v>-33.155394003983929</v>
      </c>
    </row>
    <row r="65" spans="1:20" ht="15.75">
      <c r="A65" s="29" t="s">
        <v>470</v>
      </c>
      <c r="B65" s="12">
        <v>89</v>
      </c>
      <c r="C65" s="10">
        <v>105.8</v>
      </c>
      <c r="E65" s="29" t="s">
        <v>567</v>
      </c>
      <c r="F65" s="12">
        <v>89</v>
      </c>
      <c r="G65" s="12">
        <f t="shared" si="1"/>
        <v>0</v>
      </c>
      <c r="H65" s="10">
        <v>105.1</v>
      </c>
      <c r="I65" s="10">
        <v>105.1</v>
      </c>
      <c r="J65" s="10">
        <f t="shared" si="2"/>
        <v>0</v>
      </c>
      <c r="K65" s="81">
        <v>6134</v>
      </c>
      <c r="L65" s="81"/>
      <c r="M65" s="76">
        <v>5450</v>
      </c>
      <c r="N65" s="76">
        <f t="shared" si="3"/>
        <v>-140</v>
      </c>
      <c r="O65" s="78">
        <v>6584</v>
      </c>
      <c r="P65" s="14">
        <v>38</v>
      </c>
      <c r="Q65" s="8">
        <v>0.7</v>
      </c>
      <c r="R65" s="8">
        <f t="shared" si="4"/>
        <v>0</v>
      </c>
      <c r="S65" s="78">
        <f t="shared" si="0"/>
        <v>1208.0733944954127</v>
      </c>
      <c r="T65" s="78">
        <f t="shared" si="5"/>
        <v>-31.998161855213539</v>
      </c>
    </row>
    <row r="66" spans="1:20" ht="15.75">
      <c r="A66" s="29" t="s">
        <v>471</v>
      </c>
      <c r="B66" s="12">
        <v>89</v>
      </c>
      <c r="C66" s="10">
        <v>105.8</v>
      </c>
      <c r="E66" s="11"/>
      <c r="F66" s="12"/>
      <c r="G66" s="12"/>
      <c r="H66" s="10"/>
      <c r="I66" s="10"/>
      <c r="J66" s="10"/>
      <c r="K66" s="81"/>
      <c r="L66" s="81"/>
      <c r="M66" s="76"/>
      <c r="N66" s="76"/>
      <c r="O66" s="78"/>
      <c r="P66" s="14"/>
      <c r="Q66" s="8"/>
      <c r="R66" s="8"/>
      <c r="S66" s="78"/>
      <c r="T66" s="78"/>
    </row>
    <row r="67" spans="1:20" ht="15.75">
      <c r="A67" s="29" t="s">
        <v>472</v>
      </c>
      <c r="B67" s="12">
        <v>89</v>
      </c>
      <c r="C67" s="10">
        <v>105.8</v>
      </c>
      <c r="E67" s="11"/>
      <c r="F67" s="12"/>
      <c r="G67" s="12"/>
      <c r="H67" s="10"/>
      <c r="I67" s="10"/>
      <c r="J67" s="10"/>
      <c r="K67" s="81"/>
      <c r="L67" s="81"/>
      <c r="M67" s="76"/>
      <c r="N67" s="76"/>
      <c r="O67" s="78"/>
      <c r="P67" s="14"/>
      <c r="Q67" s="8"/>
      <c r="R67" s="8"/>
      <c r="S67" s="78"/>
      <c r="T67" s="78"/>
    </row>
    <row r="68" spans="1:20" ht="18.75">
      <c r="A68" s="119" t="s">
        <v>67</v>
      </c>
      <c r="B68" s="119"/>
      <c r="C68" s="119"/>
      <c r="E68" s="11"/>
      <c r="F68" s="12"/>
      <c r="G68" s="12"/>
      <c r="H68" s="10"/>
      <c r="I68" s="10"/>
      <c r="J68" s="10"/>
      <c r="K68" s="81"/>
      <c r="L68" s="81"/>
      <c r="M68" s="76"/>
      <c r="N68" s="76"/>
      <c r="O68" s="78"/>
      <c r="P68" s="14"/>
      <c r="Q68" s="8"/>
      <c r="R68" s="8"/>
      <c r="S68" s="78"/>
      <c r="T68" s="78"/>
    </row>
    <row r="69" spans="1:20" ht="15.75">
      <c r="A69" s="29" t="s">
        <v>2</v>
      </c>
      <c r="B69" s="1" t="s">
        <v>0</v>
      </c>
      <c r="C69" s="4" t="s">
        <v>1</v>
      </c>
      <c r="E69" s="11"/>
      <c r="F69" s="12"/>
      <c r="G69" s="12"/>
      <c r="H69" s="10"/>
      <c r="I69" s="10"/>
      <c r="J69" s="10"/>
      <c r="K69" s="81"/>
      <c r="L69" s="81"/>
      <c r="M69" s="76"/>
      <c r="N69" s="76"/>
      <c r="O69" s="78"/>
      <c r="P69" s="14"/>
      <c r="Q69" s="8"/>
      <c r="R69" s="8"/>
      <c r="S69" s="78"/>
      <c r="T69" s="78"/>
    </row>
    <row r="70" spans="1:20" ht="15.75">
      <c r="A70" s="29" t="s">
        <v>473</v>
      </c>
      <c r="B70" s="12">
        <v>89</v>
      </c>
      <c r="C70" s="10">
        <v>105.8</v>
      </c>
      <c r="E70" s="11"/>
      <c r="F70" s="12"/>
      <c r="G70" s="12"/>
      <c r="H70" s="10"/>
      <c r="I70" s="10"/>
      <c r="J70" s="10"/>
      <c r="K70" s="81"/>
      <c r="L70" s="81"/>
      <c r="M70" s="76"/>
      <c r="N70" s="76"/>
      <c r="O70" s="78"/>
      <c r="P70" s="14"/>
      <c r="Q70" s="8"/>
      <c r="R70" s="8"/>
      <c r="S70" s="78"/>
      <c r="T70" s="78"/>
    </row>
    <row r="71" spans="1:20" ht="15.75">
      <c r="A71" s="29" t="s">
        <v>474</v>
      </c>
      <c r="B71" s="12">
        <v>89</v>
      </c>
      <c r="C71" s="10">
        <v>105.9</v>
      </c>
      <c r="E71" s="11"/>
      <c r="F71" s="12"/>
      <c r="G71" s="12"/>
      <c r="H71" s="10"/>
      <c r="I71" s="10"/>
      <c r="J71" s="10"/>
      <c r="K71" s="81"/>
      <c r="L71" s="81"/>
      <c r="M71" s="76"/>
      <c r="N71" s="76"/>
      <c r="O71" s="78"/>
      <c r="P71" s="14"/>
      <c r="Q71" s="8"/>
      <c r="R71" s="8"/>
      <c r="S71" s="78"/>
      <c r="T71" s="78"/>
    </row>
    <row r="72" spans="1:20" ht="15.75">
      <c r="A72" s="29" t="s">
        <v>475</v>
      </c>
      <c r="B72" s="12">
        <v>89</v>
      </c>
      <c r="C72" s="10">
        <v>105.3</v>
      </c>
    </row>
    <row r="73" spans="1:20" ht="15.75">
      <c r="A73" s="29" t="s">
        <v>476</v>
      </c>
      <c r="B73" s="12">
        <v>89</v>
      </c>
      <c r="C73" s="10">
        <v>105</v>
      </c>
    </row>
    <row r="74" spans="1:20" ht="15.75">
      <c r="A74" s="29" t="s">
        <v>477</v>
      </c>
      <c r="B74" s="12">
        <v>89</v>
      </c>
      <c r="C74" s="10">
        <v>104.9</v>
      </c>
    </row>
    <row r="75" spans="1:20" ht="15.75">
      <c r="A75" s="29" t="s">
        <v>478</v>
      </c>
      <c r="B75" s="12">
        <v>89</v>
      </c>
      <c r="C75" s="10">
        <v>104.9</v>
      </c>
    </row>
    <row r="76" spans="1:20" ht="15.75">
      <c r="A76" s="29" t="s">
        <v>479</v>
      </c>
      <c r="B76" s="12">
        <v>89</v>
      </c>
      <c r="C76" s="10">
        <v>105</v>
      </c>
    </row>
    <row r="77" spans="1:20" ht="15.75">
      <c r="A77" s="29" t="s">
        <v>480</v>
      </c>
      <c r="B77" s="12">
        <v>89</v>
      </c>
      <c r="C77" s="10">
        <v>104.9</v>
      </c>
    </row>
    <row r="78" spans="1:20" ht="15.75">
      <c r="A78" s="29" t="s">
        <v>481</v>
      </c>
      <c r="B78" s="12">
        <v>89</v>
      </c>
      <c r="C78" s="10">
        <v>105</v>
      </c>
    </row>
    <row r="79" spans="1:20" ht="15.75">
      <c r="A79" s="29" t="s">
        <v>482</v>
      </c>
      <c r="B79" s="12">
        <v>89</v>
      </c>
      <c r="C79" s="10">
        <v>105</v>
      </c>
    </row>
    <row r="80" spans="1:20" ht="15.75">
      <c r="A80" s="29" t="s">
        <v>483</v>
      </c>
      <c r="B80" s="12">
        <v>89</v>
      </c>
      <c r="C80" s="10">
        <v>105</v>
      </c>
    </row>
    <row r="81" spans="1:3" ht="15.75">
      <c r="A81" s="29" t="s">
        <v>484</v>
      </c>
      <c r="B81" s="12">
        <v>89</v>
      </c>
      <c r="C81" s="10">
        <v>105</v>
      </c>
    </row>
    <row r="82" spans="1:3" ht="15.75">
      <c r="A82" s="29" t="s">
        <v>485</v>
      </c>
      <c r="B82" s="12">
        <v>89</v>
      </c>
      <c r="C82" s="10">
        <v>105</v>
      </c>
    </row>
    <row r="83" spans="1:3" ht="15.75">
      <c r="A83" s="29" t="s">
        <v>486</v>
      </c>
      <c r="B83" s="12">
        <v>89</v>
      </c>
      <c r="C83" s="10">
        <v>105</v>
      </c>
    </row>
    <row r="84" spans="1:3" ht="15.75">
      <c r="A84" s="29" t="s">
        <v>487</v>
      </c>
      <c r="B84" s="12">
        <v>89</v>
      </c>
      <c r="C84" s="10">
        <v>105</v>
      </c>
    </row>
    <row r="85" spans="1:3" ht="15.75">
      <c r="A85" s="29" t="s">
        <v>488</v>
      </c>
      <c r="B85" s="12">
        <v>89</v>
      </c>
      <c r="C85" s="10">
        <v>105</v>
      </c>
    </row>
    <row r="86" spans="1:3" ht="15.75">
      <c r="A86" s="29" t="s">
        <v>489</v>
      </c>
      <c r="B86" s="12">
        <v>89</v>
      </c>
      <c r="C86" s="10">
        <v>105</v>
      </c>
    </row>
    <row r="87" spans="1:3" ht="15.75">
      <c r="A87" s="29" t="s">
        <v>490</v>
      </c>
      <c r="B87" s="12">
        <v>89</v>
      </c>
      <c r="C87" s="10">
        <v>105.1</v>
      </c>
    </row>
    <row r="88" spans="1:3" ht="15.75">
      <c r="A88" s="29" t="s">
        <v>491</v>
      </c>
      <c r="B88" s="12">
        <v>89</v>
      </c>
      <c r="C88" s="10">
        <v>105</v>
      </c>
    </row>
    <row r="89" spans="1:3" ht="15.75">
      <c r="A89" s="29" t="s">
        <v>492</v>
      </c>
      <c r="B89" s="12">
        <v>89</v>
      </c>
      <c r="C89" s="10">
        <v>105</v>
      </c>
    </row>
    <row r="90" spans="1:3" ht="15.75">
      <c r="A90" s="29" t="s">
        <v>493</v>
      </c>
      <c r="B90" s="12">
        <v>89</v>
      </c>
      <c r="C90" s="10">
        <v>105</v>
      </c>
    </row>
    <row r="91" spans="1:3" ht="15.75">
      <c r="A91" s="29" t="s">
        <v>494</v>
      </c>
      <c r="B91" s="12">
        <v>89</v>
      </c>
      <c r="C91" s="10">
        <v>105</v>
      </c>
    </row>
    <row r="92" spans="1:3" ht="15.75">
      <c r="A92" s="29" t="s">
        <v>495</v>
      </c>
      <c r="B92" s="12">
        <v>89</v>
      </c>
      <c r="C92" s="10">
        <v>105</v>
      </c>
    </row>
    <row r="93" spans="1:3" ht="15.75">
      <c r="A93" s="29" t="s">
        <v>496</v>
      </c>
      <c r="B93" s="12">
        <v>89</v>
      </c>
      <c r="C93" s="10">
        <v>105</v>
      </c>
    </row>
    <row r="94" spans="1:3" ht="15.75">
      <c r="A94" s="29" t="s">
        <v>497</v>
      </c>
      <c r="B94" s="12">
        <v>89</v>
      </c>
      <c r="C94" s="10">
        <v>104.9</v>
      </c>
    </row>
    <row r="95" spans="1:3" ht="15.75">
      <c r="A95" s="29" t="s">
        <v>498</v>
      </c>
      <c r="B95" s="12">
        <v>89</v>
      </c>
      <c r="C95" s="10">
        <v>104.9</v>
      </c>
    </row>
    <row r="96" spans="1:3" ht="15.75">
      <c r="A96" s="29" t="s">
        <v>499</v>
      </c>
      <c r="B96" s="12">
        <v>89</v>
      </c>
      <c r="C96" s="10">
        <v>105</v>
      </c>
    </row>
    <row r="97" spans="1:3" ht="15.75">
      <c r="A97" s="29" t="s">
        <v>500</v>
      </c>
      <c r="B97" s="12">
        <v>89</v>
      </c>
      <c r="C97" s="10">
        <v>105</v>
      </c>
    </row>
    <row r="98" spans="1:3" ht="15.75">
      <c r="A98" s="29" t="s">
        <v>501</v>
      </c>
      <c r="B98" s="12">
        <v>89</v>
      </c>
      <c r="C98" s="10">
        <v>105</v>
      </c>
    </row>
    <row r="99" spans="1:3" ht="15.75">
      <c r="A99" s="29" t="s">
        <v>502</v>
      </c>
      <c r="B99" s="12">
        <v>89</v>
      </c>
      <c r="C99" s="10">
        <v>105</v>
      </c>
    </row>
    <row r="100" spans="1:3" ht="15.75">
      <c r="A100" s="29" t="s">
        <v>503</v>
      </c>
      <c r="B100" s="12">
        <v>89</v>
      </c>
      <c r="C100" s="10">
        <v>105</v>
      </c>
    </row>
    <row r="101" spans="1:3" ht="18.75">
      <c r="A101" s="119" t="s">
        <v>99</v>
      </c>
      <c r="B101" s="119"/>
      <c r="C101" s="119"/>
    </row>
    <row r="102" spans="1:3" ht="15.75">
      <c r="A102" s="29" t="s">
        <v>2</v>
      </c>
      <c r="B102" s="1" t="s">
        <v>0</v>
      </c>
      <c r="C102" s="4" t="s">
        <v>1</v>
      </c>
    </row>
    <row r="103" spans="1:3" ht="15.75">
      <c r="A103" s="29" t="s">
        <v>504</v>
      </c>
      <c r="B103" s="12">
        <v>89</v>
      </c>
      <c r="C103" s="10">
        <v>105</v>
      </c>
    </row>
    <row r="104" spans="1:3" ht="15.75">
      <c r="A104" s="29" t="s">
        <v>505</v>
      </c>
      <c r="B104" s="12">
        <v>89</v>
      </c>
      <c r="C104" s="10">
        <v>105.1</v>
      </c>
    </row>
    <row r="105" spans="1:3" ht="15.75">
      <c r="A105" s="29" t="s">
        <v>506</v>
      </c>
      <c r="B105" s="12">
        <v>89</v>
      </c>
      <c r="C105" s="10">
        <v>105.1</v>
      </c>
    </row>
    <row r="106" spans="1:3" ht="15.75">
      <c r="A106" s="29" t="s">
        <v>507</v>
      </c>
      <c r="B106" s="12">
        <v>89</v>
      </c>
      <c r="C106" s="10">
        <v>105.2</v>
      </c>
    </row>
    <row r="107" spans="1:3" ht="15.75">
      <c r="A107" s="29" t="s">
        <v>508</v>
      </c>
      <c r="B107" s="12">
        <v>89</v>
      </c>
      <c r="C107" s="10">
        <v>105.2</v>
      </c>
    </row>
    <row r="108" spans="1:3" ht="15.75">
      <c r="A108" s="29" t="s">
        <v>509</v>
      </c>
      <c r="B108" s="12">
        <v>89</v>
      </c>
      <c r="C108" s="10">
        <v>105.2</v>
      </c>
    </row>
    <row r="109" spans="1:3" ht="15.75">
      <c r="A109" s="29" t="s">
        <v>510</v>
      </c>
      <c r="B109" s="12">
        <v>89</v>
      </c>
      <c r="C109" s="10">
        <v>105.2</v>
      </c>
    </row>
    <row r="110" spans="1:3" ht="15.75">
      <c r="A110" s="29" t="s">
        <v>511</v>
      </c>
      <c r="B110" s="12">
        <v>89</v>
      </c>
      <c r="C110" s="10">
        <v>105.2</v>
      </c>
    </row>
    <row r="111" spans="1:3" ht="15.75">
      <c r="A111" s="29" t="s">
        <v>512</v>
      </c>
      <c r="B111" s="12">
        <v>89</v>
      </c>
      <c r="C111" s="10">
        <v>105.2</v>
      </c>
    </row>
    <row r="112" spans="1:3" ht="15.75">
      <c r="A112" s="29" t="s">
        <v>513</v>
      </c>
      <c r="B112" s="12">
        <v>89</v>
      </c>
      <c r="C112" s="10">
        <v>105.2</v>
      </c>
    </row>
    <row r="113" spans="1:3" ht="15.75">
      <c r="A113" s="29" t="s">
        <v>514</v>
      </c>
      <c r="B113" s="12">
        <v>89</v>
      </c>
      <c r="C113" s="10">
        <v>105.2</v>
      </c>
    </row>
    <row r="114" spans="1:3" ht="15.75">
      <c r="A114" s="29" t="s">
        <v>515</v>
      </c>
      <c r="B114" s="12">
        <v>89</v>
      </c>
      <c r="C114" s="10">
        <v>105.2</v>
      </c>
    </row>
    <row r="115" spans="1:3" ht="15.75">
      <c r="A115" s="29" t="s">
        <v>516</v>
      </c>
      <c r="B115" s="12">
        <v>89</v>
      </c>
      <c r="C115" s="10">
        <v>105.3</v>
      </c>
    </row>
    <row r="116" spans="1:3" ht="15.75">
      <c r="A116" s="29" t="s">
        <v>517</v>
      </c>
      <c r="B116" s="12">
        <v>89</v>
      </c>
      <c r="C116" s="10">
        <v>105.3</v>
      </c>
    </row>
    <row r="117" spans="1:3" ht="15.75">
      <c r="A117" s="29" t="s">
        <v>518</v>
      </c>
      <c r="B117" s="12">
        <v>89</v>
      </c>
      <c r="C117" s="10">
        <v>105</v>
      </c>
    </row>
    <row r="118" spans="1:3" ht="15.75">
      <c r="A118" s="29" t="s">
        <v>519</v>
      </c>
      <c r="B118" s="12">
        <v>89</v>
      </c>
      <c r="C118" s="10">
        <v>105.3</v>
      </c>
    </row>
    <row r="119" spans="1:3" ht="15.75">
      <c r="A119" s="29" t="s">
        <v>520</v>
      </c>
      <c r="B119" s="12">
        <v>89</v>
      </c>
      <c r="C119" s="10">
        <v>105.2</v>
      </c>
    </row>
    <row r="120" spans="1:3" ht="15.75">
      <c r="A120" s="29" t="s">
        <v>521</v>
      </c>
      <c r="B120" s="12">
        <v>89</v>
      </c>
      <c r="C120" s="10">
        <v>105.2</v>
      </c>
    </row>
    <row r="121" spans="1:3" ht="15.75">
      <c r="A121" s="29" t="s">
        <v>522</v>
      </c>
      <c r="B121" s="12">
        <v>89</v>
      </c>
      <c r="C121" s="10">
        <v>105.2</v>
      </c>
    </row>
    <row r="122" spans="1:3" ht="15.75">
      <c r="A122" s="29" t="s">
        <v>523</v>
      </c>
      <c r="B122" s="12">
        <v>89</v>
      </c>
      <c r="C122" s="10">
        <v>105.2</v>
      </c>
    </row>
    <row r="123" spans="1:3" ht="15.75">
      <c r="A123" s="29" t="s">
        <v>524</v>
      </c>
      <c r="B123" s="12">
        <v>89</v>
      </c>
      <c r="C123" s="10">
        <v>105.2</v>
      </c>
    </row>
    <row r="124" spans="1:3" ht="15.75">
      <c r="A124" s="29" t="s">
        <v>525</v>
      </c>
      <c r="B124" s="12">
        <v>89</v>
      </c>
      <c r="C124" s="10">
        <v>105.2</v>
      </c>
    </row>
    <row r="125" spans="1:3" ht="15.75">
      <c r="A125" s="29" t="s">
        <v>526</v>
      </c>
      <c r="B125" s="12">
        <v>89</v>
      </c>
      <c r="C125" s="10">
        <v>105.1</v>
      </c>
    </row>
    <row r="126" spans="1:3" ht="15.75">
      <c r="A126" s="29" t="s">
        <v>527</v>
      </c>
      <c r="B126" s="12">
        <v>89</v>
      </c>
      <c r="C126" s="10">
        <v>105.1</v>
      </c>
    </row>
    <row r="127" spans="1:3" ht="15.75">
      <c r="A127" s="29" t="s">
        <v>528</v>
      </c>
      <c r="B127" s="12">
        <v>89</v>
      </c>
      <c r="C127" s="10">
        <v>105.2</v>
      </c>
    </row>
    <row r="128" spans="1:3" ht="15.75">
      <c r="A128" s="29" t="s">
        <v>529</v>
      </c>
      <c r="B128" s="12">
        <v>89</v>
      </c>
      <c r="C128" s="10">
        <v>105.1</v>
      </c>
    </row>
    <row r="129" spans="1:3" ht="15.75">
      <c r="A129" s="29" t="s">
        <v>530</v>
      </c>
      <c r="B129" s="12">
        <v>89</v>
      </c>
      <c r="C129" s="10">
        <v>105.1</v>
      </c>
    </row>
    <row r="130" spans="1:3" ht="15.75">
      <c r="A130" s="29" t="s">
        <v>531</v>
      </c>
      <c r="B130" s="12">
        <v>89</v>
      </c>
      <c r="C130" s="10">
        <v>105.1</v>
      </c>
    </row>
    <row r="131" spans="1:3" ht="15.75">
      <c r="A131" s="29" t="s">
        <v>532</v>
      </c>
      <c r="B131" s="12">
        <v>89</v>
      </c>
      <c r="C131" s="10">
        <v>105.1</v>
      </c>
    </row>
    <row r="132" spans="1:3" ht="15.75">
      <c r="A132" s="29" t="s">
        <v>533</v>
      </c>
      <c r="B132" s="12">
        <v>89</v>
      </c>
      <c r="C132" s="10">
        <v>105.1</v>
      </c>
    </row>
    <row r="133" spans="1:3" ht="15.75">
      <c r="A133" s="29" t="s">
        <v>534</v>
      </c>
      <c r="B133" s="12">
        <v>89</v>
      </c>
      <c r="C133" s="10">
        <v>105</v>
      </c>
    </row>
    <row r="134" spans="1:3" ht="18.75">
      <c r="A134" s="119" t="s">
        <v>131</v>
      </c>
      <c r="B134" s="119"/>
      <c r="C134" s="119"/>
    </row>
    <row r="135" spans="1:3" ht="15.75">
      <c r="A135" s="29" t="s">
        <v>2</v>
      </c>
      <c r="B135" s="1" t="s">
        <v>0</v>
      </c>
      <c r="C135" s="4" t="s">
        <v>1</v>
      </c>
    </row>
    <row r="136" spans="1:3" ht="15.75">
      <c r="A136" s="29" t="s">
        <v>535</v>
      </c>
      <c r="B136" s="12">
        <v>89</v>
      </c>
      <c r="C136" s="10">
        <v>105</v>
      </c>
    </row>
    <row r="137" spans="1:3" ht="15.75">
      <c r="A137" s="29" t="s">
        <v>536</v>
      </c>
      <c r="B137" s="12">
        <v>89</v>
      </c>
      <c r="C137" s="10">
        <v>105</v>
      </c>
    </row>
    <row r="138" spans="1:3" ht="15.75">
      <c r="A138" s="29" t="s">
        <v>537</v>
      </c>
      <c r="B138" s="12">
        <v>89</v>
      </c>
      <c r="C138" s="10">
        <v>105</v>
      </c>
    </row>
    <row r="139" spans="1:3" ht="15.75">
      <c r="A139" s="29" t="s">
        <v>538</v>
      </c>
      <c r="B139" s="12"/>
      <c r="C139" s="10"/>
    </row>
    <row r="140" spans="1:3" ht="15.75">
      <c r="A140" s="29" t="s">
        <v>539</v>
      </c>
      <c r="B140" s="12">
        <v>89</v>
      </c>
      <c r="C140" s="10">
        <v>105</v>
      </c>
    </row>
    <row r="141" spans="1:3" ht="15.75">
      <c r="A141" s="29" t="s">
        <v>540</v>
      </c>
      <c r="B141" s="12">
        <v>89</v>
      </c>
      <c r="C141" s="10">
        <v>105</v>
      </c>
    </row>
    <row r="142" spans="1:3" ht="15.75">
      <c r="A142" s="29" t="s">
        <v>541</v>
      </c>
      <c r="B142" s="12">
        <v>89</v>
      </c>
      <c r="C142" s="10">
        <v>105</v>
      </c>
    </row>
    <row r="143" spans="1:3" ht="15.75">
      <c r="A143" s="29" t="s">
        <v>542</v>
      </c>
      <c r="B143" s="12">
        <v>89</v>
      </c>
      <c r="C143" s="10">
        <v>105</v>
      </c>
    </row>
    <row r="144" spans="1:3" ht="15.75">
      <c r="A144" s="29" t="s">
        <v>543</v>
      </c>
      <c r="B144" s="12">
        <v>89</v>
      </c>
      <c r="C144" s="10">
        <v>105</v>
      </c>
    </row>
    <row r="145" spans="1:3" ht="15.75">
      <c r="A145" s="29" t="s">
        <v>544</v>
      </c>
      <c r="B145" s="12">
        <v>89</v>
      </c>
      <c r="C145" s="10">
        <v>105</v>
      </c>
    </row>
    <row r="146" spans="1:3" ht="15.75">
      <c r="A146" s="29" t="s">
        <v>545</v>
      </c>
      <c r="B146" s="12">
        <v>89</v>
      </c>
      <c r="C146" s="10">
        <v>105</v>
      </c>
    </row>
    <row r="147" spans="1:3" ht="15.75">
      <c r="A147" s="29" t="s">
        <v>546</v>
      </c>
      <c r="B147" s="12">
        <v>89</v>
      </c>
      <c r="C147" s="10">
        <v>105</v>
      </c>
    </row>
    <row r="148" spans="1:3" ht="15.75">
      <c r="A148" s="29" t="s">
        <v>547</v>
      </c>
      <c r="B148" s="12">
        <v>88.2</v>
      </c>
      <c r="C148" s="10">
        <v>106.3</v>
      </c>
    </row>
    <row r="149" spans="1:3" ht="15.75">
      <c r="A149" s="29" t="s">
        <v>548</v>
      </c>
      <c r="B149" s="12">
        <v>89</v>
      </c>
      <c r="C149" s="10">
        <v>106.3</v>
      </c>
    </row>
    <row r="150" spans="1:3" ht="15.75">
      <c r="A150" s="29" t="s">
        <v>549</v>
      </c>
      <c r="B150" s="12">
        <v>89</v>
      </c>
      <c r="C150" s="10">
        <v>106</v>
      </c>
    </row>
    <row r="151" spans="1:3" ht="15.75">
      <c r="A151" s="29" t="s">
        <v>550</v>
      </c>
      <c r="B151" s="12">
        <v>89</v>
      </c>
      <c r="C151" s="10">
        <v>105.9</v>
      </c>
    </row>
    <row r="152" spans="1:3" ht="15.75">
      <c r="A152" s="29" t="s">
        <v>551</v>
      </c>
      <c r="B152" s="12">
        <v>89</v>
      </c>
      <c r="C152" s="10">
        <v>105.9</v>
      </c>
    </row>
    <row r="153" spans="1:3" ht="15.75">
      <c r="A153" s="29" t="s">
        <v>552</v>
      </c>
      <c r="B153" s="12">
        <v>89</v>
      </c>
      <c r="C153" s="10">
        <v>105.9</v>
      </c>
    </row>
    <row r="154" spans="1:3" ht="15.75">
      <c r="A154" s="29" t="s">
        <v>553</v>
      </c>
      <c r="B154" s="12">
        <v>89</v>
      </c>
      <c r="C154" s="10">
        <v>104.8</v>
      </c>
    </row>
    <row r="155" spans="1:3" ht="15.75">
      <c r="A155" s="29" t="s">
        <v>554</v>
      </c>
      <c r="B155" s="12">
        <v>89</v>
      </c>
      <c r="C155" s="10">
        <v>104.7</v>
      </c>
    </row>
    <row r="156" spans="1:3" ht="15.75">
      <c r="A156" s="29" t="s">
        <v>555</v>
      </c>
      <c r="B156" s="12">
        <v>89</v>
      </c>
      <c r="C156" s="10">
        <v>104.9</v>
      </c>
    </row>
    <row r="157" spans="1:3" ht="15.75">
      <c r="A157" s="29" t="s">
        <v>556</v>
      </c>
      <c r="B157" s="12">
        <v>89</v>
      </c>
      <c r="C157" s="10">
        <v>105.1</v>
      </c>
    </row>
    <row r="158" spans="1:3" ht="15.75">
      <c r="A158" s="29" t="s">
        <v>557</v>
      </c>
      <c r="B158" s="12">
        <v>89</v>
      </c>
      <c r="C158" s="10">
        <v>105.1</v>
      </c>
    </row>
    <row r="159" spans="1:3" ht="15.75">
      <c r="A159" s="29" t="s">
        <v>558</v>
      </c>
      <c r="B159" s="12">
        <v>89</v>
      </c>
      <c r="C159" s="10">
        <v>105.1</v>
      </c>
    </row>
    <row r="160" spans="1:3" ht="15.75">
      <c r="A160" s="29" t="s">
        <v>559</v>
      </c>
      <c r="B160" s="12">
        <v>89</v>
      </c>
      <c r="C160" s="10">
        <v>105.2</v>
      </c>
    </row>
    <row r="161" spans="1:3" ht="15.75">
      <c r="A161" s="29" t="s">
        <v>560</v>
      </c>
      <c r="B161" s="12">
        <v>89</v>
      </c>
      <c r="C161" s="10">
        <v>105.2</v>
      </c>
    </row>
    <row r="162" spans="1:3" ht="15.75">
      <c r="A162" s="29" t="s">
        <v>561</v>
      </c>
      <c r="B162" s="12">
        <v>89</v>
      </c>
      <c r="C162" s="10">
        <v>105.1</v>
      </c>
    </row>
    <row r="163" spans="1:3" ht="15.75">
      <c r="A163" s="29" t="s">
        <v>562</v>
      </c>
      <c r="B163" s="12">
        <v>89</v>
      </c>
      <c r="C163" s="10">
        <v>105.1</v>
      </c>
    </row>
    <row r="164" spans="1:3" ht="15.75">
      <c r="A164" s="29" t="s">
        <v>563</v>
      </c>
      <c r="B164" s="12">
        <v>89</v>
      </c>
      <c r="C164" s="10">
        <v>105.1</v>
      </c>
    </row>
    <row r="165" spans="1:3" ht="15.75">
      <c r="A165" s="29" t="s">
        <v>564</v>
      </c>
      <c r="B165" s="12">
        <v>89</v>
      </c>
      <c r="C165" s="10">
        <v>105.1</v>
      </c>
    </row>
    <row r="166" spans="1:3" ht="15.75">
      <c r="A166" s="29" t="s">
        <v>565</v>
      </c>
      <c r="B166" s="12"/>
      <c r="C166" s="10"/>
    </row>
    <row r="167" spans="1:3" ht="18.75">
      <c r="A167" s="119" t="s">
        <v>163</v>
      </c>
      <c r="B167" s="119"/>
      <c r="C167" s="119"/>
    </row>
    <row r="168" spans="1:3" ht="15.75">
      <c r="A168" s="29" t="s">
        <v>2</v>
      </c>
      <c r="B168" s="1" t="s">
        <v>0</v>
      </c>
      <c r="C168" s="4" t="s">
        <v>1</v>
      </c>
    </row>
    <row r="169" spans="1:3" ht="15.75">
      <c r="A169" s="29" t="s">
        <v>566</v>
      </c>
      <c r="B169" s="12"/>
      <c r="C169" s="10"/>
    </row>
    <row r="170" spans="1:3" ht="15.75">
      <c r="A170" s="29" t="s">
        <v>567</v>
      </c>
      <c r="B170" s="12"/>
      <c r="C170" s="10">
        <v>105</v>
      </c>
    </row>
    <row r="171" spans="1:3" ht="15.75">
      <c r="A171" s="29" t="s">
        <v>568</v>
      </c>
      <c r="B171" s="12">
        <v>89</v>
      </c>
      <c r="C171" s="10">
        <v>105</v>
      </c>
    </row>
    <row r="172" spans="1:3" ht="15.75">
      <c r="A172" s="29" t="s">
        <v>569</v>
      </c>
      <c r="B172" s="12">
        <v>89</v>
      </c>
      <c r="C172" s="10">
        <v>105.1</v>
      </c>
    </row>
    <row r="173" spans="1:3" ht="15.75">
      <c r="A173" s="29" t="s">
        <v>570</v>
      </c>
      <c r="B173" s="12">
        <v>89</v>
      </c>
      <c r="C173" s="10">
        <v>105.2</v>
      </c>
    </row>
    <row r="174" spans="1:3" ht="15.75">
      <c r="A174" s="29" t="s">
        <v>571</v>
      </c>
      <c r="B174" s="12">
        <v>89</v>
      </c>
      <c r="C174" s="10">
        <v>105.2</v>
      </c>
    </row>
    <row r="175" spans="1:3" ht="15.75">
      <c r="A175" s="29" t="s">
        <v>572</v>
      </c>
      <c r="B175" s="12">
        <v>89</v>
      </c>
      <c r="C175" s="10">
        <v>105.2</v>
      </c>
    </row>
    <row r="176" spans="1:3" ht="15.75">
      <c r="A176" s="29" t="s">
        <v>573</v>
      </c>
      <c r="B176" s="12">
        <v>89</v>
      </c>
      <c r="C176" s="10">
        <v>105.2</v>
      </c>
    </row>
    <row r="177" spans="1:3" ht="15.75">
      <c r="A177" s="29" t="s">
        <v>574</v>
      </c>
      <c r="B177" s="12">
        <v>89</v>
      </c>
      <c r="C177" s="10">
        <v>105.2</v>
      </c>
    </row>
    <row r="178" spans="1:3" ht="15.75">
      <c r="A178" s="29" t="s">
        <v>575</v>
      </c>
      <c r="B178" s="12">
        <v>89</v>
      </c>
      <c r="C178" s="10">
        <v>105.3</v>
      </c>
    </row>
    <row r="179" spans="1:3" ht="15.75">
      <c r="A179" s="29" t="s">
        <v>576</v>
      </c>
      <c r="B179" s="12">
        <v>89</v>
      </c>
      <c r="C179" s="10">
        <v>105.3</v>
      </c>
    </row>
    <row r="180" spans="1:3" ht="15.75">
      <c r="A180" s="29" t="s">
        <v>577</v>
      </c>
      <c r="B180" s="12">
        <v>89</v>
      </c>
      <c r="C180" s="10">
        <v>105.3</v>
      </c>
    </row>
    <row r="181" spans="1:3" ht="15.75">
      <c r="A181" s="29" t="s">
        <v>578</v>
      </c>
      <c r="B181" s="12">
        <v>89</v>
      </c>
      <c r="C181" s="10">
        <v>105.3</v>
      </c>
    </row>
    <row r="182" spans="1:3" ht="15.75">
      <c r="A182" s="29" t="s">
        <v>579</v>
      </c>
      <c r="B182" s="12">
        <v>89</v>
      </c>
      <c r="C182" s="10">
        <v>105.3</v>
      </c>
    </row>
    <row r="183" spans="1:3" ht="15.75">
      <c r="A183" s="29" t="s">
        <v>580</v>
      </c>
      <c r="B183" s="12">
        <v>89</v>
      </c>
      <c r="C183" s="10">
        <v>105.3</v>
      </c>
    </row>
    <row r="184" spans="1:3" ht="15.75">
      <c r="A184" s="29" t="s">
        <v>581</v>
      </c>
      <c r="B184" s="12">
        <v>89</v>
      </c>
      <c r="C184" s="10">
        <v>105.3</v>
      </c>
    </row>
    <row r="185" spans="1:3" ht="15.75">
      <c r="A185" s="29" t="s">
        <v>582</v>
      </c>
      <c r="B185" s="12">
        <v>89</v>
      </c>
      <c r="C185" s="10">
        <v>105.3</v>
      </c>
    </row>
    <row r="186" spans="1:3" ht="15.75">
      <c r="A186" s="29" t="s">
        <v>583</v>
      </c>
      <c r="B186" s="12">
        <v>89</v>
      </c>
      <c r="C186" s="10">
        <v>105.3</v>
      </c>
    </row>
    <row r="187" spans="1:3" ht="15.75">
      <c r="A187" s="29" t="s">
        <v>584</v>
      </c>
      <c r="B187" s="12">
        <v>89</v>
      </c>
      <c r="C187" s="10">
        <v>105.3</v>
      </c>
    </row>
    <row r="188" spans="1:3" ht="15.75">
      <c r="A188" s="29" t="s">
        <v>585</v>
      </c>
      <c r="B188" s="12">
        <v>89</v>
      </c>
      <c r="C188" s="10">
        <v>105.2</v>
      </c>
    </row>
    <row r="189" spans="1:3" ht="15.75">
      <c r="A189" s="29" t="s">
        <v>586</v>
      </c>
      <c r="B189" s="12">
        <v>89</v>
      </c>
      <c r="C189" s="10">
        <v>105.2</v>
      </c>
    </row>
    <row r="190" spans="1:3" ht="15.75">
      <c r="A190" s="29" t="s">
        <v>587</v>
      </c>
      <c r="B190" s="12">
        <v>89</v>
      </c>
      <c r="C190" s="10">
        <v>105.2</v>
      </c>
    </row>
    <row r="191" spans="1:3" ht="15.75">
      <c r="A191" s="29" t="s">
        <v>588</v>
      </c>
      <c r="B191" s="12">
        <v>89</v>
      </c>
      <c r="C191" s="10">
        <v>105.2</v>
      </c>
    </row>
    <row r="192" spans="1:3" ht="15.75">
      <c r="A192" s="29" t="s">
        <v>589</v>
      </c>
      <c r="B192" s="12">
        <v>89</v>
      </c>
      <c r="C192" s="10">
        <v>105.2</v>
      </c>
    </row>
    <row r="193" spans="1:3" ht="15.75">
      <c r="A193" s="29" t="s">
        <v>590</v>
      </c>
      <c r="B193" s="12">
        <v>89</v>
      </c>
      <c r="C193" s="10">
        <v>105.2</v>
      </c>
    </row>
    <row r="194" spans="1:3" ht="15.75">
      <c r="A194" s="29" t="s">
        <v>591</v>
      </c>
      <c r="B194" s="12">
        <v>89</v>
      </c>
      <c r="C194" s="10">
        <v>105.2</v>
      </c>
    </row>
    <row r="195" spans="1:3" ht="15.75">
      <c r="A195" s="29" t="s">
        <v>592</v>
      </c>
      <c r="B195" s="12">
        <v>89</v>
      </c>
      <c r="C195" s="10">
        <v>105.2</v>
      </c>
    </row>
    <row r="196" spans="1:3" ht="15.75">
      <c r="A196" s="29" t="s">
        <v>593</v>
      </c>
      <c r="B196" s="12"/>
      <c r="C196" s="10"/>
    </row>
    <row r="197" spans="1:3" ht="15.75">
      <c r="A197" s="29" t="s">
        <v>594</v>
      </c>
      <c r="B197" s="12">
        <v>89</v>
      </c>
      <c r="C197" s="10">
        <v>105.2</v>
      </c>
    </row>
    <row r="198" spans="1:3" ht="15.75">
      <c r="A198" s="29" t="s">
        <v>595</v>
      </c>
      <c r="B198" s="12">
        <v>89</v>
      </c>
      <c r="C198" s="10">
        <v>105</v>
      </c>
    </row>
    <row r="199" spans="1:3" ht="15.75">
      <c r="A199" s="29" t="s">
        <v>596</v>
      </c>
      <c r="B199" s="12">
        <v>89</v>
      </c>
      <c r="C199" s="10">
        <v>104.9</v>
      </c>
    </row>
    <row r="200" spans="1:3" ht="18.75">
      <c r="A200" s="119" t="s">
        <v>195</v>
      </c>
      <c r="B200" s="119"/>
      <c r="C200" s="119"/>
    </row>
    <row r="201" spans="1:3" ht="15.75">
      <c r="A201" s="29" t="s">
        <v>2</v>
      </c>
      <c r="B201" s="1" t="s">
        <v>0</v>
      </c>
      <c r="C201" s="4" t="s">
        <v>1</v>
      </c>
    </row>
    <row r="202" spans="1:3" ht="15.75">
      <c r="A202" s="29" t="s">
        <v>597</v>
      </c>
      <c r="B202" s="12">
        <v>89</v>
      </c>
      <c r="C202" s="10">
        <v>104.8</v>
      </c>
    </row>
    <row r="203" spans="1:3" ht="15.75">
      <c r="A203" s="29" t="s">
        <v>598</v>
      </c>
      <c r="B203" s="12">
        <v>89</v>
      </c>
      <c r="C203" s="10">
        <v>105</v>
      </c>
    </row>
    <row r="204" spans="1:3" ht="15.75">
      <c r="A204" s="29" t="s">
        <v>599</v>
      </c>
      <c r="B204" s="12">
        <v>89</v>
      </c>
      <c r="C204" s="10">
        <v>104.8</v>
      </c>
    </row>
    <row r="205" spans="1:3" ht="15.75">
      <c r="A205" s="29" t="s">
        <v>600</v>
      </c>
      <c r="B205" s="12">
        <v>89</v>
      </c>
      <c r="C205" s="10">
        <v>104.9</v>
      </c>
    </row>
    <row r="206" spans="1:3" ht="15.75">
      <c r="A206" s="29" t="s">
        <v>601</v>
      </c>
      <c r="B206" s="12"/>
      <c r="C206" s="10"/>
    </row>
    <row r="207" spans="1:3" ht="15.75">
      <c r="A207" s="29" t="s">
        <v>602</v>
      </c>
      <c r="B207" s="12"/>
      <c r="C207" s="10"/>
    </row>
    <row r="208" spans="1:3" ht="15.75">
      <c r="A208" s="29" t="s">
        <v>603</v>
      </c>
      <c r="B208" s="12"/>
      <c r="C208" s="10"/>
    </row>
    <row r="209" spans="1:3" ht="15.75">
      <c r="A209" s="29" t="s">
        <v>604</v>
      </c>
      <c r="B209" s="12"/>
      <c r="C209" s="10"/>
    </row>
    <row r="210" spans="1:3" ht="15.75">
      <c r="A210" s="29" t="s">
        <v>605</v>
      </c>
      <c r="B210" s="12"/>
      <c r="C210" s="10"/>
    </row>
    <row r="211" spans="1:3" ht="15.75">
      <c r="A211" s="29" t="s">
        <v>606</v>
      </c>
      <c r="B211" s="12"/>
      <c r="C211" s="10"/>
    </row>
    <row r="212" spans="1:3" ht="15.75">
      <c r="A212" s="29" t="s">
        <v>607</v>
      </c>
      <c r="B212" s="12"/>
      <c r="C212" s="10"/>
    </row>
    <row r="213" spans="1:3" ht="15.75">
      <c r="A213" s="29" t="s">
        <v>608</v>
      </c>
      <c r="B213" s="12"/>
      <c r="C213" s="10"/>
    </row>
    <row r="214" spans="1:3" ht="15.75">
      <c r="A214" s="29" t="s">
        <v>609</v>
      </c>
      <c r="B214" s="12"/>
      <c r="C214" s="10"/>
    </row>
    <row r="215" spans="1:3" ht="15.75">
      <c r="A215" s="29" t="s">
        <v>610</v>
      </c>
      <c r="B215" s="12"/>
      <c r="C215" s="10"/>
    </row>
    <row r="216" spans="1:3" ht="15.75">
      <c r="A216" s="29" t="s">
        <v>611</v>
      </c>
      <c r="B216" s="12"/>
      <c r="C216" s="10"/>
    </row>
    <row r="217" spans="1:3" ht="15.75">
      <c r="A217" s="29" t="s">
        <v>612</v>
      </c>
      <c r="B217" s="12"/>
      <c r="C217" s="10"/>
    </row>
    <row r="218" spans="1:3" ht="15.75">
      <c r="A218" s="29" t="s">
        <v>613</v>
      </c>
      <c r="B218" s="12"/>
      <c r="C218" s="10"/>
    </row>
    <row r="219" spans="1:3" ht="15.75">
      <c r="A219" s="29" t="s">
        <v>614</v>
      </c>
      <c r="B219" s="12"/>
      <c r="C219" s="10"/>
    </row>
    <row r="220" spans="1:3" ht="15.75">
      <c r="A220" s="29" t="s">
        <v>615</v>
      </c>
      <c r="B220" s="12"/>
      <c r="C220" s="10"/>
    </row>
    <row r="221" spans="1:3" ht="15.75">
      <c r="A221" s="29" t="s">
        <v>616</v>
      </c>
      <c r="B221" s="12"/>
      <c r="C221" s="10"/>
    </row>
    <row r="222" spans="1:3" ht="15.75">
      <c r="A222" s="29" t="s">
        <v>617</v>
      </c>
      <c r="B222" s="12"/>
      <c r="C222" s="10"/>
    </row>
    <row r="223" spans="1:3" ht="15.75">
      <c r="A223" s="29" t="s">
        <v>618</v>
      </c>
      <c r="B223" s="12"/>
      <c r="C223" s="10"/>
    </row>
    <row r="224" spans="1:3" ht="15.75">
      <c r="A224" s="29" t="s">
        <v>619</v>
      </c>
      <c r="B224" s="12"/>
      <c r="C224" s="10"/>
    </row>
    <row r="225" spans="1:3" ht="15.75">
      <c r="A225" s="29" t="s">
        <v>620</v>
      </c>
      <c r="B225" s="12"/>
      <c r="C225" s="10"/>
    </row>
    <row r="226" spans="1:3" ht="15.75">
      <c r="A226" s="29" t="s">
        <v>621</v>
      </c>
      <c r="B226" s="12"/>
      <c r="C226" s="10"/>
    </row>
    <row r="227" spans="1:3" ht="15.75">
      <c r="A227" s="29" t="s">
        <v>622</v>
      </c>
      <c r="B227" s="12"/>
      <c r="C227" s="10"/>
    </row>
    <row r="228" spans="1:3" ht="15.75">
      <c r="A228" s="29" t="s">
        <v>623</v>
      </c>
      <c r="B228" s="12"/>
      <c r="C228" s="10"/>
    </row>
    <row r="229" spans="1:3" ht="15.75">
      <c r="A229" s="29" t="s">
        <v>624</v>
      </c>
      <c r="B229" s="12"/>
      <c r="C229" s="10"/>
    </row>
    <row r="230" spans="1:3" ht="15.75">
      <c r="A230" s="29" t="s">
        <v>625</v>
      </c>
      <c r="B230" s="12"/>
      <c r="C230" s="10"/>
    </row>
    <row r="231" spans="1:3" ht="15.75">
      <c r="A231" s="29" t="s">
        <v>626</v>
      </c>
      <c r="B231" s="12"/>
      <c r="C231" s="10"/>
    </row>
    <row r="232" spans="1:3" ht="18.75">
      <c r="A232" s="119" t="s">
        <v>226</v>
      </c>
      <c r="B232" s="119"/>
      <c r="C232" s="119"/>
    </row>
    <row r="233" spans="1:3" ht="15.75">
      <c r="A233" s="29" t="s">
        <v>2</v>
      </c>
      <c r="B233" s="1" t="s">
        <v>0</v>
      </c>
      <c r="C233" s="4" t="s">
        <v>1</v>
      </c>
    </row>
    <row r="234" spans="1:3" ht="15.75">
      <c r="A234" s="29" t="s">
        <v>627</v>
      </c>
      <c r="B234" s="12"/>
      <c r="C234" s="10"/>
    </row>
    <row r="235" spans="1:3" ht="15.75">
      <c r="A235" s="29" t="s">
        <v>628</v>
      </c>
      <c r="B235" s="12"/>
      <c r="C235" s="10"/>
    </row>
    <row r="236" spans="1:3" ht="15.75">
      <c r="A236" s="29" t="s">
        <v>629</v>
      </c>
      <c r="B236" s="12"/>
      <c r="C236" s="10"/>
    </row>
    <row r="237" spans="1:3" ht="15.75">
      <c r="A237" s="29" t="s">
        <v>630</v>
      </c>
      <c r="B237" s="12"/>
      <c r="C237" s="10"/>
    </row>
    <row r="238" spans="1:3" ht="15.75">
      <c r="A238" s="29" t="s">
        <v>631</v>
      </c>
      <c r="B238" s="12"/>
      <c r="C238" s="10"/>
    </row>
    <row r="239" spans="1:3" ht="15.75">
      <c r="A239" s="29" t="s">
        <v>632</v>
      </c>
      <c r="B239" s="12"/>
      <c r="C239" s="10"/>
    </row>
    <row r="240" spans="1:3" ht="15.75">
      <c r="A240" s="29" t="s">
        <v>633</v>
      </c>
      <c r="B240" s="12"/>
      <c r="C240" s="10"/>
    </row>
    <row r="241" spans="1:3" ht="15.75">
      <c r="A241" s="29" t="s">
        <v>634</v>
      </c>
      <c r="B241" s="12"/>
      <c r="C241" s="10"/>
    </row>
    <row r="242" spans="1:3" ht="15.75">
      <c r="A242" s="29" t="s">
        <v>635</v>
      </c>
      <c r="B242" s="12"/>
      <c r="C242" s="10"/>
    </row>
    <row r="243" spans="1:3" ht="15.75">
      <c r="A243" s="29" t="s">
        <v>636</v>
      </c>
      <c r="B243" s="12"/>
      <c r="C243" s="10"/>
    </row>
    <row r="244" spans="1:3" ht="15.75">
      <c r="A244" s="29" t="s">
        <v>637</v>
      </c>
      <c r="B244" s="12"/>
      <c r="C244" s="10"/>
    </row>
    <row r="245" spans="1:3" ht="15.75">
      <c r="A245" s="29" t="s">
        <v>638</v>
      </c>
      <c r="B245" s="12"/>
      <c r="C245" s="10"/>
    </row>
    <row r="246" spans="1:3" ht="15.75">
      <c r="A246" s="29" t="s">
        <v>639</v>
      </c>
      <c r="B246" s="12"/>
      <c r="C246" s="10"/>
    </row>
    <row r="247" spans="1:3" ht="15.75">
      <c r="A247" s="29" t="s">
        <v>640</v>
      </c>
      <c r="B247" s="12"/>
      <c r="C247" s="10"/>
    </row>
    <row r="248" spans="1:3" ht="15.75">
      <c r="A248" s="29" t="s">
        <v>641</v>
      </c>
      <c r="B248" s="12"/>
      <c r="C248" s="10"/>
    </row>
    <row r="249" spans="1:3" ht="15.75">
      <c r="A249" s="29" t="s">
        <v>642</v>
      </c>
      <c r="B249" s="12"/>
      <c r="C249" s="10"/>
    </row>
    <row r="250" spans="1:3" ht="15.75">
      <c r="A250" s="29" t="s">
        <v>643</v>
      </c>
      <c r="B250" s="12"/>
      <c r="C250" s="10"/>
    </row>
    <row r="251" spans="1:3" ht="15.75">
      <c r="A251" s="29" t="s">
        <v>644</v>
      </c>
      <c r="B251" s="12"/>
      <c r="C251" s="10"/>
    </row>
    <row r="252" spans="1:3" ht="15.75">
      <c r="A252" s="29" t="s">
        <v>645</v>
      </c>
      <c r="B252" s="12"/>
      <c r="C252" s="10"/>
    </row>
    <row r="253" spans="1:3" ht="15.75">
      <c r="A253" s="29" t="s">
        <v>646</v>
      </c>
      <c r="B253" s="12"/>
      <c r="C253" s="10"/>
    </row>
    <row r="254" spans="1:3" ht="15.75">
      <c r="A254" s="29" t="s">
        <v>647</v>
      </c>
      <c r="B254" s="12"/>
      <c r="C254" s="10"/>
    </row>
    <row r="255" spans="1:3" ht="15.75">
      <c r="A255" s="29" t="s">
        <v>648</v>
      </c>
      <c r="B255" s="12"/>
      <c r="C255" s="10"/>
    </row>
    <row r="256" spans="1:3" ht="15.75">
      <c r="A256" s="29" t="s">
        <v>649</v>
      </c>
      <c r="B256" s="12"/>
      <c r="C256" s="10"/>
    </row>
    <row r="257" spans="1:3" ht="15.75">
      <c r="A257" s="29" t="s">
        <v>650</v>
      </c>
      <c r="B257" s="12"/>
      <c r="C257" s="10"/>
    </row>
    <row r="258" spans="1:3" ht="15.75">
      <c r="A258" s="29" t="s">
        <v>651</v>
      </c>
      <c r="B258" s="12"/>
      <c r="C258" s="10"/>
    </row>
    <row r="259" spans="1:3" ht="15.75">
      <c r="A259" s="29" t="s">
        <v>652</v>
      </c>
      <c r="B259" s="12"/>
      <c r="C259" s="10"/>
    </row>
    <row r="260" spans="1:3" ht="15.75">
      <c r="A260" s="29" t="s">
        <v>653</v>
      </c>
      <c r="B260" s="12"/>
      <c r="C260" s="10"/>
    </row>
    <row r="261" spans="1:3" ht="15.75">
      <c r="A261" s="29" t="s">
        <v>654</v>
      </c>
      <c r="B261" s="12"/>
      <c r="C261" s="10"/>
    </row>
    <row r="262" spans="1:3" ht="15.75">
      <c r="A262" s="29" t="s">
        <v>655</v>
      </c>
      <c r="B262" s="12"/>
      <c r="C262" s="10"/>
    </row>
    <row r="263" spans="1:3" ht="15.75">
      <c r="A263" s="29" t="s">
        <v>656</v>
      </c>
      <c r="B263" s="12"/>
      <c r="C263" s="10"/>
    </row>
    <row r="264" spans="1:3" ht="18.75">
      <c r="A264" s="119" t="s">
        <v>257</v>
      </c>
      <c r="B264" s="119"/>
      <c r="C264" s="119"/>
    </row>
    <row r="265" spans="1:3" ht="15.75">
      <c r="A265" s="29" t="s">
        <v>2</v>
      </c>
      <c r="B265" s="1" t="s">
        <v>0</v>
      </c>
      <c r="C265" s="4" t="s">
        <v>1</v>
      </c>
    </row>
    <row r="266" spans="1:3" ht="15.75">
      <c r="A266" s="29" t="s">
        <v>657</v>
      </c>
      <c r="B266" s="12"/>
      <c r="C266" s="10"/>
    </row>
    <row r="267" spans="1:3" ht="15.75">
      <c r="A267" s="29" t="s">
        <v>658</v>
      </c>
      <c r="B267" s="12"/>
      <c r="C267" s="10"/>
    </row>
    <row r="268" spans="1:3" ht="15.75">
      <c r="A268" s="29" t="s">
        <v>659</v>
      </c>
      <c r="B268" s="12"/>
      <c r="C268" s="10"/>
    </row>
    <row r="269" spans="1:3" ht="15.75">
      <c r="A269" s="29" t="s">
        <v>660</v>
      </c>
      <c r="B269" s="12"/>
      <c r="C269" s="10"/>
    </row>
    <row r="270" spans="1:3" ht="15.75">
      <c r="A270" s="29" t="s">
        <v>661</v>
      </c>
      <c r="B270" s="12"/>
      <c r="C270" s="10"/>
    </row>
    <row r="271" spans="1:3" ht="15.75">
      <c r="A271" s="29" t="s">
        <v>662</v>
      </c>
      <c r="B271" s="12"/>
      <c r="C271" s="10"/>
    </row>
    <row r="272" spans="1:3" ht="15.75">
      <c r="A272" s="29" t="s">
        <v>663</v>
      </c>
      <c r="B272" s="12"/>
      <c r="C272" s="10"/>
    </row>
    <row r="273" spans="1:3" ht="15.75">
      <c r="A273" s="29" t="s">
        <v>664</v>
      </c>
      <c r="B273" s="12"/>
      <c r="C273" s="10"/>
    </row>
    <row r="274" spans="1:3" ht="15.75">
      <c r="A274" s="29" t="s">
        <v>665</v>
      </c>
      <c r="B274" s="12"/>
      <c r="C274" s="10"/>
    </row>
    <row r="275" spans="1:3" ht="15.75">
      <c r="A275" s="29" t="s">
        <v>666</v>
      </c>
      <c r="B275" s="12"/>
      <c r="C275" s="10"/>
    </row>
    <row r="276" spans="1:3" ht="15.75">
      <c r="A276" s="29" t="s">
        <v>667</v>
      </c>
      <c r="B276" s="12"/>
      <c r="C276" s="10"/>
    </row>
    <row r="277" spans="1:3" ht="15.75">
      <c r="A277" s="29" t="s">
        <v>668</v>
      </c>
      <c r="B277" s="12"/>
      <c r="C277" s="10"/>
    </row>
    <row r="278" spans="1:3" ht="15.75">
      <c r="A278" s="29" t="s">
        <v>669</v>
      </c>
      <c r="B278" s="12"/>
      <c r="C278" s="10"/>
    </row>
    <row r="279" spans="1:3" ht="15.75">
      <c r="A279" s="29" t="s">
        <v>670</v>
      </c>
      <c r="B279" s="12"/>
      <c r="C279" s="10"/>
    </row>
    <row r="280" spans="1:3" ht="15.75">
      <c r="A280" s="29" t="s">
        <v>671</v>
      </c>
      <c r="B280" s="12"/>
      <c r="C280" s="10"/>
    </row>
    <row r="281" spans="1:3" ht="15.75">
      <c r="A281" s="29" t="s">
        <v>672</v>
      </c>
      <c r="B281" s="12"/>
      <c r="C281" s="10"/>
    </row>
    <row r="282" spans="1:3" ht="15.75">
      <c r="A282" s="29" t="s">
        <v>673</v>
      </c>
      <c r="B282" s="12"/>
      <c r="C282" s="10"/>
    </row>
    <row r="283" spans="1:3" ht="15.75">
      <c r="A283" s="29" t="s">
        <v>674</v>
      </c>
      <c r="B283" s="12"/>
      <c r="C283" s="10"/>
    </row>
    <row r="284" spans="1:3" ht="15.75">
      <c r="A284" s="29" t="s">
        <v>675</v>
      </c>
      <c r="B284" s="12"/>
      <c r="C284" s="10"/>
    </row>
    <row r="285" spans="1:3" ht="15.75">
      <c r="A285" s="29" t="s">
        <v>676</v>
      </c>
      <c r="B285" s="12"/>
      <c r="C285" s="10"/>
    </row>
    <row r="286" spans="1:3" ht="15.75">
      <c r="A286" s="29" t="s">
        <v>677</v>
      </c>
      <c r="B286" s="12"/>
      <c r="C286" s="10"/>
    </row>
    <row r="287" spans="1:3" ht="15.75">
      <c r="A287" s="29" t="s">
        <v>678</v>
      </c>
      <c r="B287" s="12"/>
      <c r="C287" s="10"/>
    </row>
    <row r="288" spans="1:3" ht="15.75">
      <c r="A288" s="29" t="s">
        <v>679</v>
      </c>
      <c r="B288" s="12"/>
      <c r="C288" s="10"/>
    </row>
    <row r="289" spans="1:3" ht="15.75">
      <c r="A289" s="29" t="s">
        <v>680</v>
      </c>
      <c r="B289" s="12"/>
      <c r="C289" s="10"/>
    </row>
    <row r="290" spans="1:3" ht="15.75">
      <c r="A290" s="29" t="s">
        <v>681</v>
      </c>
      <c r="B290" s="12"/>
      <c r="C290" s="10"/>
    </row>
    <row r="291" spans="1:3" ht="15.75">
      <c r="A291" s="29" t="s">
        <v>682</v>
      </c>
      <c r="B291" s="12"/>
      <c r="C291" s="10"/>
    </row>
    <row r="292" spans="1:3" ht="15.75">
      <c r="A292" s="29" t="s">
        <v>683</v>
      </c>
      <c r="B292" s="12"/>
      <c r="C292" s="10"/>
    </row>
    <row r="293" spans="1:3" ht="15.75">
      <c r="A293" s="29" t="s">
        <v>684</v>
      </c>
      <c r="B293" s="12"/>
      <c r="C293" s="10"/>
    </row>
    <row r="294" spans="1:3" ht="15.75">
      <c r="A294" s="29" t="s">
        <v>685</v>
      </c>
      <c r="B294" s="12"/>
      <c r="C294" s="10"/>
    </row>
    <row r="295" spans="1:3" ht="15.75">
      <c r="A295" s="29" t="s">
        <v>686</v>
      </c>
      <c r="B295" s="12"/>
      <c r="C295" s="10"/>
    </row>
    <row r="296" spans="1:3" ht="18.75">
      <c r="A296" s="119" t="s">
        <v>288</v>
      </c>
      <c r="B296" s="119"/>
      <c r="C296" s="119"/>
    </row>
    <row r="297" spans="1:3" ht="15.75">
      <c r="A297" s="29" t="s">
        <v>2</v>
      </c>
      <c r="B297" s="1" t="s">
        <v>0</v>
      </c>
      <c r="C297" s="4" t="s">
        <v>1</v>
      </c>
    </row>
    <row r="298" spans="1:3" ht="15.75">
      <c r="A298" s="29" t="s">
        <v>687</v>
      </c>
      <c r="B298" s="12"/>
      <c r="C298" s="10"/>
    </row>
    <row r="299" spans="1:3" ht="15.75">
      <c r="A299" s="29" t="s">
        <v>688</v>
      </c>
      <c r="B299" s="12"/>
      <c r="C299" s="10"/>
    </row>
    <row r="300" spans="1:3" ht="15.75">
      <c r="A300" s="29" t="s">
        <v>689</v>
      </c>
      <c r="B300" s="12"/>
      <c r="C300" s="10"/>
    </row>
    <row r="301" spans="1:3" ht="15.75">
      <c r="A301" s="29" t="s">
        <v>690</v>
      </c>
      <c r="B301" s="12"/>
      <c r="C301" s="10"/>
    </row>
    <row r="302" spans="1:3" ht="15.75">
      <c r="A302" s="29" t="s">
        <v>691</v>
      </c>
      <c r="B302" s="12"/>
      <c r="C302" s="10"/>
    </row>
    <row r="303" spans="1:3" ht="15.75">
      <c r="A303" s="29" t="s">
        <v>692</v>
      </c>
      <c r="B303" s="12"/>
      <c r="C303" s="10"/>
    </row>
    <row r="304" spans="1:3" ht="15.75">
      <c r="A304" s="29" t="s">
        <v>693</v>
      </c>
      <c r="B304" s="12"/>
      <c r="C304" s="10"/>
    </row>
    <row r="305" spans="1:3" ht="15.75">
      <c r="A305" s="29" t="s">
        <v>694</v>
      </c>
      <c r="B305" s="12"/>
      <c r="C305" s="10"/>
    </row>
    <row r="306" spans="1:3" ht="15.75">
      <c r="A306" s="29" t="s">
        <v>695</v>
      </c>
      <c r="B306" s="12"/>
      <c r="C306" s="10"/>
    </row>
    <row r="307" spans="1:3" ht="15.75">
      <c r="A307" s="29" t="s">
        <v>696</v>
      </c>
      <c r="B307" s="12"/>
      <c r="C307" s="10"/>
    </row>
    <row r="308" spans="1:3" ht="15.75">
      <c r="A308" s="29" t="s">
        <v>697</v>
      </c>
      <c r="B308" s="12"/>
      <c r="C308" s="10"/>
    </row>
    <row r="309" spans="1:3" ht="15.75">
      <c r="A309" s="29" t="s">
        <v>698</v>
      </c>
      <c r="B309" s="12"/>
      <c r="C309" s="10"/>
    </row>
    <row r="310" spans="1:3" ht="15.75">
      <c r="A310" s="29" t="s">
        <v>699</v>
      </c>
      <c r="B310" s="12"/>
      <c r="C310" s="10"/>
    </row>
    <row r="311" spans="1:3" ht="15.75">
      <c r="A311" s="29" t="s">
        <v>700</v>
      </c>
      <c r="B311" s="12"/>
      <c r="C311" s="10"/>
    </row>
    <row r="312" spans="1:3" ht="15.75">
      <c r="A312" s="29" t="s">
        <v>701</v>
      </c>
      <c r="B312" s="12"/>
      <c r="C312" s="10"/>
    </row>
    <row r="313" spans="1:3" ht="15.75">
      <c r="A313" s="29" t="s">
        <v>702</v>
      </c>
      <c r="B313" s="12"/>
      <c r="C313" s="10"/>
    </row>
    <row r="314" spans="1:3" ht="15.75">
      <c r="A314" s="29" t="s">
        <v>703</v>
      </c>
      <c r="B314" s="12"/>
      <c r="C314" s="10"/>
    </row>
    <row r="315" spans="1:3" ht="15.75">
      <c r="A315" s="29" t="s">
        <v>704</v>
      </c>
      <c r="B315" s="12"/>
      <c r="C315" s="10"/>
    </row>
    <row r="316" spans="1:3" ht="15.75">
      <c r="A316" s="29" t="s">
        <v>705</v>
      </c>
      <c r="B316" s="12"/>
      <c r="C316" s="10"/>
    </row>
    <row r="317" spans="1:3" ht="15.75">
      <c r="A317" s="29" t="s">
        <v>706</v>
      </c>
      <c r="B317" s="12"/>
      <c r="C317" s="10"/>
    </row>
    <row r="318" spans="1:3" ht="15.75">
      <c r="A318" s="29" t="s">
        <v>707</v>
      </c>
      <c r="B318" s="12"/>
      <c r="C318" s="10"/>
    </row>
    <row r="319" spans="1:3" ht="15.75">
      <c r="A319" s="29" t="s">
        <v>708</v>
      </c>
      <c r="B319" s="12"/>
      <c r="C319" s="10"/>
    </row>
    <row r="320" spans="1:3" ht="15.75">
      <c r="A320" s="29" t="s">
        <v>709</v>
      </c>
      <c r="B320" s="12"/>
      <c r="C320" s="10"/>
    </row>
    <row r="321" spans="1:3" ht="15.75">
      <c r="A321" s="29" t="s">
        <v>710</v>
      </c>
      <c r="B321" s="12"/>
      <c r="C321" s="10"/>
    </row>
    <row r="322" spans="1:3" ht="15.75">
      <c r="A322" s="29" t="s">
        <v>711</v>
      </c>
      <c r="B322" s="12"/>
      <c r="C322" s="10"/>
    </row>
    <row r="323" spans="1:3" ht="15.75">
      <c r="A323" s="29" t="s">
        <v>712</v>
      </c>
      <c r="B323" s="12"/>
      <c r="C323" s="10"/>
    </row>
    <row r="324" spans="1:3" ht="15.75">
      <c r="A324" s="29" t="s">
        <v>713</v>
      </c>
      <c r="B324" s="12"/>
      <c r="C324" s="10"/>
    </row>
    <row r="325" spans="1:3" ht="15.75">
      <c r="A325" s="29" t="s">
        <v>714</v>
      </c>
      <c r="B325" s="12"/>
      <c r="C325" s="10"/>
    </row>
    <row r="326" spans="1:3" ht="15.75">
      <c r="A326" s="29" t="s">
        <v>715</v>
      </c>
      <c r="B326" s="12"/>
      <c r="C326" s="10"/>
    </row>
    <row r="327" spans="1:3" ht="15.75">
      <c r="A327" s="29" t="s">
        <v>716</v>
      </c>
      <c r="B327" s="12"/>
      <c r="C327" s="10"/>
    </row>
    <row r="328" spans="1:3" ht="18.75">
      <c r="A328" s="119" t="s">
        <v>319</v>
      </c>
      <c r="B328" s="119"/>
      <c r="C328" s="119"/>
    </row>
    <row r="329" spans="1:3" ht="15.75">
      <c r="A329" s="29" t="s">
        <v>2</v>
      </c>
      <c r="B329" s="1" t="s">
        <v>0</v>
      </c>
      <c r="C329" s="4" t="s">
        <v>1</v>
      </c>
    </row>
    <row r="330" spans="1:3" ht="15.75">
      <c r="A330" s="29" t="s">
        <v>717</v>
      </c>
      <c r="B330" s="12"/>
      <c r="C330" s="10"/>
    </row>
    <row r="331" spans="1:3" ht="15.75">
      <c r="A331" s="29" t="s">
        <v>718</v>
      </c>
      <c r="B331" s="12"/>
      <c r="C331" s="10"/>
    </row>
    <row r="332" spans="1:3" ht="15.75">
      <c r="A332" s="29" t="s">
        <v>719</v>
      </c>
      <c r="B332" s="12"/>
      <c r="C332" s="10"/>
    </row>
    <row r="333" spans="1:3" ht="15.75">
      <c r="A333" s="29" t="s">
        <v>720</v>
      </c>
      <c r="B333" s="12"/>
      <c r="C333" s="10"/>
    </row>
    <row r="334" spans="1:3" ht="15.75">
      <c r="A334" s="29" t="s">
        <v>721</v>
      </c>
      <c r="B334" s="12"/>
      <c r="C334" s="10"/>
    </row>
    <row r="335" spans="1:3" ht="15.75">
      <c r="A335" s="29" t="s">
        <v>722</v>
      </c>
      <c r="B335" s="12"/>
      <c r="C335" s="10"/>
    </row>
    <row r="336" spans="1:3" ht="15.75">
      <c r="A336" s="29" t="s">
        <v>723</v>
      </c>
      <c r="B336" s="12"/>
      <c r="C336" s="10"/>
    </row>
    <row r="337" spans="1:3" ht="15.75">
      <c r="A337" s="29" t="s">
        <v>724</v>
      </c>
      <c r="B337" s="12"/>
      <c r="C337" s="10"/>
    </row>
    <row r="338" spans="1:3" ht="15.75">
      <c r="A338" s="29" t="s">
        <v>725</v>
      </c>
      <c r="B338" s="12"/>
      <c r="C338" s="10"/>
    </row>
    <row r="339" spans="1:3" ht="15.75">
      <c r="A339" s="29" t="s">
        <v>726</v>
      </c>
      <c r="B339" s="12"/>
      <c r="C339" s="10"/>
    </row>
    <row r="340" spans="1:3" ht="15.75">
      <c r="A340" s="29" t="s">
        <v>727</v>
      </c>
      <c r="B340" s="12"/>
      <c r="C340" s="10"/>
    </row>
    <row r="341" spans="1:3" ht="15.75">
      <c r="A341" s="29" t="s">
        <v>728</v>
      </c>
      <c r="B341" s="12"/>
      <c r="C341" s="10"/>
    </row>
    <row r="342" spans="1:3" ht="15.75">
      <c r="A342" s="29" t="s">
        <v>729</v>
      </c>
      <c r="B342" s="12"/>
      <c r="C342" s="10"/>
    </row>
    <row r="343" spans="1:3" ht="15.75">
      <c r="A343" s="29" t="s">
        <v>730</v>
      </c>
      <c r="B343" s="12"/>
      <c r="C343" s="10"/>
    </row>
    <row r="344" spans="1:3" ht="15.75">
      <c r="A344" s="29" t="s">
        <v>731</v>
      </c>
      <c r="B344" s="12"/>
      <c r="C344" s="10"/>
    </row>
    <row r="345" spans="1:3" ht="15.75">
      <c r="A345" s="29" t="s">
        <v>732</v>
      </c>
      <c r="B345" s="12"/>
      <c r="C345" s="10"/>
    </row>
    <row r="346" spans="1:3" ht="15.75">
      <c r="A346" s="29" t="s">
        <v>733</v>
      </c>
      <c r="B346" s="12"/>
      <c r="C346" s="10"/>
    </row>
    <row r="347" spans="1:3" ht="15.75">
      <c r="A347" s="29" t="s">
        <v>734</v>
      </c>
      <c r="B347" s="12"/>
      <c r="C347" s="10"/>
    </row>
    <row r="348" spans="1:3" ht="15.75">
      <c r="A348" s="29" t="s">
        <v>735</v>
      </c>
      <c r="B348" s="12"/>
      <c r="C348" s="10"/>
    </row>
    <row r="349" spans="1:3" ht="15.75">
      <c r="A349" s="29" t="s">
        <v>736</v>
      </c>
      <c r="B349" s="12"/>
      <c r="C349" s="10"/>
    </row>
    <row r="350" spans="1:3" ht="15.75">
      <c r="A350" s="29" t="s">
        <v>737</v>
      </c>
      <c r="B350" s="12"/>
      <c r="C350" s="10"/>
    </row>
    <row r="351" spans="1:3" ht="15.75">
      <c r="A351" s="29" t="s">
        <v>738</v>
      </c>
      <c r="B351" s="12"/>
      <c r="C351" s="10"/>
    </row>
    <row r="352" spans="1:3" ht="15.75">
      <c r="A352" s="29" t="s">
        <v>739</v>
      </c>
      <c r="B352" s="12"/>
      <c r="C352" s="10"/>
    </row>
    <row r="353" spans="1:3" ht="15.75">
      <c r="A353" s="29" t="s">
        <v>740</v>
      </c>
      <c r="B353" s="12"/>
      <c r="C353" s="10"/>
    </row>
    <row r="354" spans="1:3" ht="15.75">
      <c r="A354" s="29" t="s">
        <v>741</v>
      </c>
      <c r="B354" s="12"/>
      <c r="C354" s="10"/>
    </row>
    <row r="355" spans="1:3" ht="15.75">
      <c r="A355" s="29" t="s">
        <v>742</v>
      </c>
      <c r="B355" s="12"/>
      <c r="C355" s="10"/>
    </row>
    <row r="356" spans="1:3" ht="15.75">
      <c r="A356" s="29" t="s">
        <v>743</v>
      </c>
      <c r="B356" s="12"/>
      <c r="C356" s="10"/>
    </row>
    <row r="357" spans="1:3" ht="15.75">
      <c r="A357" s="29" t="s">
        <v>744</v>
      </c>
      <c r="B357" s="12"/>
      <c r="C357" s="10"/>
    </row>
    <row r="358" spans="1:3" ht="15.75">
      <c r="A358" s="29" t="s">
        <v>745</v>
      </c>
      <c r="B358" s="12"/>
      <c r="C358" s="10"/>
    </row>
    <row r="359" spans="1:3" ht="15.75">
      <c r="A359" s="29" t="s">
        <v>746</v>
      </c>
      <c r="B359" s="12"/>
      <c r="C359" s="10"/>
    </row>
    <row r="360" spans="1:3" ht="18.75">
      <c r="A360" s="119" t="s">
        <v>350</v>
      </c>
      <c r="B360" s="119"/>
      <c r="C360" s="119"/>
    </row>
    <row r="361" spans="1:3" ht="15.75">
      <c r="A361" s="29" t="s">
        <v>2</v>
      </c>
      <c r="B361" s="1" t="s">
        <v>0</v>
      </c>
      <c r="C361" s="4" t="s">
        <v>1</v>
      </c>
    </row>
    <row r="362" spans="1:3" ht="15.75">
      <c r="A362" s="29" t="s">
        <v>747</v>
      </c>
      <c r="B362" s="12"/>
      <c r="C362" s="10"/>
    </row>
    <row r="363" spans="1:3" ht="15.75">
      <c r="A363" s="29" t="s">
        <v>748</v>
      </c>
      <c r="B363" s="12"/>
      <c r="C363" s="10"/>
    </row>
    <row r="364" spans="1:3" ht="15.75">
      <c r="A364" s="29" t="s">
        <v>749</v>
      </c>
      <c r="B364" s="12"/>
      <c r="C364" s="10"/>
    </row>
    <row r="365" spans="1:3" ht="15.75">
      <c r="A365" s="29" t="s">
        <v>750</v>
      </c>
      <c r="B365" s="12"/>
      <c r="C365" s="10"/>
    </row>
    <row r="366" spans="1:3" ht="15.75">
      <c r="A366" s="29" t="s">
        <v>751</v>
      </c>
      <c r="B366" s="12"/>
      <c r="C366" s="10"/>
    </row>
    <row r="367" spans="1:3" ht="15.75">
      <c r="A367" s="29" t="s">
        <v>752</v>
      </c>
      <c r="B367" s="12"/>
      <c r="C367" s="10"/>
    </row>
    <row r="368" spans="1:3" ht="15.75">
      <c r="A368" s="29" t="s">
        <v>753</v>
      </c>
      <c r="B368" s="12"/>
      <c r="C368" s="10"/>
    </row>
    <row r="369" spans="1:3" ht="15.75">
      <c r="A369" s="29" t="s">
        <v>754</v>
      </c>
      <c r="B369" s="12"/>
      <c r="C369" s="10"/>
    </row>
    <row r="370" spans="1:3" ht="15.75">
      <c r="A370" s="29" t="s">
        <v>755</v>
      </c>
      <c r="B370" s="12"/>
      <c r="C370" s="10"/>
    </row>
    <row r="371" spans="1:3" ht="15.75">
      <c r="A371" s="29" t="s">
        <v>756</v>
      </c>
      <c r="B371" s="12"/>
      <c r="C371" s="10"/>
    </row>
    <row r="372" spans="1:3" ht="15.75">
      <c r="A372" s="29" t="s">
        <v>757</v>
      </c>
      <c r="B372" s="12"/>
      <c r="C372" s="10"/>
    </row>
    <row r="373" spans="1:3" ht="15.75">
      <c r="A373" s="29" t="s">
        <v>758</v>
      </c>
      <c r="B373" s="12"/>
      <c r="C373" s="10"/>
    </row>
    <row r="374" spans="1:3" ht="15.75">
      <c r="A374" s="29" t="s">
        <v>759</v>
      </c>
      <c r="B374" s="12"/>
      <c r="C374" s="10"/>
    </row>
    <row r="375" spans="1:3" ht="15.75">
      <c r="A375" s="29" t="s">
        <v>760</v>
      </c>
      <c r="B375" s="12"/>
      <c r="C375" s="10"/>
    </row>
    <row r="376" spans="1:3" ht="15.75">
      <c r="A376" s="29" t="s">
        <v>761</v>
      </c>
      <c r="B376" s="12"/>
      <c r="C376" s="10"/>
    </row>
    <row r="377" spans="1:3" ht="15.75">
      <c r="A377" s="29" t="s">
        <v>762</v>
      </c>
      <c r="B377" s="12"/>
      <c r="C377" s="10"/>
    </row>
    <row r="378" spans="1:3" ht="15.75">
      <c r="A378" s="29" t="s">
        <v>763</v>
      </c>
      <c r="B378" s="12"/>
      <c r="C378" s="10"/>
    </row>
    <row r="379" spans="1:3" ht="15.75">
      <c r="A379" s="29" t="s">
        <v>764</v>
      </c>
      <c r="B379" s="12"/>
      <c r="C379" s="10"/>
    </row>
    <row r="380" spans="1:3" ht="15.75">
      <c r="A380" s="29" t="s">
        <v>765</v>
      </c>
      <c r="B380" s="12"/>
      <c r="C380" s="10"/>
    </row>
    <row r="381" spans="1:3" ht="15.75">
      <c r="A381" s="29" t="s">
        <v>766</v>
      </c>
      <c r="B381" s="12"/>
      <c r="C381" s="10"/>
    </row>
    <row r="382" spans="1:3" ht="15.75">
      <c r="A382" s="29" t="s">
        <v>767</v>
      </c>
      <c r="B382" s="12"/>
      <c r="C382" s="10"/>
    </row>
    <row r="383" spans="1:3" ht="15.75">
      <c r="A383" s="29" t="s">
        <v>768</v>
      </c>
      <c r="B383" s="12"/>
      <c r="C383" s="10"/>
    </row>
    <row r="384" spans="1:3" ht="15.75">
      <c r="A384" s="29" t="s">
        <v>769</v>
      </c>
      <c r="B384" s="12"/>
      <c r="C384" s="10"/>
    </row>
    <row r="385" spans="1:3" ht="15.75">
      <c r="A385" s="29" t="s">
        <v>770</v>
      </c>
      <c r="B385" s="12"/>
      <c r="C385" s="10"/>
    </row>
    <row r="386" spans="1:3" ht="15.75">
      <c r="A386" s="29" t="s">
        <v>771</v>
      </c>
      <c r="B386" s="12"/>
      <c r="C386" s="10"/>
    </row>
    <row r="387" spans="1:3" ht="15.75">
      <c r="A387" s="29" t="s">
        <v>772</v>
      </c>
      <c r="B387" s="12"/>
      <c r="C387" s="10"/>
    </row>
    <row r="388" spans="1:3" ht="15.75">
      <c r="A388" s="29" t="s">
        <v>773</v>
      </c>
      <c r="B388" s="12"/>
      <c r="C388" s="10"/>
    </row>
    <row r="389" spans="1:3" ht="15.75">
      <c r="A389" s="29" t="s">
        <v>774</v>
      </c>
      <c r="B389" s="12"/>
      <c r="C389" s="10"/>
    </row>
    <row r="390" spans="1:3" ht="15.75">
      <c r="A390" s="29" t="s">
        <v>775</v>
      </c>
      <c r="B390" s="12"/>
      <c r="C390" s="10"/>
    </row>
  </sheetData>
  <mergeCells count="15">
    <mergeCell ref="A68:C68"/>
    <mergeCell ref="A1:C1"/>
    <mergeCell ref="A2:C2"/>
    <mergeCell ref="A35:C35"/>
    <mergeCell ref="E57:T57"/>
    <mergeCell ref="E58:T58"/>
    <mergeCell ref="A296:C296"/>
    <mergeCell ref="A328:C328"/>
    <mergeCell ref="A360:C360"/>
    <mergeCell ref="A101:C101"/>
    <mergeCell ref="A134:C134"/>
    <mergeCell ref="A167:C167"/>
    <mergeCell ref="A200:C200"/>
    <mergeCell ref="A232:C232"/>
    <mergeCell ref="A264:C264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History</vt:lpstr>
      <vt:lpstr>1388</vt:lpstr>
      <vt:lpstr>1389</vt:lpstr>
    </vt:vector>
  </TitlesOfParts>
  <Company>IOOC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Eiji</dc:creator>
  <cp:lastModifiedBy>Mahmood Bathaee</cp:lastModifiedBy>
  <cp:lastPrinted>2010-05-14T14:41:02Z</cp:lastPrinted>
  <dcterms:created xsi:type="dcterms:W3CDTF">2009-05-04T06:31:06Z</dcterms:created>
  <dcterms:modified xsi:type="dcterms:W3CDTF">2023-05-02T06:21:30Z</dcterms:modified>
</cp:coreProperties>
</file>