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d01ec237afcca2/"/>
    </mc:Choice>
  </mc:AlternateContent>
  <xr:revisionPtr revIDLastSave="0" documentId="8_{36561743-2759-4B86-AF6D-6C4E5665A508}" xr6:coauthVersionLast="47" xr6:coauthVersionMax="47" xr10:uidLastSave="{00000000-0000-0000-0000-000000000000}"/>
  <bookViews>
    <workbookView xWindow="-110" yWindow="-110" windowWidth="19420" windowHeight="10300" xr2:uid="{4C496E52-A377-4BE8-BBD3-0A48F5A9EAFE}"/>
  </bookViews>
  <sheets>
    <sheet name="Perhitungan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M16" i="1" s="1"/>
  <c r="G16" i="1"/>
  <c r="L16" i="1" s="1"/>
  <c r="F16" i="1"/>
  <c r="K16" i="1" s="1"/>
  <c r="E16" i="1"/>
  <c r="J16" i="1" s="1"/>
  <c r="D16" i="1"/>
  <c r="I16" i="1" s="1"/>
  <c r="N16" i="1" s="1"/>
  <c r="O16" i="1" s="1"/>
  <c r="L15" i="1"/>
  <c r="K15" i="1"/>
  <c r="J15" i="1"/>
  <c r="H15" i="1"/>
  <c r="M15" i="1" s="1"/>
  <c r="G15" i="1"/>
  <c r="F15" i="1"/>
  <c r="E15" i="1"/>
  <c r="D15" i="1"/>
  <c r="I15" i="1" s="1"/>
  <c r="N15" i="1" s="1"/>
  <c r="O15" i="1" s="1"/>
  <c r="H14" i="1"/>
  <c r="M14" i="1" s="1"/>
  <c r="G14" i="1"/>
  <c r="L14" i="1" s="1"/>
  <c r="F14" i="1"/>
  <c r="K14" i="1" s="1"/>
  <c r="E14" i="1"/>
  <c r="J14" i="1" s="1"/>
  <c r="D14" i="1"/>
  <c r="I14" i="1" s="1"/>
  <c r="L13" i="1"/>
  <c r="K13" i="1"/>
  <c r="J13" i="1"/>
  <c r="H13" i="1"/>
  <c r="M13" i="1" s="1"/>
  <c r="G13" i="1"/>
  <c r="F13" i="1"/>
  <c r="E13" i="1"/>
  <c r="D13" i="1"/>
  <c r="I13" i="1" s="1"/>
  <c r="N13" i="1" s="1"/>
  <c r="O13" i="1" s="1"/>
  <c r="L12" i="1"/>
  <c r="H12" i="1"/>
  <c r="M12" i="1" s="1"/>
  <c r="G12" i="1"/>
  <c r="F12" i="1"/>
  <c r="K12" i="1" s="1"/>
  <c r="E12" i="1"/>
  <c r="J12" i="1" s="1"/>
  <c r="D12" i="1"/>
  <c r="I12" i="1" s="1"/>
  <c r="N12" i="1" s="1"/>
  <c r="O12" i="1" s="1"/>
  <c r="L11" i="1"/>
  <c r="J11" i="1"/>
  <c r="H11" i="1"/>
  <c r="M11" i="1" s="1"/>
  <c r="G11" i="1"/>
  <c r="F11" i="1"/>
  <c r="K11" i="1" s="1"/>
  <c r="E11" i="1"/>
  <c r="D11" i="1"/>
  <c r="I11" i="1" s="1"/>
  <c r="N11" i="1" s="1"/>
  <c r="O11" i="1" s="1"/>
  <c r="L10" i="1"/>
  <c r="H10" i="1"/>
  <c r="M10" i="1" s="1"/>
  <c r="G10" i="1"/>
  <c r="F10" i="1"/>
  <c r="K10" i="1" s="1"/>
  <c r="E10" i="1"/>
  <c r="J10" i="1" s="1"/>
  <c r="D10" i="1"/>
  <c r="I10" i="1" s="1"/>
  <c r="N10" i="1" s="1"/>
  <c r="O10" i="1" s="1"/>
  <c r="L9" i="1"/>
  <c r="J9" i="1"/>
  <c r="H9" i="1"/>
  <c r="M9" i="1" s="1"/>
  <c r="G9" i="1"/>
  <c r="F9" i="1"/>
  <c r="K9" i="1" s="1"/>
  <c r="E9" i="1"/>
  <c r="D9" i="1"/>
  <c r="I9" i="1" s="1"/>
  <c r="L8" i="1"/>
  <c r="H8" i="1"/>
  <c r="M8" i="1" s="1"/>
  <c r="G8" i="1"/>
  <c r="F8" i="1"/>
  <c r="K8" i="1" s="1"/>
  <c r="E8" i="1"/>
  <c r="J8" i="1" s="1"/>
  <c r="D8" i="1"/>
  <c r="I8" i="1" s="1"/>
  <c r="L7" i="1"/>
  <c r="H7" i="1"/>
  <c r="M7" i="1" s="1"/>
  <c r="G7" i="1"/>
  <c r="F7" i="1"/>
  <c r="K7" i="1" s="1"/>
  <c r="E7" i="1"/>
  <c r="J7" i="1" s="1"/>
  <c r="D7" i="1"/>
  <c r="I7" i="1" s="1"/>
  <c r="N7" i="1" s="1"/>
  <c r="O7" i="1" s="1"/>
  <c r="L6" i="1"/>
  <c r="H6" i="1"/>
  <c r="M6" i="1" s="1"/>
  <c r="G6" i="1"/>
  <c r="F6" i="1"/>
  <c r="K6" i="1" s="1"/>
  <c r="E6" i="1"/>
  <c r="J6" i="1" s="1"/>
  <c r="D6" i="1"/>
  <c r="I6" i="1" s="1"/>
  <c r="L5" i="1"/>
  <c r="H5" i="1"/>
  <c r="M5" i="1" s="1"/>
  <c r="G5" i="1"/>
  <c r="F5" i="1"/>
  <c r="K5" i="1" s="1"/>
  <c r="E5" i="1"/>
  <c r="J5" i="1" s="1"/>
  <c r="D5" i="1"/>
  <c r="I5" i="1" s="1"/>
  <c r="L4" i="1"/>
  <c r="H4" i="1"/>
  <c r="M4" i="1" s="1"/>
  <c r="G4" i="1"/>
  <c r="F4" i="1"/>
  <c r="K4" i="1" s="1"/>
  <c r="E4" i="1"/>
  <c r="J4" i="1" s="1"/>
  <c r="D4" i="1"/>
  <c r="I4" i="1" s="1"/>
  <c r="L3" i="1"/>
  <c r="H3" i="1"/>
  <c r="M3" i="1" s="1"/>
  <c r="G3" i="1"/>
  <c r="F3" i="1"/>
  <c r="K3" i="1" s="1"/>
  <c r="E3" i="1"/>
  <c r="J3" i="1" s="1"/>
  <c r="D3" i="1"/>
  <c r="I3" i="1" s="1"/>
  <c r="N3" i="1" s="1"/>
  <c r="O3" i="1" s="1"/>
  <c r="N6" i="1" l="1"/>
  <c r="O6" i="1" s="1"/>
  <c r="N5" i="1"/>
  <c r="O5" i="1" s="1"/>
  <c r="N9" i="1"/>
  <c r="O9" i="1" s="1"/>
  <c r="N4" i="1"/>
  <c r="O4" i="1" s="1"/>
  <c r="N14" i="1"/>
  <c r="O14" i="1" s="1"/>
  <c r="N8" i="1"/>
  <c r="O8" i="1" s="1"/>
</calcChain>
</file>

<file path=xl/sharedStrings.xml><?xml version="1.0" encoding="utf-8"?>
<sst xmlns="http://schemas.openxmlformats.org/spreadsheetml/2006/main" count="28" uniqueCount="28">
  <si>
    <t>Kode</t>
  </si>
  <si>
    <t>Jumlah Jawaban</t>
  </si>
  <si>
    <t>Skor</t>
  </si>
  <si>
    <t>Total Skor</t>
  </si>
  <si>
    <t>Interval %</t>
  </si>
  <si>
    <t>Anda adalah pengguna ChatGPT</t>
  </si>
  <si>
    <t>Intensitas Penggunaan ChatGPT</t>
  </si>
  <si>
    <t>A1</t>
  </si>
  <si>
    <t>A2</t>
  </si>
  <si>
    <t>A3</t>
  </si>
  <si>
    <t xml:space="preserve">Angket Penggunaan Chat GPT </t>
  </si>
  <si>
    <t>Penerapan ChatGPT</t>
  </si>
  <si>
    <t>B1</t>
  </si>
  <si>
    <t>B2</t>
  </si>
  <si>
    <t>Interaktivitas</t>
  </si>
  <si>
    <t>C1</t>
  </si>
  <si>
    <t>C2</t>
  </si>
  <si>
    <t>Kemandirian</t>
  </si>
  <si>
    <t>D1</t>
  </si>
  <si>
    <t>Aksesibilitas</t>
  </si>
  <si>
    <t>E1</t>
  </si>
  <si>
    <t>E2</t>
  </si>
  <si>
    <t>Pengayaan</t>
  </si>
  <si>
    <t>F1</t>
  </si>
  <si>
    <t>F2</t>
  </si>
  <si>
    <t>Kemudahan Berkomunikasi</t>
  </si>
  <si>
    <t>G1</t>
  </si>
  <si>
    <t>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</si>
</sst>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name val="Arial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3" fillId="0" borderId="5" xfId="0" applyFont="1" applyBorder="1"/>
    <xf numFmtId="0" fontId="3" fillId="0" borderId="0" xfId="0" applyFont="1" applyAlignment="1">
      <alignment horizontal="center" vertical="center"/>
    </xf>
    <xf numFmtId="0" fontId="2" fillId="0" borderId="6" xfId="0" applyFont="1" applyBorder="1"/>
    <xf numFmtId="0" fontId="1" fillId="2" borderId="7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10" fontId="3" fillId="0" borderId="7" xfId="0" applyNumberFormat="1" applyFont="1" applyBorder="1" applyAlignment="1">
      <alignment horizontal="center" vertical="center"/>
    </xf>
    <xf numFmtId="0" fontId="2" fillId="0" borderId="8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zahr\Downloads\ChatGPTITSStudents.xlsx" TargetMode="External"/><Relationship Id="rId1" Type="http://schemas.openxmlformats.org/officeDocument/2006/relationships/externalLinkPath" Target="file:///C:\Users\azahr\Downloads\ChatGPTITSStud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nalisis"/>
      <sheetName val="PERHITUNGAN"/>
      <sheetName val="list pertanyaan"/>
      <sheetName val="interval"/>
    </sheetNames>
    <sheetDataSet>
      <sheetData sheetId="0">
        <row r="3">
          <cell r="E3">
            <v>4</v>
          </cell>
          <cell r="F3">
            <v>5</v>
          </cell>
          <cell r="G3">
            <v>5</v>
          </cell>
          <cell r="I3">
            <v>5</v>
          </cell>
          <cell r="J3">
            <v>1</v>
          </cell>
          <cell r="K3">
            <v>5</v>
          </cell>
          <cell r="L3">
            <v>5</v>
          </cell>
          <cell r="M3">
            <v>5</v>
          </cell>
          <cell r="N3">
            <v>5</v>
          </cell>
          <cell r="O3">
            <v>5</v>
          </cell>
          <cell r="P3">
            <v>5</v>
          </cell>
          <cell r="Q3">
            <v>5</v>
          </cell>
          <cell r="R3">
            <v>5</v>
          </cell>
          <cell r="S3">
            <v>5</v>
          </cell>
        </row>
        <row r="4">
          <cell r="E4">
            <v>4</v>
          </cell>
          <cell r="F4">
            <v>4</v>
          </cell>
          <cell r="G4">
            <v>3</v>
          </cell>
          <cell r="I4">
            <v>5</v>
          </cell>
          <cell r="J4">
            <v>3</v>
          </cell>
          <cell r="K4">
            <v>2</v>
          </cell>
          <cell r="L4">
            <v>3</v>
          </cell>
          <cell r="M4">
            <v>4</v>
          </cell>
          <cell r="N4">
            <v>3</v>
          </cell>
          <cell r="O4">
            <v>3</v>
          </cell>
          <cell r="P4">
            <v>4</v>
          </cell>
          <cell r="Q4">
            <v>5</v>
          </cell>
          <cell r="R4">
            <v>4</v>
          </cell>
          <cell r="S4">
            <v>3</v>
          </cell>
        </row>
        <row r="5">
          <cell r="E5">
            <v>5</v>
          </cell>
          <cell r="F5">
            <v>5</v>
          </cell>
          <cell r="G5">
            <v>5</v>
          </cell>
          <cell r="I5">
            <v>5</v>
          </cell>
          <cell r="J5">
            <v>4</v>
          </cell>
          <cell r="K5">
            <v>5</v>
          </cell>
          <cell r="L5">
            <v>3</v>
          </cell>
          <cell r="M5">
            <v>5</v>
          </cell>
          <cell r="N5">
            <v>4</v>
          </cell>
          <cell r="O5">
            <v>5</v>
          </cell>
          <cell r="P5">
            <v>4</v>
          </cell>
          <cell r="Q5">
            <v>5</v>
          </cell>
          <cell r="R5">
            <v>3</v>
          </cell>
          <cell r="S5">
            <v>5</v>
          </cell>
        </row>
        <row r="6">
          <cell r="E6">
            <v>3</v>
          </cell>
          <cell r="F6">
            <v>3</v>
          </cell>
          <cell r="G6">
            <v>4</v>
          </cell>
          <cell r="I6">
            <v>5</v>
          </cell>
          <cell r="J6">
            <v>3</v>
          </cell>
          <cell r="K6">
            <v>3</v>
          </cell>
          <cell r="L6">
            <v>3</v>
          </cell>
          <cell r="M6">
            <v>5</v>
          </cell>
          <cell r="N6">
            <v>5</v>
          </cell>
          <cell r="O6">
            <v>5</v>
          </cell>
          <cell r="P6">
            <v>5</v>
          </cell>
          <cell r="Q6">
            <v>5</v>
          </cell>
          <cell r="R6">
            <v>5</v>
          </cell>
          <cell r="S6">
            <v>5</v>
          </cell>
        </row>
        <row r="7">
          <cell r="E7">
            <v>5</v>
          </cell>
          <cell r="F7">
            <v>5</v>
          </cell>
          <cell r="G7">
            <v>5</v>
          </cell>
          <cell r="I7">
            <v>5</v>
          </cell>
          <cell r="J7">
            <v>5</v>
          </cell>
          <cell r="K7">
            <v>5</v>
          </cell>
          <cell r="L7">
            <v>3</v>
          </cell>
          <cell r="M7">
            <v>4</v>
          </cell>
          <cell r="N7">
            <v>4</v>
          </cell>
          <cell r="O7">
            <v>5</v>
          </cell>
          <cell r="P7">
            <v>4</v>
          </cell>
          <cell r="Q7">
            <v>5</v>
          </cell>
          <cell r="R7">
            <v>5</v>
          </cell>
          <cell r="S7">
            <v>3</v>
          </cell>
        </row>
        <row r="8">
          <cell r="E8">
            <v>4</v>
          </cell>
          <cell r="F8">
            <v>3</v>
          </cell>
          <cell r="G8">
            <v>5</v>
          </cell>
          <cell r="I8">
            <v>5</v>
          </cell>
          <cell r="J8">
            <v>4</v>
          </cell>
          <cell r="K8">
            <v>3</v>
          </cell>
          <cell r="L8">
            <v>5</v>
          </cell>
          <cell r="M8">
            <v>5</v>
          </cell>
          <cell r="N8">
            <v>4</v>
          </cell>
          <cell r="O8">
            <v>5</v>
          </cell>
          <cell r="P8">
            <v>3</v>
          </cell>
          <cell r="Q8">
            <v>5</v>
          </cell>
          <cell r="R8">
            <v>3</v>
          </cell>
          <cell r="S8">
            <v>3</v>
          </cell>
        </row>
        <row r="9">
          <cell r="E9">
            <v>5</v>
          </cell>
          <cell r="F9">
            <v>4</v>
          </cell>
          <cell r="G9">
            <v>5</v>
          </cell>
          <cell r="I9">
            <v>5</v>
          </cell>
          <cell r="J9">
            <v>4</v>
          </cell>
          <cell r="K9">
            <v>3</v>
          </cell>
          <cell r="L9">
            <v>3</v>
          </cell>
          <cell r="M9">
            <v>4</v>
          </cell>
          <cell r="N9">
            <v>4</v>
          </cell>
          <cell r="O9">
            <v>5</v>
          </cell>
          <cell r="P9">
            <v>5</v>
          </cell>
          <cell r="Q9">
            <v>5</v>
          </cell>
          <cell r="R9">
            <v>3</v>
          </cell>
          <cell r="S9">
            <v>3</v>
          </cell>
        </row>
        <row r="10">
          <cell r="E10">
            <v>4</v>
          </cell>
          <cell r="F10">
            <v>3</v>
          </cell>
          <cell r="G10">
            <v>3</v>
          </cell>
          <cell r="I10">
            <v>4</v>
          </cell>
          <cell r="J10">
            <v>3</v>
          </cell>
          <cell r="K10">
            <v>3</v>
          </cell>
          <cell r="L10">
            <v>5</v>
          </cell>
          <cell r="M10">
            <v>5</v>
          </cell>
          <cell r="N10">
            <v>4</v>
          </cell>
          <cell r="O10">
            <v>4</v>
          </cell>
          <cell r="P10">
            <v>4</v>
          </cell>
          <cell r="Q10">
            <v>5</v>
          </cell>
          <cell r="R10">
            <v>4</v>
          </cell>
          <cell r="S10">
            <v>4</v>
          </cell>
        </row>
        <row r="11">
          <cell r="E11">
            <v>4</v>
          </cell>
          <cell r="F11">
            <v>5</v>
          </cell>
          <cell r="G11">
            <v>5</v>
          </cell>
          <cell r="I11">
            <v>5</v>
          </cell>
          <cell r="J11">
            <v>4</v>
          </cell>
          <cell r="K11">
            <v>4</v>
          </cell>
          <cell r="L11">
            <v>5</v>
          </cell>
          <cell r="M11">
            <v>5</v>
          </cell>
          <cell r="N11">
            <v>5</v>
          </cell>
          <cell r="O11">
            <v>5</v>
          </cell>
          <cell r="P11">
            <v>5</v>
          </cell>
          <cell r="Q11">
            <v>5</v>
          </cell>
          <cell r="R11">
            <v>3</v>
          </cell>
          <cell r="S11">
            <v>4</v>
          </cell>
        </row>
        <row r="12">
          <cell r="E12">
            <v>4</v>
          </cell>
          <cell r="F12">
            <v>4</v>
          </cell>
          <cell r="G12">
            <v>4</v>
          </cell>
          <cell r="I12">
            <v>3</v>
          </cell>
          <cell r="J12">
            <v>4</v>
          </cell>
          <cell r="K12">
            <v>5</v>
          </cell>
          <cell r="L12">
            <v>3</v>
          </cell>
          <cell r="M12">
            <v>3</v>
          </cell>
          <cell r="N12">
            <v>5</v>
          </cell>
          <cell r="O12">
            <v>5</v>
          </cell>
          <cell r="P12">
            <v>3</v>
          </cell>
          <cell r="Q12">
            <v>4</v>
          </cell>
          <cell r="R12">
            <v>3</v>
          </cell>
          <cell r="S12">
            <v>5</v>
          </cell>
        </row>
        <row r="13">
          <cell r="E13">
            <v>4</v>
          </cell>
          <cell r="F13">
            <v>3</v>
          </cell>
          <cell r="G13">
            <v>5</v>
          </cell>
          <cell r="I13">
            <v>5</v>
          </cell>
          <cell r="J13">
            <v>4</v>
          </cell>
          <cell r="K13">
            <v>5</v>
          </cell>
          <cell r="L13">
            <v>5</v>
          </cell>
          <cell r="M13">
            <v>4</v>
          </cell>
          <cell r="N13">
            <v>5</v>
          </cell>
          <cell r="O13">
            <v>5</v>
          </cell>
          <cell r="P13">
            <v>5</v>
          </cell>
          <cell r="Q13">
            <v>4</v>
          </cell>
          <cell r="R13">
            <v>5</v>
          </cell>
          <cell r="S13">
            <v>4</v>
          </cell>
        </row>
        <row r="14">
          <cell r="E14">
            <v>4</v>
          </cell>
          <cell r="F14">
            <v>5</v>
          </cell>
          <cell r="G14">
            <v>5</v>
          </cell>
          <cell r="I14">
            <v>4</v>
          </cell>
          <cell r="J14">
            <v>4</v>
          </cell>
          <cell r="K14">
            <v>4</v>
          </cell>
          <cell r="L14">
            <v>3</v>
          </cell>
          <cell r="M14">
            <v>3</v>
          </cell>
          <cell r="N14">
            <v>5</v>
          </cell>
          <cell r="O14">
            <v>5</v>
          </cell>
          <cell r="P14">
            <v>3</v>
          </cell>
          <cell r="Q14">
            <v>4</v>
          </cell>
          <cell r="R14">
            <v>3</v>
          </cell>
          <cell r="S14">
            <v>4</v>
          </cell>
        </row>
        <row r="15">
          <cell r="E15">
            <v>4</v>
          </cell>
          <cell r="F15">
            <v>3</v>
          </cell>
          <cell r="G15">
            <v>5</v>
          </cell>
          <cell r="I15">
            <v>5</v>
          </cell>
          <cell r="J15">
            <v>4</v>
          </cell>
          <cell r="K15">
            <v>5</v>
          </cell>
          <cell r="L15">
            <v>5</v>
          </cell>
          <cell r="M15">
            <v>5</v>
          </cell>
          <cell r="N15">
            <v>3</v>
          </cell>
          <cell r="O15">
            <v>4</v>
          </cell>
          <cell r="P15">
            <v>5</v>
          </cell>
          <cell r="Q15">
            <v>5</v>
          </cell>
          <cell r="R15">
            <v>3</v>
          </cell>
          <cell r="S15">
            <v>4</v>
          </cell>
        </row>
        <row r="16">
          <cell r="E16">
            <v>5</v>
          </cell>
          <cell r="F16">
            <v>4</v>
          </cell>
          <cell r="G16">
            <v>4</v>
          </cell>
          <cell r="I16">
            <v>5</v>
          </cell>
          <cell r="J16">
            <v>3</v>
          </cell>
          <cell r="K16">
            <v>3</v>
          </cell>
          <cell r="L16">
            <v>3</v>
          </cell>
          <cell r="M16">
            <v>4</v>
          </cell>
          <cell r="N16">
            <v>3</v>
          </cell>
          <cell r="O16">
            <v>4</v>
          </cell>
          <cell r="P16">
            <v>3</v>
          </cell>
          <cell r="Q16">
            <v>5</v>
          </cell>
          <cell r="R16">
            <v>3</v>
          </cell>
          <cell r="S16">
            <v>4</v>
          </cell>
        </row>
        <row r="17">
          <cell r="E17">
            <v>4</v>
          </cell>
          <cell r="F17">
            <v>4</v>
          </cell>
          <cell r="G17">
            <v>5</v>
          </cell>
          <cell r="I17">
            <v>5</v>
          </cell>
          <cell r="J17">
            <v>3</v>
          </cell>
          <cell r="K17">
            <v>4</v>
          </cell>
          <cell r="L17">
            <v>4</v>
          </cell>
          <cell r="M17">
            <v>5</v>
          </cell>
          <cell r="N17">
            <v>4</v>
          </cell>
          <cell r="O17">
            <v>4</v>
          </cell>
          <cell r="P17">
            <v>5</v>
          </cell>
          <cell r="Q17">
            <v>5</v>
          </cell>
          <cell r="R17">
            <v>4</v>
          </cell>
          <cell r="S17">
            <v>4</v>
          </cell>
        </row>
        <row r="18">
          <cell r="E18">
            <v>5</v>
          </cell>
          <cell r="F18">
            <v>5</v>
          </cell>
          <cell r="G18">
            <v>5</v>
          </cell>
          <cell r="I18">
            <v>4</v>
          </cell>
          <cell r="J18">
            <v>4</v>
          </cell>
          <cell r="K18">
            <v>3</v>
          </cell>
          <cell r="L18">
            <v>3</v>
          </cell>
          <cell r="M18">
            <v>5</v>
          </cell>
          <cell r="N18">
            <v>5</v>
          </cell>
          <cell r="O18">
            <v>5</v>
          </cell>
          <cell r="P18">
            <v>4</v>
          </cell>
          <cell r="Q18">
            <v>5</v>
          </cell>
          <cell r="R18">
            <v>4</v>
          </cell>
          <cell r="S18">
            <v>3</v>
          </cell>
        </row>
        <row r="19">
          <cell r="E19">
            <v>4</v>
          </cell>
          <cell r="F19">
            <v>3</v>
          </cell>
          <cell r="G19">
            <v>4</v>
          </cell>
          <cell r="I19">
            <v>5</v>
          </cell>
          <cell r="J19">
            <v>3</v>
          </cell>
          <cell r="K19">
            <v>4</v>
          </cell>
          <cell r="L19">
            <v>4</v>
          </cell>
          <cell r="M19">
            <v>5</v>
          </cell>
          <cell r="N19">
            <v>4</v>
          </cell>
          <cell r="O19">
            <v>5</v>
          </cell>
          <cell r="P19">
            <v>5</v>
          </cell>
          <cell r="Q19">
            <v>5</v>
          </cell>
          <cell r="R19">
            <v>4</v>
          </cell>
          <cell r="S19">
            <v>4</v>
          </cell>
        </row>
        <row r="20">
          <cell r="E20">
            <v>3</v>
          </cell>
          <cell r="F20">
            <v>3</v>
          </cell>
          <cell r="G20">
            <v>4</v>
          </cell>
          <cell r="I20">
            <v>4</v>
          </cell>
          <cell r="J20">
            <v>3</v>
          </cell>
          <cell r="K20">
            <v>3</v>
          </cell>
          <cell r="L20">
            <v>3</v>
          </cell>
          <cell r="M20">
            <v>5</v>
          </cell>
          <cell r="N20">
            <v>5</v>
          </cell>
          <cell r="O20">
            <v>5</v>
          </cell>
          <cell r="P20">
            <v>4</v>
          </cell>
          <cell r="Q20">
            <v>5</v>
          </cell>
          <cell r="R20">
            <v>4</v>
          </cell>
          <cell r="S20">
            <v>3</v>
          </cell>
        </row>
        <row r="21">
          <cell r="E21">
            <v>5</v>
          </cell>
          <cell r="F21">
            <v>3</v>
          </cell>
          <cell r="G21">
            <v>4</v>
          </cell>
          <cell r="I21">
            <v>4</v>
          </cell>
          <cell r="J21">
            <v>3</v>
          </cell>
          <cell r="K21">
            <v>3</v>
          </cell>
          <cell r="L21">
            <v>3</v>
          </cell>
          <cell r="M21">
            <v>3</v>
          </cell>
          <cell r="N21">
            <v>4</v>
          </cell>
          <cell r="O21">
            <v>4</v>
          </cell>
          <cell r="P21">
            <v>4</v>
          </cell>
          <cell r="Q21">
            <v>5</v>
          </cell>
          <cell r="R21">
            <v>4</v>
          </cell>
          <cell r="S21">
            <v>4</v>
          </cell>
        </row>
        <row r="22">
          <cell r="E22">
            <v>5</v>
          </cell>
          <cell r="F22">
            <v>4</v>
          </cell>
          <cell r="G22">
            <v>5</v>
          </cell>
          <cell r="I22">
            <v>4</v>
          </cell>
          <cell r="J22">
            <v>2</v>
          </cell>
          <cell r="K22">
            <v>4</v>
          </cell>
          <cell r="L22">
            <v>5</v>
          </cell>
          <cell r="M22">
            <v>5</v>
          </cell>
          <cell r="N22">
            <v>3</v>
          </cell>
          <cell r="O22">
            <v>4</v>
          </cell>
          <cell r="P22">
            <v>5</v>
          </cell>
          <cell r="Q22">
            <v>4</v>
          </cell>
          <cell r="R22">
            <v>3</v>
          </cell>
          <cell r="S22">
            <v>3</v>
          </cell>
        </row>
        <row r="23">
          <cell r="E23">
            <v>3</v>
          </cell>
          <cell r="F23">
            <v>3</v>
          </cell>
          <cell r="G23">
            <v>4</v>
          </cell>
          <cell r="I23">
            <v>4</v>
          </cell>
          <cell r="J23">
            <v>3</v>
          </cell>
          <cell r="K23">
            <v>4</v>
          </cell>
          <cell r="L23">
            <v>5</v>
          </cell>
          <cell r="M23">
            <v>4</v>
          </cell>
          <cell r="N23">
            <v>3</v>
          </cell>
          <cell r="O23">
            <v>5</v>
          </cell>
          <cell r="P23">
            <v>4</v>
          </cell>
          <cell r="Q23">
            <v>5</v>
          </cell>
          <cell r="R23">
            <v>4</v>
          </cell>
          <cell r="S23">
            <v>4</v>
          </cell>
        </row>
        <row r="24">
          <cell r="E24">
            <v>4</v>
          </cell>
          <cell r="F24">
            <v>3</v>
          </cell>
          <cell r="G24">
            <v>5</v>
          </cell>
          <cell r="I24">
            <v>5</v>
          </cell>
          <cell r="J24">
            <v>3</v>
          </cell>
          <cell r="K24">
            <v>4</v>
          </cell>
          <cell r="L24">
            <v>5</v>
          </cell>
          <cell r="M24">
            <v>5</v>
          </cell>
          <cell r="N24">
            <v>3</v>
          </cell>
          <cell r="O24">
            <v>4</v>
          </cell>
          <cell r="P24">
            <v>5</v>
          </cell>
          <cell r="Q24">
            <v>5</v>
          </cell>
          <cell r="R24">
            <v>3</v>
          </cell>
          <cell r="S24">
            <v>4</v>
          </cell>
        </row>
        <row r="25">
          <cell r="E25">
            <v>4</v>
          </cell>
          <cell r="F25">
            <v>5</v>
          </cell>
          <cell r="G25">
            <v>4</v>
          </cell>
          <cell r="I25">
            <v>4</v>
          </cell>
          <cell r="J25">
            <v>5</v>
          </cell>
          <cell r="K25">
            <v>3</v>
          </cell>
          <cell r="L25">
            <v>3</v>
          </cell>
          <cell r="M25">
            <v>3</v>
          </cell>
          <cell r="N25">
            <v>5</v>
          </cell>
          <cell r="O25">
            <v>5</v>
          </cell>
          <cell r="P25">
            <v>5</v>
          </cell>
          <cell r="Q25">
            <v>5</v>
          </cell>
          <cell r="R25">
            <v>5</v>
          </cell>
          <cell r="S25">
            <v>3</v>
          </cell>
        </row>
        <row r="26">
          <cell r="E26">
            <v>4</v>
          </cell>
          <cell r="F26">
            <v>5</v>
          </cell>
          <cell r="G26">
            <v>5</v>
          </cell>
          <cell r="I26">
            <v>5</v>
          </cell>
          <cell r="J26">
            <v>5</v>
          </cell>
          <cell r="K26">
            <v>4</v>
          </cell>
          <cell r="L26">
            <v>5</v>
          </cell>
          <cell r="M26">
            <v>5</v>
          </cell>
          <cell r="N26">
            <v>5</v>
          </cell>
          <cell r="O26">
            <v>5</v>
          </cell>
          <cell r="P26">
            <v>5</v>
          </cell>
          <cell r="Q26">
            <v>5</v>
          </cell>
          <cell r="R26">
            <v>3</v>
          </cell>
          <cell r="S26">
            <v>5</v>
          </cell>
        </row>
        <row r="27">
          <cell r="E27">
            <v>5</v>
          </cell>
          <cell r="F27">
            <v>5</v>
          </cell>
          <cell r="G27">
            <v>5</v>
          </cell>
          <cell r="I27">
            <v>5</v>
          </cell>
          <cell r="J27">
            <v>2</v>
          </cell>
          <cell r="K27">
            <v>3</v>
          </cell>
          <cell r="L27">
            <v>5</v>
          </cell>
          <cell r="M27">
            <v>5</v>
          </cell>
          <cell r="N27">
            <v>4</v>
          </cell>
          <cell r="O27">
            <v>5</v>
          </cell>
          <cell r="P27">
            <v>5</v>
          </cell>
          <cell r="Q27">
            <v>5</v>
          </cell>
          <cell r="R27">
            <v>4</v>
          </cell>
          <cell r="S27">
            <v>4</v>
          </cell>
        </row>
        <row r="28">
          <cell r="E28">
            <v>5</v>
          </cell>
          <cell r="F28">
            <v>5</v>
          </cell>
          <cell r="G28">
            <v>5</v>
          </cell>
          <cell r="I28">
            <v>5</v>
          </cell>
          <cell r="J28">
            <v>3</v>
          </cell>
          <cell r="K28">
            <v>3</v>
          </cell>
          <cell r="L28">
            <v>4</v>
          </cell>
          <cell r="M28">
            <v>5</v>
          </cell>
          <cell r="N28">
            <v>3</v>
          </cell>
          <cell r="O28">
            <v>4</v>
          </cell>
          <cell r="P28">
            <v>5</v>
          </cell>
          <cell r="Q28">
            <v>5</v>
          </cell>
          <cell r="R28">
            <v>4</v>
          </cell>
          <cell r="S28">
            <v>3</v>
          </cell>
        </row>
        <row r="29">
          <cell r="E29">
            <v>5</v>
          </cell>
          <cell r="F29">
            <v>5</v>
          </cell>
          <cell r="G29">
            <v>5</v>
          </cell>
          <cell r="I29">
            <v>5</v>
          </cell>
          <cell r="J29">
            <v>5</v>
          </cell>
          <cell r="K29">
            <v>3</v>
          </cell>
          <cell r="L29">
            <v>4</v>
          </cell>
          <cell r="M29">
            <v>3</v>
          </cell>
          <cell r="N29">
            <v>5</v>
          </cell>
          <cell r="O29">
            <v>5</v>
          </cell>
          <cell r="P29">
            <v>3</v>
          </cell>
          <cell r="Q29">
            <v>3</v>
          </cell>
          <cell r="R29">
            <v>4</v>
          </cell>
          <cell r="S29">
            <v>4</v>
          </cell>
        </row>
        <row r="30">
          <cell r="E30">
            <v>5</v>
          </cell>
          <cell r="F30">
            <v>4</v>
          </cell>
          <cell r="G30">
            <v>5</v>
          </cell>
          <cell r="I30">
            <v>5</v>
          </cell>
          <cell r="J30">
            <v>4</v>
          </cell>
          <cell r="K30">
            <v>4</v>
          </cell>
          <cell r="L30">
            <v>4</v>
          </cell>
          <cell r="M30">
            <v>5</v>
          </cell>
          <cell r="N30">
            <v>3</v>
          </cell>
          <cell r="O30">
            <v>4</v>
          </cell>
          <cell r="P30">
            <v>5</v>
          </cell>
          <cell r="Q30">
            <v>5</v>
          </cell>
          <cell r="R30">
            <v>4</v>
          </cell>
          <cell r="S30">
            <v>4</v>
          </cell>
        </row>
        <row r="31">
          <cell r="E31">
            <v>5</v>
          </cell>
          <cell r="F31">
            <v>5</v>
          </cell>
          <cell r="G31">
            <v>5</v>
          </cell>
          <cell r="I31">
            <v>4</v>
          </cell>
          <cell r="J31">
            <v>4</v>
          </cell>
          <cell r="K31">
            <v>4</v>
          </cell>
          <cell r="L31">
            <v>4</v>
          </cell>
          <cell r="M31">
            <v>4</v>
          </cell>
          <cell r="N31">
            <v>5</v>
          </cell>
          <cell r="O31">
            <v>3</v>
          </cell>
          <cell r="P31">
            <v>3</v>
          </cell>
          <cell r="Q31">
            <v>3</v>
          </cell>
          <cell r="R31">
            <v>3</v>
          </cell>
          <cell r="S31">
            <v>4</v>
          </cell>
        </row>
        <row r="32">
          <cell r="E32">
            <v>5</v>
          </cell>
          <cell r="F32">
            <v>5</v>
          </cell>
          <cell r="G32">
            <v>5</v>
          </cell>
          <cell r="I32">
            <v>5</v>
          </cell>
          <cell r="J32">
            <v>3</v>
          </cell>
          <cell r="K32">
            <v>3</v>
          </cell>
          <cell r="L32">
            <v>3</v>
          </cell>
          <cell r="M32">
            <v>5</v>
          </cell>
          <cell r="N32">
            <v>4</v>
          </cell>
          <cell r="O32">
            <v>4</v>
          </cell>
          <cell r="P32">
            <v>5</v>
          </cell>
          <cell r="Q32">
            <v>5</v>
          </cell>
          <cell r="R32">
            <v>4</v>
          </cell>
          <cell r="S32">
            <v>4</v>
          </cell>
        </row>
        <row r="33">
          <cell r="E33">
            <v>5</v>
          </cell>
          <cell r="F33">
            <v>5</v>
          </cell>
          <cell r="G33">
            <v>5</v>
          </cell>
          <cell r="I33">
            <v>5</v>
          </cell>
          <cell r="J33">
            <v>5</v>
          </cell>
          <cell r="K33">
            <v>3</v>
          </cell>
          <cell r="L33">
            <v>3</v>
          </cell>
          <cell r="M33">
            <v>5</v>
          </cell>
          <cell r="N33">
            <v>5</v>
          </cell>
          <cell r="O33">
            <v>5</v>
          </cell>
          <cell r="P33">
            <v>4</v>
          </cell>
          <cell r="Q33">
            <v>3</v>
          </cell>
          <cell r="R33">
            <v>4</v>
          </cell>
          <cell r="S33">
            <v>5</v>
          </cell>
        </row>
        <row r="34">
          <cell r="E34">
            <v>5</v>
          </cell>
          <cell r="F34">
            <v>5</v>
          </cell>
          <cell r="G34">
            <v>4</v>
          </cell>
          <cell r="I34">
            <v>4</v>
          </cell>
          <cell r="J34">
            <v>4</v>
          </cell>
          <cell r="K34">
            <v>4</v>
          </cell>
          <cell r="L34">
            <v>4</v>
          </cell>
          <cell r="M34">
            <v>4</v>
          </cell>
          <cell r="N34">
            <v>4</v>
          </cell>
          <cell r="O34">
            <v>5</v>
          </cell>
          <cell r="P34">
            <v>4</v>
          </cell>
          <cell r="Q34">
            <v>5</v>
          </cell>
          <cell r="R34">
            <v>4</v>
          </cell>
          <cell r="S34">
            <v>4</v>
          </cell>
        </row>
        <row r="35">
          <cell r="E35">
            <v>5</v>
          </cell>
          <cell r="F35">
            <v>4</v>
          </cell>
          <cell r="G35">
            <v>5</v>
          </cell>
          <cell r="I35">
            <v>4</v>
          </cell>
          <cell r="J35">
            <v>3</v>
          </cell>
          <cell r="K35">
            <v>3</v>
          </cell>
          <cell r="L35">
            <v>4</v>
          </cell>
          <cell r="M35">
            <v>5</v>
          </cell>
          <cell r="N35">
            <v>5</v>
          </cell>
          <cell r="O35">
            <v>5</v>
          </cell>
          <cell r="P35">
            <v>5</v>
          </cell>
          <cell r="Q35">
            <v>4</v>
          </cell>
          <cell r="R35">
            <v>5</v>
          </cell>
          <cell r="S35">
            <v>5</v>
          </cell>
        </row>
        <row r="36">
          <cell r="E36">
            <v>3</v>
          </cell>
          <cell r="F36">
            <v>4</v>
          </cell>
          <cell r="G36">
            <v>4</v>
          </cell>
          <cell r="I36">
            <v>4</v>
          </cell>
          <cell r="J36">
            <v>3</v>
          </cell>
          <cell r="K36">
            <v>3</v>
          </cell>
          <cell r="L36">
            <v>4</v>
          </cell>
          <cell r="M36">
            <v>5</v>
          </cell>
          <cell r="N36">
            <v>4</v>
          </cell>
          <cell r="O36">
            <v>4</v>
          </cell>
          <cell r="P36">
            <v>5</v>
          </cell>
          <cell r="Q36">
            <v>4</v>
          </cell>
          <cell r="R36">
            <v>4</v>
          </cell>
          <cell r="S36">
            <v>4</v>
          </cell>
        </row>
        <row r="37">
          <cell r="E37">
            <v>4</v>
          </cell>
          <cell r="F37">
            <v>4</v>
          </cell>
          <cell r="G37">
            <v>4</v>
          </cell>
          <cell r="I37">
            <v>5</v>
          </cell>
          <cell r="J37">
            <v>5</v>
          </cell>
          <cell r="K37">
            <v>5</v>
          </cell>
          <cell r="L37">
            <v>4</v>
          </cell>
          <cell r="M37">
            <v>5</v>
          </cell>
          <cell r="N37">
            <v>5</v>
          </cell>
          <cell r="O37">
            <v>5</v>
          </cell>
          <cell r="P37">
            <v>3</v>
          </cell>
          <cell r="Q37">
            <v>5</v>
          </cell>
          <cell r="R37">
            <v>3</v>
          </cell>
          <cell r="S37">
            <v>3</v>
          </cell>
        </row>
        <row r="38">
          <cell r="E38">
            <v>4</v>
          </cell>
          <cell r="F38">
            <v>3</v>
          </cell>
          <cell r="G38">
            <v>3</v>
          </cell>
          <cell r="I38">
            <v>5</v>
          </cell>
          <cell r="J38">
            <v>3</v>
          </cell>
          <cell r="K38">
            <v>3</v>
          </cell>
          <cell r="L38">
            <v>4</v>
          </cell>
          <cell r="M38">
            <v>5</v>
          </cell>
          <cell r="N38">
            <v>3</v>
          </cell>
          <cell r="O38">
            <v>3</v>
          </cell>
          <cell r="P38">
            <v>4</v>
          </cell>
          <cell r="Q38">
            <v>4</v>
          </cell>
          <cell r="R38">
            <v>5</v>
          </cell>
          <cell r="S38">
            <v>3</v>
          </cell>
        </row>
        <row r="39">
          <cell r="E39">
            <v>3</v>
          </cell>
          <cell r="F39">
            <v>3</v>
          </cell>
          <cell r="G39">
            <v>3</v>
          </cell>
          <cell r="I39">
            <v>5</v>
          </cell>
          <cell r="J39">
            <v>4</v>
          </cell>
          <cell r="K39">
            <v>5</v>
          </cell>
          <cell r="L39">
            <v>4</v>
          </cell>
          <cell r="M39">
            <v>4</v>
          </cell>
          <cell r="N39">
            <v>4</v>
          </cell>
          <cell r="O39">
            <v>4</v>
          </cell>
          <cell r="P39">
            <v>4</v>
          </cell>
          <cell r="Q39">
            <v>5</v>
          </cell>
          <cell r="R39">
            <v>3</v>
          </cell>
          <cell r="S39">
            <v>3</v>
          </cell>
        </row>
        <row r="40">
          <cell r="E40">
            <v>5</v>
          </cell>
          <cell r="F40">
            <v>4</v>
          </cell>
          <cell r="G40">
            <v>4</v>
          </cell>
          <cell r="I40">
            <v>4</v>
          </cell>
          <cell r="J40">
            <v>5</v>
          </cell>
          <cell r="K40">
            <v>5</v>
          </cell>
          <cell r="L40">
            <v>4</v>
          </cell>
          <cell r="M40">
            <v>4</v>
          </cell>
          <cell r="N40">
            <v>4</v>
          </cell>
          <cell r="O40">
            <v>5</v>
          </cell>
          <cell r="P40">
            <v>4</v>
          </cell>
          <cell r="Q40">
            <v>4</v>
          </cell>
          <cell r="R40">
            <v>4</v>
          </cell>
          <cell r="S40">
            <v>4</v>
          </cell>
        </row>
        <row r="41">
          <cell r="E41">
            <v>5</v>
          </cell>
          <cell r="F41">
            <v>5</v>
          </cell>
          <cell r="G41">
            <v>5</v>
          </cell>
          <cell r="I41">
            <v>5</v>
          </cell>
          <cell r="J41">
            <v>3</v>
          </cell>
          <cell r="K41">
            <v>4</v>
          </cell>
          <cell r="L41">
            <v>5</v>
          </cell>
          <cell r="M41">
            <v>3</v>
          </cell>
          <cell r="N41">
            <v>4</v>
          </cell>
          <cell r="O41">
            <v>5</v>
          </cell>
          <cell r="P41">
            <v>4</v>
          </cell>
          <cell r="Q41">
            <v>5</v>
          </cell>
          <cell r="R41">
            <v>3</v>
          </cell>
          <cell r="S41">
            <v>4</v>
          </cell>
        </row>
        <row r="42">
          <cell r="E42">
            <v>5</v>
          </cell>
          <cell r="F42">
            <v>5</v>
          </cell>
          <cell r="G42">
            <v>4</v>
          </cell>
          <cell r="I42">
            <v>5</v>
          </cell>
          <cell r="J42">
            <v>4</v>
          </cell>
          <cell r="K42">
            <v>4</v>
          </cell>
          <cell r="L42">
            <v>4</v>
          </cell>
          <cell r="M42">
            <v>5</v>
          </cell>
          <cell r="N42">
            <v>4</v>
          </cell>
          <cell r="O42">
            <v>4</v>
          </cell>
          <cell r="P42">
            <v>4</v>
          </cell>
          <cell r="Q42">
            <v>4</v>
          </cell>
          <cell r="R42">
            <v>5</v>
          </cell>
          <cell r="S42">
            <v>3</v>
          </cell>
        </row>
        <row r="43">
          <cell r="E43">
            <v>5</v>
          </cell>
          <cell r="F43">
            <v>5</v>
          </cell>
          <cell r="G43">
            <v>5</v>
          </cell>
          <cell r="I43">
            <v>4</v>
          </cell>
          <cell r="J43">
            <v>4</v>
          </cell>
          <cell r="K43">
            <v>3</v>
          </cell>
          <cell r="L43">
            <v>4</v>
          </cell>
          <cell r="M43">
            <v>3</v>
          </cell>
          <cell r="N43">
            <v>3</v>
          </cell>
          <cell r="O43">
            <v>3</v>
          </cell>
          <cell r="P43">
            <v>4</v>
          </cell>
          <cell r="Q43">
            <v>5</v>
          </cell>
          <cell r="R43">
            <v>4</v>
          </cell>
          <cell r="S43">
            <v>4</v>
          </cell>
        </row>
        <row r="44">
          <cell r="E44">
            <v>3</v>
          </cell>
          <cell r="F44">
            <v>3</v>
          </cell>
          <cell r="G44">
            <v>3</v>
          </cell>
          <cell r="I44">
            <v>4</v>
          </cell>
          <cell r="J44">
            <v>3</v>
          </cell>
          <cell r="K44">
            <v>4</v>
          </cell>
          <cell r="L44">
            <v>3</v>
          </cell>
          <cell r="M44">
            <v>4</v>
          </cell>
          <cell r="N44">
            <v>3</v>
          </cell>
          <cell r="O44">
            <v>3</v>
          </cell>
          <cell r="P44">
            <v>4</v>
          </cell>
          <cell r="Q44">
            <v>4</v>
          </cell>
          <cell r="R44">
            <v>4</v>
          </cell>
          <cell r="S44">
            <v>4</v>
          </cell>
        </row>
        <row r="45">
          <cell r="E45">
            <v>3</v>
          </cell>
          <cell r="F45">
            <v>4</v>
          </cell>
          <cell r="G45">
            <v>5</v>
          </cell>
          <cell r="I45">
            <v>4</v>
          </cell>
          <cell r="J45">
            <v>5</v>
          </cell>
          <cell r="K45">
            <v>3</v>
          </cell>
          <cell r="L45">
            <v>5</v>
          </cell>
          <cell r="M45">
            <v>4</v>
          </cell>
          <cell r="N45">
            <v>3</v>
          </cell>
          <cell r="O45">
            <v>4</v>
          </cell>
          <cell r="P45">
            <v>5</v>
          </cell>
          <cell r="Q45">
            <v>5</v>
          </cell>
          <cell r="R45">
            <v>5</v>
          </cell>
          <cell r="S45">
            <v>4</v>
          </cell>
        </row>
        <row r="46">
          <cell r="E46">
            <v>5</v>
          </cell>
          <cell r="F46">
            <v>5</v>
          </cell>
          <cell r="G46">
            <v>5</v>
          </cell>
          <cell r="I46">
            <v>4</v>
          </cell>
          <cell r="J46">
            <v>4</v>
          </cell>
          <cell r="K46">
            <v>4</v>
          </cell>
          <cell r="L46">
            <v>3</v>
          </cell>
          <cell r="M46">
            <v>5</v>
          </cell>
          <cell r="N46">
            <v>5</v>
          </cell>
          <cell r="O46">
            <v>5</v>
          </cell>
          <cell r="P46">
            <v>5</v>
          </cell>
          <cell r="Q46">
            <v>5</v>
          </cell>
          <cell r="R46">
            <v>4</v>
          </cell>
          <cell r="S46">
            <v>4</v>
          </cell>
        </row>
        <row r="47">
          <cell r="E47">
            <v>5</v>
          </cell>
          <cell r="F47">
            <v>4</v>
          </cell>
          <cell r="G47">
            <v>4</v>
          </cell>
          <cell r="I47">
            <v>4</v>
          </cell>
          <cell r="J47">
            <v>3</v>
          </cell>
          <cell r="K47">
            <v>4</v>
          </cell>
          <cell r="L47">
            <v>5</v>
          </cell>
          <cell r="M47">
            <v>4</v>
          </cell>
          <cell r="N47">
            <v>3</v>
          </cell>
          <cell r="O47">
            <v>4</v>
          </cell>
          <cell r="P47">
            <v>4</v>
          </cell>
          <cell r="Q47">
            <v>4</v>
          </cell>
          <cell r="R47">
            <v>5</v>
          </cell>
          <cell r="S47">
            <v>4</v>
          </cell>
        </row>
        <row r="48">
          <cell r="E48">
            <v>5</v>
          </cell>
          <cell r="F48">
            <v>4</v>
          </cell>
          <cell r="G48">
            <v>5</v>
          </cell>
          <cell r="I48">
            <v>4</v>
          </cell>
          <cell r="J48">
            <v>5</v>
          </cell>
          <cell r="K48">
            <v>3</v>
          </cell>
          <cell r="L48">
            <v>5</v>
          </cell>
          <cell r="M48">
            <v>5</v>
          </cell>
          <cell r="N48">
            <v>4</v>
          </cell>
          <cell r="O48">
            <v>4</v>
          </cell>
          <cell r="P48">
            <v>5</v>
          </cell>
          <cell r="Q48">
            <v>5</v>
          </cell>
          <cell r="R48">
            <v>4</v>
          </cell>
          <cell r="S48">
            <v>3</v>
          </cell>
        </row>
        <row r="49">
          <cell r="E49">
            <v>4</v>
          </cell>
          <cell r="F49">
            <v>4</v>
          </cell>
          <cell r="G49">
            <v>4</v>
          </cell>
          <cell r="I49">
            <v>3</v>
          </cell>
          <cell r="J49">
            <v>3</v>
          </cell>
          <cell r="K49">
            <v>5</v>
          </cell>
          <cell r="L49">
            <v>5</v>
          </cell>
          <cell r="M49">
            <v>5</v>
          </cell>
          <cell r="N49">
            <v>4</v>
          </cell>
          <cell r="O49">
            <v>5</v>
          </cell>
          <cell r="P49">
            <v>3</v>
          </cell>
          <cell r="Q49">
            <v>4</v>
          </cell>
          <cell r="R49">
            <v>4</v>
          </cell>
          <cell r="S49">
            <v>3</v>
          </cell>
        </row>
        <row r="50">
          <cell r="E50">
            <v>5</v>
          </cell>
          <cell r="F50">
            <v>4</v>
          </cell>
          <cell r="G50">
            <v>5</v>
          </cell>
          <cell r="I50">
            <v>5</v>
          </cell>
          <cell r="J50">
            <v>3</v>
          </cell>
          <cell r="K50">
            <v>2</v>
          </cell>
          <cell r="L50">
            <v>4</v>
          </cell>
          <cell r="M50">
            <v>5</v>
          </cell>
          <cell r="N50">
            <v>4</v>
          </cell>
          <cell r="O50">
            <v>5</v>
          </cell>
          <cell r="P50">
            <v>5</v>
          </cell>
          <cell r="Q50">
            <v>5</v>
          </cell>
          <cell r="R50">
            <v>4</v>
          </cell>
          <cell r="S50">
            <v>3</v>
          </cell>
        </row>
        <row r="51">
          <cell r="E51">
            <v>4</v>
          </cell>
          <cell r="F51">
            <v>4</v>
          </cell>
          <cell r="G51">
            <v>5</v>
          </cell>
          <cell r="I51">
            <v>5</v>
          </cell>
          <cell r="J51">
            <v>5</v>
          </cell>
          <cell r="K51">
            <v>3</v>
          </cell>
          <cell r="L51">
            <v>4</v>
          </cell>
          <cell r="M51">
            <v>4</v>
          </cell>
          <cell r="N51">
            <v>5</v>
          </cell>
          <cell r="O51">
            <v>5</v>
          </cell>
          <cell r="P51">
            <v>4</v>
          </cell>
          <cell r="Q51">
            <v>4</v>
          </cell>
          <cell r="R51">
            <v>3</v>
          </cell>
          <cell r="S51">
            <v>4</v>
          </cell>
        </row>
        <row r="52">
          <cell r="E52">
            <v>5</v>
          </cell>
          <cell r="F52">
            <v>4</v>
          </cell>
          <cell r="G52">
            <v>4</v>
          </cell>
          <cell r="I52">
            <v>4</v>
          </cell>
          <cell r="J52">
            <v>3</v>
          </cell>
          <cell r="K52">
            <v>2</v>
          </cell>
          <cell r="L52">
            <v>4</v>
          </cell>
          <cell r="M52">
            <v>4</v>
          </cell>
          <cell r="N52">
            <v>3</v>
          </cell>
          <cell r="O52">
            <v>3</v>
          </cell>
          <cell r="P52">
            <v>4</v>
          </cell>
          <cell r="Q52">
            <v>4</v>
          </cell>
          <cell r="R52">
            <v>4</v>
          </cell>
          <cell r="S52">
            <v>4</v>
          </cell>
        </row>
        <row r="53">
          <cell r="E53">
            <v>2</v>
          </cell>
          <cell r="F53">
            <v>1</v>
          </cell>
          <cell r="G53">
            <v>2</v>
          </cell>
          <cell r="I53">
            <v>3</v>
          </cell>
          <cell r="J53">
            <v>2</v>
          </cell>
          <cell r="K53">
            <v>3</v>
          </cell>
          <cell r="L53">
            <v>3</v>
          </cell>
          <cell r="M53">
            <v>3</v>
          </cell>
          <cell r="N53">
            <v>4</v>
          </cell>
          <cell r="O53">
            <v>3</v>
          </cell>
          <cell r="P53">
            <v>3</v>
          </cell>
          <cell r="Q53">
            <v>2</v>
          </cell>
          <cell r="R53">
            <v>3</v>
          </cell>
          <cell r="S53">
            <v>3</v>
          </cell>
        </row>
        <row r="54">
          <cell r="E54">
            <v>5</v>
          </cell>
          <cell r="F54">
            <v>5</v>
          </cell>
          <cell r="G54">
            <v>5</v>
          </cell>
          <cell r="I54">
            <v>5</v>
          </cell>
          <cell r="J54">
            <v>3</v>
          </cell>
          <cell r="K54">
            <v>5</v>
          </cell>
          <cell r="L54">
            <v>5</v>
          </cell>
          <cell r="M54">
            <v>4</v>
          </cell>
          <cell r="N54">
            <v>4</v>
          </cell>
          <cell r="O54">
            <v>4</v>
          </cell>
          <cell r="P54">
            <v>4</v>
          </cell>
          <cell r="Q54">
            <v>5</v>
          </cell>
          <cell r="R54">
            <v>5</v>
          </cell>
          <cell r="S54">
            <v>4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4FEFD-C9FF-4410-A524-C83C8501CE65}">
  <dimension ref="A1:O1000"/>
  <sheetViews>
    <sheetView tabSelected="1" workbookViewId="0">
      <selection activeCell="D4" sqref="D4"/>
    </sheetView>
  </sheetViews>
  <sheetFormatPr defaultColWidth="12.6328125" defaultRowHeight="14.5" x14ac:dyDescent="0.35"/>
  <cols>
    <col min="1" max="1" width="11.36328125" customWidth="1"/>
    <col min="3" max="3" width="5.36328125" customWidth="1"/>
    <col min="4" max="13" width="4.7265625" customWidth="1"/>
    <col min="14" max="14" width="9.36328125" customWidth="1"/>
    <col min="15" max="15" width="9.6328125" customWidth="1"/>
  </cols>
  <sheetData>
    <row r="1" spans="1:15" ht="15.75" customHeight="1" x14ac:dyDescent="0.35">
      <c r="C1" s="1" t="s">
        <v>0</v>
      </c>
      <c r="D1" s="2" t="s">
        <v>1</v>
      </c>
      <c r="E1" s="3"/>
      <c r="F1" s="3"/>
      <c r="G1" s="3"/>
      <c r="H1" s="4"/>
      <c r="I1" s="2" t="s">
        <v>2</v>
      </c>
      <c r="J1" s="3"/>
      <c r="K1" s="3"/>
      <c r="L1" s="3"/>
      <c r="M1" s="4"/>
      <c r="N1" s="1" t="s">
        <v>3</v>
      </c>
      <c r="O1" s="1" t="s">
        <v>4</v>
      </c>
    </row>
    <row r="2" spans="1:15" ht="15.75" customHeight="1" x14ac:dyDescent="0.35">
      <c r="A2" s="5"/>
      <c r="B2" s="6"/>
      <c r="C2" s="7"/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1</v>
      </c>
      <c r="J2" s="8">
        <v>2</v>
      </c>
      <c r="K2" s="8">
        <v>3</v>
      </c>
      <c r="L2" s="8">
        <v>4</v>
      </c>
      <c r="M2" s="8">
        <v>5</v>
      </c>
      <c r="N2" s="7"/>
      <c r="O2" s="7"/>
    </row>
    <row r="3" spans="1:15" ht="15.75" customHeight="1" x14ac:dyDescent="0.35">
      <c r="A3" s="9" t="s">
        <v>5</v>
      </c>
      <c r="B3" s="9" t="s">
        <v>6</v>
      </c>
      <c r="C3" s="10" t="s">
        <v>7</v>
      </c>
      <c r="D3" s="10">
        <f>COUNTIF([1]Analisis!$E3:$E54,D2)</f>
        <v>0</v>
      </c>
      <c r="E3" s="10">
        <f>COUNTIF([1]Analisis!$E3:$E54,E2)</f>
        <v>1</v>
      </c>
      <c r="F3" s="10">
        <f>COUNTIF([1]Analisis!$E3:$E54,F2)</f>
        <v>7</v>
      </c>
      <c r="G3" s="10">
        <f>COUNTIF([1]Analisis!$E3:$E54,G2)</f>
        <v>18</v>
      </c>
      <c r="H3" s="10">
        <f>COUNTIF([1]Analisis!$E3:$E54,H2)</f>
        <v>26</v>
      </c>
      <c r="I3" s="10">
        <f t="shared" ref="I3:I16" si="0">1*D3</f>
        <v>0</v>
      </c>
      <c r="J3" s="10">
        <f t="shared" ref="J3:J16" si="1">2*E3</f>
        <v>2</v>
      </c>
      <c r="K3" s="10">
        <f t="shared" ref="K3:K16" si="2">3*F3</f>
        <v>21</v>
      </c>
      <c r="L3" s="10">
        <f t="shared" ref="L3:L16" si="3">4*G3</f>
        <v>72</v>
      </c>
      <c r="M3" s="10">
        <f t="shared" ref="M3:M16" si="4">5*H3</f>
        <v>130</v>
      </c>
      <c r="N3" s="10">
        <f t="shared" ref="N3:N16" si="5">SUM(I3:M3)</f>
        <v>225</v>
      </c>
      <c r="O3" s="11">
        <f t="shared" ref="O3:O16" si="6">N3/(5*52)</f>
        <v>0.86538461538461542</v>
      </c>
    </row>
    <row r="4" spans="1:15" ht="15.75" customHeight="1" x14ac:dyDescent="0.35">
      <c r="A4" s="12"/>
      <c r="B4" s="12"/>
      <c r="C4" s="10" t="s">
        <v>8</v>
      </c>
      <c r="D4" s="10">
        <f>COUNTIF([1]Analisis!$F3:$F54,D2)</f>
        <v>1</v>
      </c>
      <c r="E4" s="10">
        <f>COUNTIF([1]Analisis!$F3:$F54,E2)</f>
        <v>0</v>
      </c>
      <c r="F4" s="10">
        <f>COUNTIF([1]Analisis!$F3:$F54,F2)</f>
        <v>13</v>
      </c>
      <c r="G4" s="10">
        <f>COUNTIF([1]Analisis!$F3:$F54,G2)</f>
        <v>18</v>
      </c>
      <c r="H4" s="10">
        <f>COUNTIF([1]Analisis!$F3:$F54,H2)</f>
        <v>20</v>
      </c>
      <c r="I4" s="10">
        <f t="shared" si="0"/>
        <v>1</v>
      </c>
      <c r="J4" s="10">
        <f t="shared" si="1"/>
        <v>0</v>
      </c>
      <c r="K4" s="10">
        <f t="shared" si="2"/>
        <v>39</v>
      </c>
      <c r="L4" s="10">
        <f t="shared" si="3"/>
        <v>72</v>
      </c>
      <c r="M4" s="10">
        <f t="shared" si="4"/>
        <v>100</v>
      </c>
      <c r="N4" s="10">
        <f t="shared" si="5"/>
        <v>212</v>
      </c>
      <c r="O4" s="11">
        <f t="shared" si="6"/>
        <v>0.81538461538461537</v>
      </c>
    </row>
    <row r="5" spans="1:15" ht="15.75" customHeight="1" x14ac:dyDescent="0.35">
      <c r="A5" s="7"/>
      <c r="B5" s="7"/>
      <c r="C5" s="10" t="s">
        <v>9</v>
      </c>
      <c r="D5" s="10">
        <f>COUNTIF([1]Analisis!$G3:$G54,D2)</f>
        <v>0</v>
      </c>
      <c r="E5" s="10">
        <f>COUNTIF([1]Analisis!$G3:$G54,E2)</f>
        <v>1</v>
      </c>
      <c r="F5" s="10">
        <f>COUNTIF([1]Analisis!$G3:$G54,F2)</f>
        <v>5</v>
      </c>
      <c r="G5" s="10">
        <f>COUNTIF([1]Analisis!$G3:$G54,G2)</f>
        <v>16</v>
      </c>
      <c r="H5" s="10">
        <f>COUNTIF([1]Analisis!$G3:$G54,H2)</f>
        <v>30</v>
      </c>
      <c r="I5" s="10">
        <f t="shared" si="0"/>
        <v>0</v>
      </c>
      <c r="J5" s="10">
        <f t="shared" si="1"/>
        <v>2</v>
      </c>
      <c r="K5" s="10">
        <f t="shared" si="2"/>
        <v>15</v>
      </c>
      <c r="L5" s="10">
        <f t="shared" si="3"/>
        <v>64</v>
      </c>
      <c r="M5" s="10">
        <f t="shared" si="4"/>
        <v>150</v>
      </c>
      <c r="N5" s="10">
        <f t="shared" si="5"/>
        <v>231</v>
      </c>
      <c r="O5" s="11">
        <f t="shared" si="6"/>
        <v>0.88846153846153841</v>
      </c>
    </row>
    <row r="6" spans="1:15" ht="15.75" customHeight="1" x14ac:dyDescent="0.35">
      <c r="A6" s="9" t="s">
        <v>10</v>
      </c>
      <c r="B6" s="9" t="s">
        <v>11</v>
      </c>
      <c r="C6" s="10" t="s">
        <v>12</v>
      </c>
      <c r="D6" s="10">
        <f>COUNTIF([1]Analisis!$I3:$I54,D2)</f>
        <v>0</v>
      </c>
      <c r="E6" s="10">
        <f>COUNTIF([1]Analisis!$I3:$I54,E2)</f>
        <v>0</v>
      </c>
      <c r="F6" s="10">
        <f>COUNTIF([1]Analisis!$I3:$I54,F2)</f>
        <v>3</v>
      </c>
      <c r="G6" s="10">
        <f>COUNTIF([1]Analisis!$I3:$I54,G2)</f>
        <v>20</v>
      </c>
      <c r="H6" s="10">
        <f>COUNTIF([1]Analisis!$I3:$I54,H2)</f>
        <v>29</v>
      </c>
      <c r="I6" s="10">
        <f t="shared" si="0"/>
        <v>0</v>
      </c>
      <c r="J6" s="10">
        <f t="shared" si="1"/>
        <v>0</v>
      </c>
      <c r="K6" s="10">
        <f t="shared" si="2"/>
        <v>9</v>
      </c>
      <c r="L6" s="10">
        <f t="shared" si="3"/>
        <v>80</v>
      </c>
      <c r="M6" s="10">
        <f t="shared" si="4"/>
        <v>145</v>
      </c>
      <c r="N6" s="10">
        <f t="shared" si="5"/>
        <v>234</v>
      </c>
      <c r="O6" s="11">
        <f t="shared" si="6"/>
        <v>0.9</v>
      </c>
    </row>
    <row r="7" spans="1:15" ht="15.75" customHeight="1" x14ac:dyDescent="0.35">
      <c r="A7" s="12"/>
      <c r="B7" s="7"/>
      <c r="C7" s="10" t="s">
        <v>13</v>
      </c>
      <c r="D7" s="10">
        <f>COUNTIF([1]Analisis!$J3:$J54,D2)</f>
        <v>1</v>
      </c>
      <c r="E7" s="10">
        <f>COUNTIF([1]Analisis!$J3:$J54,E2)</f>
        <v>3</v>
      </c>
      <c r="F7" s="10">
        <f>COUNTIF([1]Analisis!$J3:$J54,F2)</f>
        <v>22</v>
      </c>
      <c r="G7" s="10">
        <f>COUNTIF([1]Analisis!$J3:$J54,G2)</f>
        <v>16</v>
      </c>
      <c r="H7" s="10">
        <f>COUNTIF([1]Analisis!$J3:$J54,H2)</f>
        <v>10</v>
      </c>
      <c r="I7" s="10">
        <f t="shared" si="0"/>
        <v>1</v>
      </c>
      <c r="J7" s="10">
        <f t="shared" si="1"/>
        <v>6</v>
      </c>
      <c r="K7" s="10">
        <f t="shared" si="2"/>
        <v>66</v>
      </c>
      <c r="L7" s="10">
        <f t="shared" si="3"/>
        <v>64</v>
      </c>
      <c r="M7" s="10">
        <f t="shared" si="4"/>
        <v>50</v>
      </c>
      <c r="N7" s="10">
        <f t="shared" si="5"/>
        <v>187</v>
      </c>
      <c r="O7" s="11">
        <f t="shared" si="6"/>
        <v>0.71923076923076923</v>
      </c>
    </row>
    <row r="8" spans="1:15" ht="15.75" customHeight="1" x14ac:dyDescent="0.35">
      <c r="A8" s="12"/>
      <c r="B8" s="13" t="s">
        <v>14</v>
      </c>
      <c r="C8" s="10" t="s">
        <v>15</v>
      </c>
      <c r="D8" s="10">
        <f>COUNTIF([1]Analisis!$K3:$K54,D2)</f>
        <v>0</v>
      </c>
      <c r="E8" s="10">
        <f>COUNTIF([1]Analisis!$K3:$K54,E2)</f>
        <v>3</v>
      </c>
      <c r="F8" s="10">
        <f>COUNTIF([1]Analisis!$K3:$K54,F2)</f>
        <v>22</v>
      </c>
      <c r="G8" s="10">
        <f>COUNTIF([1]Analisis!$K3:$K54,G2)</f>
        <v>16</v>
      </c>
      <c r="H8" s="10">
        <f>COUNTIF([1]Analisis!$K3:$K54,H2)</f>
        <v>11</v>
      </c>
      <c r="I8" s="10">
        <f t="shared" si="0"/>
        <v>0</v>
      </c>
      <c r="J8" s="10">
        <f t="shared" si="1"/>
        <v>6</v>
      </c>
      <c r="K8" s="10">
        <f t="shared" si="2"/>
        <v>66</v>
      </c>
      <c r="L8" s="10">
        <f t="shared" si="3"/>
        <v>64</v>
      </c>
      <c r="M8" s="10">
        <f t="shared" si="4"/>
        <v>55</v>
      </c>
      <c r="N8" s="10">
        <f t="shared" si="5"/>
        <v>191</v>
      </c>
      <c r="O8" s="11">
        <f t="shared" si="6"/>
        <v>0.73461538461538467</v>
      </c>
    </row>
    <row r="9" spans="1:15" ht="15.75" customHeight="1" x14ac:dyDescent="0.35">
      <c r="A9" s="12"/>
      <c r="B9" s="7"/>
      <c r="C9" s="10" t="s">
        <v>16</v>
      </c>
      <c r="D9" s="10">
        <f>COUNTIF([1]Analisis!$L3:$L54,D2)</f>
        <v>0</v>
      </c>
      <c r="E9" s="10">
        <f>COUNTIF([1]Analisis!$L3:$L54,E2)</f>
        <v>0</v>
      </c>
      <c r="F9" s="10">
        <f>COUNTIF([1]Analisis!$L3:$L54,F2)</f>
        <v>17</v>
      </c>
      <c r="G9" s="10">
        <f>COUNTIF([1]Analisis!$L3:$L54,G2)</f>
        <v>18</v>
      </c>
      <c r="H9" s="10">
        <f>COUNTIF([1]Analisis!$L3:$L54,H2)</f>
        <v>17</v>
      </c>
      <c r="I9" s="10">
        <f t="shared" si="0"/>
        <v>0</v>
      </c>
      <c r="J9" s="10">
        <f t="shared" si="1"/>
        <v>0</v>
      </c>
      <c r="K9" s="10">
        <f t="shared" si="2"/>
        <v>51</v>
      </c>
      <c r="L9" s="10">
        <f t="shared" si="3"/>
        <v>72</v>
      </c>
      <c r="M9" s="10">
        <f t="shared" si="4"/>
        <v>85</v>
      </c>
      <c r="N9" s="10">
        <f t="shared" si="5"/>
        <v>208</v>
      </c>
      <c r="O9" s="11">
        <f t="shared" si="6"/>
        <v>0.8</v>
      </c>
    </row>
    <row r="10" spans="1:15" ht="15.75" customHeight="1" x14ac:dyDescent="0.35">
      <c r="A10" s="12"/>
      <c r="B10" s="10" t="s">
        <v>17</v>
      </c>
      <c r="C10" s="10" t="s">
        <v>18</v>
      </c>
      <c r="D10" s="10">
        <f>COUNTIF([1]Analisis!$M3:$M54,D2)</f>
        <v>0</v>
      </c>
      <c r="E10" s="10">
        <f>COUNTIF([1]Analisis!$M3:$M54,E2)</f>
        <v>0</v>
      </c>
      <c r="F10" s="10">
        <f>COUNTIF([1]Analisis!$M3:$M54,F2)</f>
        <v>8</v>
      </c>
      <c r="G10" s="10">
        <f>COUNTIF([1]Analisis!$M3:$M54,G2)</f>
        <v>16</v>
      </c>
      <c r="H10" s="10">
        <f>COUNTIF([1]Analisis!$M3:$M54,H2)</f>
        <v>28</v>
      </c>
      <c r="I10" s="10">
        <f t="shared" si="0"/>
        <v>0</v>
      </c>
      <c r="J10" s="10">
        <f t="shared" si="1"/>
        <v>0</v>
      </c>
      <c r="K10" s="10">
        <f t="shared" si="2"/>
        <v>24</v>
      </c>
      <c r="L10" s="10">
        <f t="shared" si="3"/>
        <v>64</v>
      </c>
      <c r="M10" s="10">
        <f t="shared" si="4"/>
        <v>140</v>
      </c>
      <c r="N10" s="10">
        <f t="shared" si="5"/>
        <v>228</v>
      </c>
      <c r="O10" s="11">
        <f t="shared" si="6"/>
        <v>0.87692307692307692</v>
      </c>
    </row>
    <row r="11" spans="1:15" ht="15.75" customHeight="1" x14ac:dyDescent="0.35">
      <c r="A11" s="12"/>
      <c r="B11" s="13" t="s">
        <v>19</v>
      </c>
      <c r="C11" s="10" t="s">
        <v>20</v>
      </c>
      <c r="D11" s="10">
        <f>COUNTIF([1]Analisis!$N3:$N54,D2)</f>
        <v>0</v>
      </c>
      <c r="E11" s="10">
        <f>COUNTIF([1]Analisis!$N3:$N54,E2)</f>
        <v>0</v>
      </c>
      <c r="F11" s="10">
        <f>COUNTIF([1]Analisis!$N3:$N54,F2)</f>
        <v>14</v>
      </c>
      <c r="G11" s="10">
        <f>COUNTIF([1]Analisis!$N3:$N54,G2)</f>
        <v>21</v>
      </c>
      <c r="H11" s="10">
        <f>COUNTIF([1]Analisis!$N3:$N54,H2)</f>
        <v>17</v>
      </c>
      <c r="I11" s="10">
        <f t="shared" si="0"/>
        <v>0</v>
      </c>
      <c r="J11" s="10">
        <f t="shared" si="1"/>
        <v>0</v>
      </c>
      <c r="K11" s="10">
        <f t="shared" si="2"/>
        <v>42</v>
      </c>
      <c r="L11" s="10">
        <f t="shared" si="3"/>
        <v>84</v>
      </c>
      <c r="M11" s="10">
        <f t="shared" si="4"/>
        <v>85</v>
      </c>
      <c r="N11" s="10">
        <f t="shared" si="5"/>
        <v>211</v>
      </c>
      <c r="O11" s="11">
        <f t="shared" si="6"/>
        <v>0.81153846153846154</v>
      </c>
    </row>
    <row r="12" spans="1:15" ht="15.75" customHeight="1" x14ac:dyDescent="0.35">
      <c r="A12" s="12"/>
      <c r="B12" s="7"/>
      <c r="C12" s="10" t="s">
        <v>21</v>
      </c>
      <c r="D12" s="10">
        <f>COUNTIF([1]Analisis!$O3:$O54,D2)</f>
        <v>0</v>
      </c>
      <c r="E12" s="10">
        <f>COUNTIF([1]Analisis!$O3:$O54,E2)</f>
        <v>0</v>
      </c>
      <c r="F12" s="10">
        <f>COUNTIF([1]Analisis!$O3:$O54,F2)</f>
        <v>7</v>
      </c>
      <c r="G12" s="10">
        <f>COUNTIF([1]Analisis!$O3:$O54,G2)</f>
        <v>17</v>
      </c>
      <c r="H12" s="10">
        <f>COUNTIF([1]Analisis!$O3:$O54,H2)</f>
        <v>28</v>
      </c>
      <c r="I12" s="10">
        <f t="shared" si="0"/>
        <v>0</v>
      </c>
      <c r="J12" s="10">
        <f t="shared" si="1"/>
        <v>0</v>
      </c>
      <c r="K12" s="10">
        <f t="shared" si="2"/>
        <v>21</v>
      </c>
      <c r="L12" s="10">
        <f t="shared" si="3"/>
        <v>68</v>
      </c>
      <c r="M12" s="10">
        <f t="shared" si="4"/>
        <v>140</v>
      </c>
      <c r="N12" s="10">
        <f t="shared" si="5"/>
        <v>229</v>
      </c>
      <c r="O12" s="11">
        <f t="shared" si="6"/>
        <v>0.88076923076923075</v>
      </c>
    </row>
    <row r="13" spans="1:15" ht="15.75" customHeight="1" x14ac:dyDescent="0.35">
      <c r="A13" s="12"/>
      <c r="B13" s="13" t="s">
        <v>22</v>
      </c>
      <c r="C13" s="10" t="s">
        <v>23</v>
      </c>
      <c r="D13" s="10">
        <f>COUNTIF([1]Analisis!$P3:$P54,D2)</f>
        <v>0</v>
      </c>
      <c r="E13" s="10">
        <f>COUNTIF([1]Analisis!$P3:$P54,E2)</f>
        <v>0</v>
      </c>
      <c r="F13" s="10">
        <f>COUNTIF([1]Analisis!$P3:$P54,F2)</f>
        <v>9</v>
      </c>
      <c r="G13" s="10">
        <f>COUNTIF([1]Analisis!$P3:$P54,G2)</f>
        <v>21</v>
      </c>
      <c r="H13" s="10">
        <f>COUNTIF([1]Analisis!$P3:$P54,H2)</f>
        <v>22</v>
      </c>
      <c r="I13" s="10">
        <f t="shared" si="0"/>
        <v>0</v>
      </c>
      <c r="J13" s="10">
        <f t="shared" si="1"/>
        <v>0</v>
      </c>
      <c r="K13" s="10">
        <f t="shared" si="2"/>
        <v>27</v>
      </c>
      <c r="L13" s="10">
        <f t="shared" si="3"/>
        <v>84</v>
      </c>
      <c r="M13" s="10">
        <f t="shared" si="4"/>
        <v>110</v>
      </c>
      <c r="N13" s="10">
        <f t="shared" si="5"/>
        <v>221</v>
      </c>
      <c r="O13" s="11">
        <f t="shared" si="6"/>
        <v>0.85</v>
      </c>
    </row>
    <row r="14" spans="1:15" ht="15.75" customHeight="1" x14ac:dyDescent="0.35">
      <c r="A14" s="12"/>
      <c r="B14" s="7"/>
      <c r="C14" s="10" t="s">
        <v>24</v>
      </c>
      <c r="D14" s="10">
        <f>COUNTIF([1]Analisis!$Q3:$Q54,D2)</f>
        <v>0</v>
      </c>
      <c r="E14" s="10">
        <f>COUNTIF([1]Analisis!$Q3:$Q54,E2)</f>
        <v>1</v>
      </c>
      <c r="F14" s="10">
        <f>COUNTIF([1]Analisis!$Q3:$Q54,F2)</f>
        <v>3</v>
      </c>
      <c r="G14" s="10">
        <f>COUNTIF([1]Analisis!$Q3:$Q54,G2)</f>
        <v>14</v>
      </c>
      <c r="H14" s="10">
        <f>COUNTIF([1]Analisis!$Q3:$Q54,H2)</f>
        <v>34</v>
      </c>
      <c r="I14" s="10">
        <f t="shared" si="0"/>
        <v>0</v>
      </c>
      <c r="J14" s="10">
        <f t="shared" si="1"/>
        <v>2</v>
      </c>
      <c r="K14" s="10">
        <f t="shared" si="2"/>
        <v>9</v>
      </c>
      <c r="L14" s="10">
        <f t="shared" si="3"/>
        <v>56</v>
      </c>
      <c r="M14" s="10">
        <f t="shared" si="4"/>
        <v>170</v>
      </c>
      <c r="N14" s="10">
        <f t="shared" si="5"/>
        <v>237</v>
      </c>
      <c r="O14" s="11">
        <f t="shared" si="6"/>
        <v>0.91153846153846152</v>
      </c>
    </row>
    <row r="15" spans="1:15" ht="15.75" customHeight="1" x14ac:dyDescent="0.35">
      <c r="A15" s="12"/>
      <c r="B15" s="9" t="s">
        <v>25</v>
      </c>
      <c r="C15" s="10" t="s">
        <v>26</v>
      </c>
      <c r="D15" s="10">
        <f>COUNTIF([1]Analisis!$R3:$R54,D2)</f>
        <v>0</v>
      </c>
      <c r="E15" s="10">
        <f>COUNTIF([1]Analisis!$R3:$R54,E2)</f>
        <v>0</v>
      </c>
      <c r="F15" s="10">
        <f>COUNTIF([1]Analisis!$R3:$R54,F2)</f>
        <v>17</v>
      </c>
      <c r="G15" s="10">
        <f>COUNTIF([1]Analisis!$R3:$R54,G2)</f>
        <v>24</v>
      </c>
      <c r="H15" s="10">
        <f>COUNTIF([1]Analisis!$R3:$R54,H2)</f>
        <v>11</v>
      </c>
      <c r="I15" s="10">
        <f t="shared" si="0"/>
        <v>0</v>
      </c>
      <c r="J15" s="10">
        <f t="shared" si="1"/>
        <v>0</v>
      </c>
      <c r="K15" s="10">
        <f t="shared" si="2"/>
        <v>51</v>
      </c>
      <c r="L15" s="10">
        <f t="shared" si="3"/>
        <v>96</v>
      </c>
      <c r="M15" s="10">
        <f t="shared" si="4"/>
        <v>55</v>
      </c>
      <c r="N15" s="10">
        <f t="shared" si="5"/>
        <v>202</v>
      </c>
      <c r="O15" s="11">
        <f t="shared" si="6"/>
        <v>0.77692307692307694</v>
      </c>
    </row>
    <row r="16" spans="1:15" ht="15.75" customHeight="1" x14ac:dyDescent="0.35">
      <c r="A16" s="7"/>
      <c r="B16" s="7"/>
      <c r="C16" s="10" t="s">
        <v>27</v>
      </c>
      <c r="D16" s="10">
        <f>COUNTIF([1]Analisis!$S3:$S54,D2)</f>
        <v>0</v>
      </c>
      <c r="E16" s="10">
        <f>COUNTIF([1]Analisis!$S3:$S54,E2)</f>
        <v>0</v>
      </c>
      <c r="F16" s="10">
        <f>COUNTIF([1]Analisis!$S3:$S54,F2)</f>
        <v>17</v>
      </c>
      <c r="G16" s="10">
        <f>COUNTIF([1]Analisis!$S3:$S54,G2)</f>
        <v>28</v>
      </c>
      <c r="H16" s="10">
        <f>COUNTIF([1]Analisis!$S3:$S54,H2)</f>
        <v>7</v>
      </c>
      <c r="I16" s="10">
        <f t="shared" si="0"/>
        <v>0</v>
      </c>
      <c r="J16" s="10">
        <f t="shared" si="1"/>
        <v>0</v>
      </c>
      <c r="K16" s="10">
        <f t="shared" si="2"/>
        <v>51</v>
      </c>
      <c r="L16" s="10">
        <f t="shared" si="3"/>
        <v>112</v>
      </c>
      <c r="M16" s="10">
        <f t="shared" si="4"/>
        <v>35</v>
      </c>
      <c r="N16" s="10">
        <f t="shared" si="5"/>
        <v>198</v>
      </c>
      <c r="O16" s="11">
        <f t="shared" si="6"/>
        <v>0.7615384615384615</v>
      </c>
    </row>
    <row r="17" spans="1:15" ht="15.75" customHeight="1" x14ac:dyDescent="0.35">
      <c r="A17" s="14"/>
      <c r="B17" s="6"/>
      <c r="C17" s="1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1:15" ht="15.75" customHeight="1" x14ac:dyDescent="0.35">
      <c r="B18" s="6"/>
      <c r="C18" s="1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5" ht="15.75" customHeight="1" x14ac:dyDescent="0.35">
      <c r="B19" s="6"/>
      <c r="C19" s="1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5" x14ac:dyDescent="0.35">
      <c r="B20" s="6"/>
      <c r="C20" s="1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 x14ac:dyDescent="0.35">
      <c r="B21" s="6"/>
      <c r="C21" s="1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15" x14ac:dyDescent="0.35">
      <c r="B22" s="6"/>
      <c r="C22" s="1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 x14ac:dyDescent="0.35">
      <c r="B23" s="6"/>
      <c r="C23" s="1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 x14ac:dyDescent="0.35">
      <c r="B24" s="6"/>
      <c r="C24" s="1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 x14ac:dyDescent="0.35">
      <c r="B25" s="6"/>
      <c r="C25" s="1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 x14ac:dyDescent="0.35">
      <c r="B26" s="6"/>
      <c r="C26" s="1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 x14ac:dyDescent="0.35">
      <c r="B27" s="6"/>
      <c r="C27" s="1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x14ac:dyDescent="0.35">
      <c r="B28" s="6"/>
      <c r="C28" s="1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x14ac:dyDescent="0.35">
      <c r="B29" s="6"/>
      <c r="C29" s="1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x14ac:dyDescent="0.35">
      <c r="B30" s="6"/>
      <c r="C30" s="1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x14ac:dyDescent="0.35">
      <c r="B31" s="6"/>
      <c r="C31" s="1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x14ac:dyDescent="0.35">
      <c r="B32" s="6"/>
      <c r="C32" s="1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2:15" x14ac:dyDescent="0.35">
      <c r="B33" s="6"/>
      <c r="C33" s="1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2:15" x14ac:dyDescent="0.35">
      <c r="B34" s="6"/>
      <c r="C34" s="1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2:15" x14ac:dyDescent="0.35">
      <c r="B35" s="6"/>
      <c r="C35" s="1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2:15" x14ac:dyDescent="0.35">
      <c r="B36" s="6"/>
      <c r="C36" s="15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2:15" x14ac:dyDescent="0.35">
      <c r="B37" s="6"/>
      <c r="C37" s="15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2:15" x14ac:dyDescent="0.35">
      <c r="B38" s="6"/>
      <c r="C38" s="15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2:15" x14ac:dyDescent="0.35">
      <c r="B39" s="6"/>
      <c r="C39" s="1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2:15" x14ac:dyDescent="0.35">
      <c r="B40" s="6"/>
      <c r="C40" s="1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spans="2:15" x14ac:dyDescent="0.35">
      <c r="B41" s="6"/>
      <c r="C41" s="1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2:15" x14ac:dyDescent="0.35">
      <c r="B42" s="6"/>
      <c r="C42" s="1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 spans="2:15" x14ac:dyDescent="0.35">
      <c r="B43" s="6"/>
      <c r="C43" s="1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2:15" x14ac:dyDescent="0.35">
      <c r="B44" s="6"/>
      <c r="C44" s="1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2:15" x14ac:dyDescent="0.35">
      <c r="B45" s="6"/>
      <c r="C45" s="15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2:15" x14ac:dyDescent="0.35">
      <c r="B46" s="6"/>
      <c r="C46" s="15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2:15" x14ac:dyDescent="0.35">
      <c r="B47" s="6"/>
      <c r="C47" s="1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 spans="2:15" x14ac:dyDescent="0.35">
      <c r="B48" s="6"/>
      <c r="C48" s="15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 spans="2:15" x14ac:dyDescent="0.35">
      <c r="B49" s="6"/>
      <c r="C49" s="15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</row>
    <row r="50" spans="2:15" x14ac:dyDescent="0.35">
      <c r="B50" s="6"/>
      <c r="C50" s="1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</row>
    <row r="51" spans="2:15" x14ac:dyDescent="0.35">
      <c r="B51" s="6"/>
      <c r="C51" s="15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</row>
    <row r="52" spans="2:15" x14ac:dyDescent="0.35">
      <c r="B52" s="6"/>
      <c r="C52" s="15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 spans="2:15" x14ac:dyDescent="0.35">
      <c r="B53" s="6"/>
      <c r="C53" s="1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2:15" x14ac:dyDescent="0.35">
      <c r="B54" s="6"/>
      <c r="C54" s="15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 spans="2:15" x14ac:dyDescent="0.35">
      <c r="B55" s="6"/>
      <c r="C55" s="1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 spans="2:15" x14ac:dyDescent="0.35">
      <c r="B56" s="6"/>
      <c r="C56" s="15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 spans="2:15" x14ac:dyDescent="0.35">
      <c r="B57" s="6"/>
      <c r="C57" s="15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 spans="2:15" x14ac:dyDescent="0.35">
      <c r="B58" s="6"/>
      <c r="C58" s="15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2:15" x14ac:dyDescent="0.35">
      <c r="B59" s="6"/>
      <c r="C59" s="15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 spans="2:15" x14ac:dyDescent="0.35">
      <c r="B60" s="6"/>
      <c r="C60" s="15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 spans="2:15" x14ac:dyDescent="0.35">
      <c r="B61" s="6"/>
      <c r="C61" s="15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 spans="2:15" x14ac:dyDescent="0.35">
      <c r="B62" s="6"/>
      <c r="C62" s="15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 spans="2:15" x14ac:dyDescent="0.35">
      <c r="B63" s="6"/>
      <c r="C63" s="15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</row>
    <row r="64" spans="2:15" x14ac:dyDescent="0.35">
      <c r="B64" s="6"/>
      <c r="C64" s="15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</row>
    <row r="65" spans="2:15" x14ac:dyDescent="0.35">
      <c r="B65" s="6"/>
      <c r="C65" s="15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</row>
    <row r="66" spans="2:15" x14ac:dyDescent="0.35">
      <c r="B66" s="6"/>
      <c r="C66" s="15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</row>
    <row r="67" spans="2:15" x14ac:dyDescent="0.35">
      <c r="B67" s="6"/>
      <c r="C67" s="15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</row>
    <row r="68" spans="2:15" x14ac:dyDescent="0.35">
      <c r="B68" s="6"/>
      <c r="C68" s="15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</row>
    <row r="69" spans="2:15" x14ac:dyDescent="0.35">
      <c r="B69" s="6"/>
      <c r="C69" s="15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</row>
    <row r="70" spans="2:15" x14ac:dyDescent="0.35">
      <c r="B70" s="6"/>
      <c r="C70" s="15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</row>
    <row r="71" spans="2:15" x14ac:dyDescent="0.35">
      <c r="B71" s="6"/>
      <c r="C71" s="15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</row>
    <row r="72" spans="2:15" x14ac:dyDescent="0.35">
      <c r="B72" s="6"/>
      <c r="C72" s="15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</row>
    <row r="73" spans="2:15" x14ac:dyDescent="0.35">
      <c r="B73" s="6"/>
      <c r="C73" s="15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</row>
    <row r="74" spans="2:15" x14ac:dyDescent="0.35">
      <c r="B74" s="6"/>
      <c r="C74" s="15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</row>
    <row r="75" spans="2:15" x14ac:dyDescent="0.35">
      <c r="B75" s="6"/>
      <c r="C75" s="15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</row>
    <row r="76" spans="2:15" x14ac:dyDescent="0.35">
      <c r="B76" s="6"/>
      <c r="C76" s="15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</row>
    <row r="77" spans="2:15" x14ac:dyDescent="0.35">
      <c r="B77" s="6"/>
      <c r="C77" s="15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</row>
    <row r="78" spans="2:15" x14ac:dyDescent="0.35">
      <c r="B78" s="6"/>
      <c r="C78" s="15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</row>
    <row r="79" spans="2:15" x14ac:dyDescent="0.35">
      <c r="B79" s="6"/>
      <c r="C79" s="1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</row>
    <row r="80" spans="2:15" x14ac:dyDescent="0.35">
      <c r="B80" s="6"/>
      <c r="C80" s="15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</row>
    <row r="81" spans="2:15" x14ac:dyDescent="0.35">
      <c r="B81" s="6"/>
      <c r="C81" s="15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</row>
    <row r="82" spans="2:15" x14ac:dyDescent="0.35">
      <c r="B82" s="6"/>
      <c r="C82" s="15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</row>
    <row r="83" spans="2:15" x14ac:dyDescent="0.35">
      <c r="B83" s="6"/>
      <c r="C83" s="15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</row>
    <row r="84" spans="2:15" x14ac:dyDescent="0.35">
      <c r="B84" s="6"/>
      <c r="C84" s="15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</row>
    <row r="85" spans="2:15" x14ac:dyDescent="0.35">
      <c r="B85" s="6"/>
      <c r="C85" s="15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</row>
    <row r="86" spans="2:15" x14ac:dyDescent="0.35">
      <c r="B86" s="6"/>
      <c r="C86" s="15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</row>
    <row r="87" spans="2:15" x14ac:dyDescent="0.35">
      <c r="B87" s="6"/>
      <c r="C87" s="15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</row>
    <row r="88" spans="2:15" x14ac:dyDescent="0.35">
      <c r="B88" s="6"/>
      <c r="C88" s="15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</row>
    <row r="89" spans="2:15" x14ac:dyDescent="0.35">
      <c r="B89" s="6"/>
      <c r="C89" s="15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</row>
    <row r="90" spans="2:15" x14ac:dyDescent="0.35">
      <c r="B90" s="6"/>
      <c r="C90" s="15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</row>
    <row r="91" spans="2:15" x14ac:dyDescent="0.35">
      <c r="B91" s="6"/>
      <c r="C91" s="15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</row>
    <row r="92" spans="2:15" x14ac:dyDescent="0.35">
      <c r="B92" s="6"/>
      <c r="C92" s="15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</row>
    <row r="93" spans="2:15" x14ac:dyDescent="0.35">
      <c r="B93" s="6"/>
      <c r="C93" s="15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</row>
    <row r="94" spans="2:15" x14ac:dyDescent="0.35">
      <c r="B94" s="6"/>
      <c r="C94" s="15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</row>
    <row r="95" spans="2:15" x14ac:dyDescent="0.35">
      <c r="B95" s="6"/>
      <c r="C95" s="15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</row>
    <row r="96" spans="2:15" x14ac:dyDescent="0.35">
      <c r="B96" s="6"/>
      <c r="C96" s="15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</row>
    <row r="97" spans="2:15" x14ac:dyDescent="0.35">
      <c r="B97" s="6"/>
      <c r="C97" s="15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</row>
    <row r="98" spans="2:15" x14ac:dyDescent="0.35">
      <c r="B98" s="6"/>
      <c r="C98" s="15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</row>
    <row r="99" spans="2:15" x14ac:dyDescent="0.35">
      <c r="B99" s="6"/>
      <c r="C99" s="15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</row>
    <row r="100" spans="2:15" x14ac:dyDescent="0.35">
      <c r="B100" s="6"/>
      <c r="C100" s="15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</row>
    <row r="101" spans="2:15" x14ac:dyDescent="0.35">
      <c r="B101" s="6"/>
      <c r="C101" s="15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</row>
    <row r="102" spans="2:15" x14ac:dyDescent="0.35">
      <c r="B102" s="6"/>
      <c r="C102" s="15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</row>
    <row r="103" spans="2:15" x14ac:dyDescent="0.35">
      <c r="B103" s="6"/>
      <c r="C103" s="15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</row>
    <row r="104" spans="2:15" x14ac:dyDescent="0.35">
      <c r="B104" s="6"/>
      <c r="C104" s="15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</row>
    <row r="105" spans="2:15" x14ac:dyDescent="0.35">
      <c r="B105" s="6"/>
      <c r="C105" s="15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</row>
    <row r="106" spans="2:15" x14ac:dyDescent="0.35">
      <c r="B106" s="6"/>
      <c r="C106" s="15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</row>
    <row r="107" spans="2:15" x14ac:dyDescent="0.35">
      <c r="B107" s="6"/>
      <c r="C107" s="15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</row>
    <row r="108" spans="2:15" x14ac:dyDescent="0.35">
      <c r="B108" s="6"/>
      <c r="C108" s="15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</row>
    <row r="109" spans="2:15" x14ac:dyDescent="0.35">
      <c r="B109" s="6"/>
      <c r="C109" s="15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</row>
    <row r="110" spans="2:15" x14ac:dyDescent="0.35">
      <c r="B110" s="6"/>
      <c r="C110" s="15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</row>
    <row r="111" spans="2:15" x14ac:dyDescent="0.35">
      <c r="B111" s="6"/>
      <c r="C111" s="15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</row>
    <row r="112" spans="2:15" x14ac:dyDescent="0.35">
      <c r="B112" s="6"/>
      <c r="C112" s="15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</row>
    <row r="113" spans="2:15" x14ac:dyDescent="0.35">
      <c r="B113" s="6"/>
      <c r="C113" s="15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</row>
    <row r="114" spans="2:15" x14ac:dyDescent="0.35">
      <c r="B114" s="6"/>
      <c r="C114" s="15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</row>
    <row r="115" spans="2:15" x14ac:dyDescent="0.35">
      <c r="B115" s="6"/>
      <c r="C115" s="15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</row>
    <row r="116" spans="2:15" x14ac:dyDescent="0.35">
      <c r="B116" s="6"/>
      <c r="C116" s="15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</row>
    <row r="117" spans="2:15" x14ac:dyDescent="0.35">
      <c r="B117" s="6"/>
      <c r="C117" s="15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</row>
    <row r="118" spans="2:15" x14ac:dyDescent="0.35">
      <c r="B118" s="6"/>
      <c r="C118" s="15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</row>
    <row r="119" spans="2:15" x14ac:dyDescent="0.35">
      <c r="B119" s="6"/>
      <c r="C119" s="15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</row>
    <row r="120" spans="2:15" x14ac:dyDescent="0.35">
      <c r="B120" s="6"/>
      <c r="C120" s="15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</row>
    <row r="121" spans="2:15" x14ac:dyDescent="0.35">
      <c r="B121" s="6"/>
      <c r="C121" s="15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</row>
    <row r="122" spans="2:15" x14ac:dyDescent="0.35">
      <c r="B122" s="6"/>
      <c r="C122" s="15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</row>
    <row r="123" spans="2:15" x14ac:dyDescent="0.35">
      <c r="B123" s="6"/>
      <c r="C123" s="15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</row>
    <row r="124" spans="2:15" x14ac:dyDescent="0.35">
      <c r="B124" s="6"/>
      <c r="C124" s="15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</row>
    <row r="125" spans="2:15" x14ac:dyDescent="0.35">
      <c r="B125" s="6"/>
      <c r="C125" s="15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</row>
    <row r="126" spans="2:15" x14ac:dyDescent="0.35">
      <c r="B126" s="6"/>
      <c r="C126" s="15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</row>
    <row r="127" spans="2:15" x14ac:dyDescent="0.35">
      <c r="B127" s="6"/>
      <c r="C127" s="15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</row>
    <row r="128" spans="2:15" x14ac:dyDescent="0.35">
      <c r="B128" s="6"/>
      <c r="C128" s="15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</row>
    <row r="129" spans="2:15" x14ac:dyDescent="0.35">
      <c r="B129" s="6"/>
      <c r="C129" s="15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</row>
    <row r="130" spans="2:15" x14ac:dyDescent="0.35">
      <c r="B130" s="6"/>
      <c r="C130" s="15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</row>
    <row r="131" spans="2:15" x14ac:dyDescent="0.35">
      <c r="B131" s="6"/>
      <c r="C131" s="15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</row>
    <row r="132" spans="2:15" x14ac:dyDescent="0.35">
      <c r="B132" s="6"/>
      <c r="C132" s="15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</row>
    <row r="133" spans="2:15" x14ac:dyDescent="0.35">
      <c r="B133" s="6"/>
      <c r="C133" s="15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</row>
    <row r="134" spans="2:15" x14ac:dyDescent="0.35">
      <c r="B134" s="6"/>
      <c r="C134" s="15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</row>
    <row r="135" spans="2:15" x14ac:dyDescent="0.35">
      <c r="B135" s="6"/>
      <c r="C135" s="15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</row>
    <row r="136" spans="2:15" x14ac:dyDescent="0.35">
      <c r="B136" s="6"/>
      <c r="C136" s="15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</row>
    <row r="137" spans="2:15" x14ac:dyDescent="0.35">
      <c r="B137" s="6"/>
      <c r="C137" s="15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</row>
    <row r="138" spans="2:15" x14ac:dyDescent="0.35">
      <c r="B138" s="6"/>
      <c r="C138" s="15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</row>
    <row r="139" spans="2:15" x14ac:dyDescent="0.35">
      <c r="B139" s="6"/>
      <c r="C139" s="15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</row>
    <row r="140" spans="2:15" x14ac:dyDescent="0.35">
      <c r="B140" s="6"/>
      <c r="C140" s="15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</row>
    <row r="141" spans="2:15" x14ac:dyDescent="0.35">
      <c r="B141" s="6"/>
      <c r="C141" s="15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</row>
    <row r="142" spans="2:15" x14ac:dyDescent="0.35">
      <c r="B142" s="6"/>
      <c r="C142" s="15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</row>
    <row r="143" spans="2:15" x14ac:dyDescent="0.35">
      <c r="B143" s="6"/>
      <c r="C143" s="15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</row>
    <row r="144" spans="2:15" x14ac:dyDescent="0.35">
      <c r="B144" s="6"/>
      <c r="C144" s="15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</row>
    <row r="145" spans="2:15" x14ac:dyDescent="0.35">
      <c r="B145" s="6"/>
      <c r="C145" s="15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</row>
    <row r="146" spans="2:15" x14ac:dyDescent="0.35">
      <c r="B146" s="6"/>
      <c r="C146" s="15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</row>
    <row r="147" spans="2:15" x14ac:dyDescent="0.35">
      <c r="B147" s="6"/>
      <c r="C147" s="15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</row>
    <row r="148" spans="2:15" x14ac:dyDescent="0.35">
      <c r="B148" s="6"/>
      <c r="C148" s="15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</row>
    <row r="149" spans="2:15" x14ac:dyDescent="0.35">
      <c r="B149" s="6"/>
      <c r="C149" s="15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</row>
    <row r="150" spans="2:15" x14ac:dyDescent="0.35">
      <c r="B150" s="6"/>
      <c r="C150" s="15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</row>
    <row r="151" spans="2:15" x14ac:dyDescent="0.35">
      <c r="B151" s="6"/>
      <c r="C151" s="15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</row>
    <row r="152" spans="2:15" x14ac:dyDescent="0.35">
      <c r="B152" s="6"/>
      <c r="C152" s="15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</row>
    <row r="153" spans="2:15" x14ac:dyDescent="0.35">
      <c r="B153" s="6"/>
      <c r="C153" s="15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</row>
    <row r="154" spans="2:15" x14ac:dyDescent="0.35">
      <c r="B154" s="6"/>
      <c r="C154" s="15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</row>
    <row r="155" spans="2:15" x14ac:dyDescent="0.35">
      <c r="B155" s="6"/>
      <c r="C155" s="15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</row>
    <row r="156" spans="2:15" x14ac:dyDescent="0.35">
      <c r="B156" s="6"/>
      <c r="C156" s="15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</row>
    <row r="157" spans="2:15" x14ac:dyDescent="0.35">
      <c r="B157" s="6"/>
      <c r="C157" s="15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</row>
    <row r="158" spans="2:15" x14ac:dyDescent="0.35">
      <c r="B158" s="6"/>
      <c r="C158" s="15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</row>
    <row r="159" spans="2:15" x14ac:dyDescent="0.35">
      <c r="B159" s="6"/>
      <c r="C159" s="15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</row>
    <row r="160" spans="2:15" x14ac:dyDescent="0.35">
      <c r="B160" s="6"/>
      <c r="C160" s="15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</row>
    <row r="161" spans="2:15" x14ac:dyDescent="0.35">
      <c r="B161" s="6"/>
      <c r="C161" s="15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</row>
    <row r="162" spans="2:15" x14ac:dyDescent="0.35">
      <c r="B162" s="6"/>
      <c r="C162" s="15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</row>
    <row r="163" spans="2:15" x14ac:dyDescent="0.35">
      <c r="B163" s="6"/>
      <c r="C163" s="15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</row>
    <row r="164" spans="2:15" x14ac:dyDescent="0.35">
      <c r="B164" s="6"/>
      <c r="C164" s="15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</row>
    <row r="165" spans="2:15" x14ac:dyDescent="0.35">
      <c r="B165" s="6"/>
      <c r="C165" s="15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</row>
    <row r="166" spans="2:15" x14ac:dyDescent="0.35">
      <c r="B166" s="6"/>
      <c r="C166" s="15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</row>
    <row r="167" spans="2:15" x14ac:dyDescent="0.35">
      <c r="B167" s="6"/>
      <c r="C167" s="15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</row>
    <row r="168" spans="2:15" x14ac:dyDescent="0.35">
      <c r="B168" s="6"/>
      <c r="C168" s="15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</row>
    <row r="169" spans="2:15" x14ac:dyDescent="0.35">
      <c r="B169" s="6"/>
      <c r="C169" s="15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</row>
    <row r="170" spans="2:15" x14ac:dyDescent="0.35">
      <c r="B170" s="6"/>
      <c r="C170" s="15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</row>
    <row r="171" spans="2:15" x14ac:dyDescent="0.35">
      <c r="B171" s="6"/>
      <c r="C171" s="15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</row>
    <row r="172" spans="2:15" x14ac:dyDescent="0.35">
      <c r="B172" s="6"/>
      <c r="C172" s="15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</row>
    <row r="173" spans="2:15" x14ac:dyDescent="0.35">
      <c r="B173" s="6"/>
      <c r="C173" s="15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</row>
    <row r="174" spans="2:15" x14ac:dyDescent="0.35">
      <c r="B174" s="6"/>
      <c r="C174" s="15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</row>
    <row r="175" spans="2:15" x14ac:dyDescent="0.35">
      <c r="B175" s="6"/>
      <c r="C175" s="15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</row>
    <row r="176" spans="2:15" x14ac:dyDescent="0.35">
      <c r="B176" s="6"/>
      <c r="C176" s="15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</row>
    <row r="177" spans="2:15" x14ac:dyDescent="0.35">
      <c r="B177" s="6"/>
      <c r="C177" s="15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</row>
    <row r="178" spans="2:15" x14ac:dyDescent="0.35">
      <c r="B178" s="6"/>
      <c r="C178" s="15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</row>
    <row r="179" spans="2:15" x14ac:dyDescent="0.35">
      <c r="B179" s="6"/>
      <c r="C179" s="15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</row>
    <row r="180" spans="2:15" x14ac:dyDescent="0.35">
      <c r="B180" s="6"/>
      <c r="C180" s="15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</row>
    <row r="181" spans="2:15" x14ac:dyDescent="0.35">
      <c r="B181" s="6"/>
      <c r="C181" s="15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</row>
    <row r="182" spans="2:15" x14ac:dyDescent="0.35">
      <c r="B182" s="6"/>
      <c r="C182" s="15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</row>
    <row r="183" spans="2:15" x14ac:dyDescent="0.35">
      <c r="B183" s="6"/>
      <c r="C183" s="15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</row>
    <row r="184" spans="2:15" x14ac:dyDescent="0.35">
      <c r="B184" s="6"/>
      <c r="C184" s="15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</row>
    <row r="185" spans="2:15" x14ac:dyDescent="0.35">
      <c r="B185" s="6"/>
      <c r="C185" s="15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</row>
    <row r="186" spans="2:15" x14ac:dyDescent="0.35">
      <c r="B186" s="6"/>
      <c r="C186" s="15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</row>
    <row r="187" spans="2:15" x14ac:dyDescent="0.35">
      <c r="B187" s="6"/>
      <c r="C187" s="15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</row>
    <row r="188" spans="2:15" x14ac:dyDescent="0.35">
      <c r="B188" s="6"/>
      <c r="C188" s="15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</row>
    <row r="189" spans="2:15" x14ac:dyDescent="0.35">
      <c r="B189" s="6"/>
      <c r="C189" s="15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</row>
    <row r="190" spans="2:15" x14ac:dyDescent="0.35">
      <c r="B190" s="6"/>
      <c r="C190" s="15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</row>
    <row r="191" spans="2:15" x14ac:dyDescent="0.35">
      <c r="B191" s="6"/>
      <c r="C191" s="15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</row>
    <row r="192" spans="2:15" x14ac:dyDescent="0.35">
      <c r="B192" s="6"/>
      <c r="C192" s="15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</row>
    <row r="193" spans="2:15" x14ac:dyDescent="0.35">
      <c r="B193" s="6"/>
      <c r="C193" s="15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</row>
    <row r="194" spans="2:15" x14ac:dyDescent="0.35">
      <c r="B194" s="6"/>
      <c r="C194" s="15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</row>
    <row r="195" spans="2:15" x14ac:dyDescent="0.35">
      <c r="B195" s="6"/>
      <c r="C195" s="15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</row>
    <row r="196" spans="2:15" x14ac:dyDescent="0.35">
      <c r="B196" s="6"/>
      <c r="C196" s="15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</row>
    <row r="197" spans="2:15" x14ac:dyDescent="0.35">
      <c r="B197" s="6"/>
      <c r="C197" s="15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</row>
    <row r="198" spans="2:15" x14ac:dyDescent="0.35">
      <c r="B198" s="6"/>
      <c r="C198" s="15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</row>
    <row r="199" spans="2:15" x14ac:dyDescent="0.35">
      <c r="B199" s="6"/>
      <c r="C199" s="15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</row>
    <row r="200" spans="2:15" x14ac:dyDescent="0.35">
      <c r="B200" s="6"/>
      <c r="C200" s="15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</row>
    <row r="201" spans="2:15" x14ac:dyDescent="0.35">
      <c r="B201" s="6"/>
      <c r="C201" s="15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</row>
    <row r="202" spans="2:15" x14ac:dyDescent="0.35">
      <c r="B202" s="6"/>
      <c r="C202" s="15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</row>
    <row r="203" spans="2:15" x14ac:dyDescent="0.35">
      <c r="B203" s="6"/>
      <c r="C203" s="15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</row>
    <row r="204" spans="2:15" x14ac:dyDescent="0.35">
      <c r="B204" s="6"/>
      <c r="C204" s="15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</row>
    <row r="205" spans="2:15" x14ac:dyDescent="0.35">
      <c r="B205" s="6"/>
      <c r="C205" s="15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</row>
    <row r="206" spans="2:15" x14ac:dyDescent="0.35">
      <c r="B206" s="6"/>
      <c r="C206" s="15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</row>
    <row r="207" spans="2:15" x14ac:dyDescent="0.35">
      <c r="B207" s="6"/>
      <c r="C207" s="15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</row>
    <row r="208" spans="2:15" x14ac:dyDescent="0.35">
      <c r="B208" s="6"/>
      <c r="C208" s="15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</row>
    <row r="209" spans="2:15" x14ac:dyDescent="0.35">
      <c r="B209" s="6"/>
      <c r="C209" s="15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</row>
    <row r="210" spans="2:15" x14ac:dyDescent="0.35">
      <c r="B210" s="6"/>
      <c r="C210" s="15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</row>
    <row r="211" spans="2:15" x14ac:dyDescent="0.35">
      <c r="B211" s="6"/>
      <c r="C211" s="15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</row>
    <row r="212" spans="2:15" x14ac:dyDescent="0.35">
      <c r="B212" s="6"/>
      <c r="C212" s="15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</row>
    <row r="213" spans="2:15" x14ac:dyDescent="0.35">
      <c r="B213" s="6"/>
      <c r="C213" s="15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</row>
    <row r="214" spans="2:15" x14ac:dyDescent="0.35">
      <c r="B214" s="6"/>
      <c r="C214" s="15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</row>
    <row r="215" spans="2:15" x14ac:dyDescent="0.35">
      <c r="B215" s="6"/>
      <c r="C215" s="15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</row>
    <row r="216" spans="2:15" x14ac:dyDescent="0.35">
      <c r="B216" s="6"/>
      <c r="C216" s="15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</row>
    <row r="217" spans="2:15" x14ac:dyDescent="0.35">
      <c r="B217" s="6"/>
      <c r="C217" s="15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</row>
    <row r="218" spans="2:15" x14ac:dyDescent="0.35">
      <c r="B218" s="6"/>
      <c r="C218" s="15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</row>
    <row r="219" spans="2:15" x14ac:dyDescent="0.35">
      <c r="B219" s="6"/>
      <c r="C219" s="15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</row>
    <row r="220" spans="2:15" x14ac:dyDescent="0.35">
      <c r="B220" s="6"/>
      <c r="C220" s="15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</row>
    <row r="221" spans="2:15" x14ac:dyDescent="0.35">
      <c r="B221" s="6"/>
      <c r="C221" s="15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</row>
    <row r="222" spans="2:15" x14ac:dyDescent="0.35">
      <c r="B222" s="6"/>
      <c r="C222" s="15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</row>
    <row r="223" spans="2:15" x14ac:dyDescent="0.35">
      <c r="B223" s="6"/>
      <c r="C223" s="15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</row>
    <row r="224" spans="2:15" x14ac:dyDescent="0.35">
      <c r="B224" s="6"/>
      <c r="C224" s="15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</row>
    <row r="225" spans="2:15" x14ac:dyDescent="0.35">
      <c r="B225" s="6"/>
      <c r="C225" s="15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</row>
    <row r="226" spans="2:15" x14ac:dyDescent="0.35">
      <c r="B226" s="6"/>
      <c r="C226" s="15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</row>
    <row r="227" spans="2:15" x14ac:dyDescent="0.35">
      <c r="B227" s="6"/>
      <c r="C227" s="15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</row>
    <row r="228" spans="2:15" x14ac:dyDescent="0.35">
      <c r="B228" s="6"/>
      <c r="C228" s="15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</row>
    <row r="229" spans="2:15" x14ac:dyDescent="0.35">
      <c r="B229" s="6"/>
      <c r="C229" s="15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</row>
    <row r="230" spans="2:15" x14ac:dyDescent="0.35">
      <c r="B230" s="6"/>
      <c r="C230" s="15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</row>
    <row r="231" spans="2:15" x14ac:dyDescent="0.35">
      <c r="B231" s="6"/>
      <c r="C231" s="15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</row>
    <row r="232" spans="2:15" x14ac:dyDescent="0.35">
      <c r="B232" s="6"/>
      <c r="C232" s="15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</row>
    <row r="233" spans="2:15" x14ac:dyDescent="0.35">
      <c r="B233" s="6"/>
      <c r="C233" s="15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</row>
    <row r="234" spans="2:15" x14ac:dyDescent="0.35">
      <c r="B234" s="6"/>
      <c r="C234" s="15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</row>
    <row r="235" spans="2:15" x14ac:dyDescent="0.35">
      <c r="B235" s="6"/>
      <c r="C235" s="15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</row>
    <row r="236" spans="2:15" x14ac:dyDescent="0.35">
      <c r="B236" s="6"/>
      <c r="C236" s="15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</row>
    <row r="237" spans="2:15" x14ac:dyDescent="0.35">
      <c r="B237" s="6"/>
      <c r="C237" s="15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</row>
    <row r="238" spans="2:15" x14ac:dyDescent="0.35">
      <c r="B238" s="6"/>
      <c r="C238" s="15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</row>
    <row r="239" spans="2:15" x14ac:dyDescent="0.35">
      <c r="B239" s="6"/>
      <c r="C239" s="15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</row>
    <row r="240" spans="2:15" x14ac:dyDescent="0.35">
      <c r="B240" s="6"/>
      <c r="C240" s="15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</row>
    <row r="241" spans="2:15" x14ac:dyDescent="0.35">
      <c r="B241" s="6"/>
      <c r="C241" s="15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</row>
    <row r="242" spans="2:15" x14ac:dyDescent="0.35">
      <c r="B242" s="6"/>
      <c r="C242" s="15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</row>
    <row r="243" spans="2:15" x14ac:dyDescent="0.35">
      <c r="B243" s="6"/>
      <c r="C243" s="15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</row>
    <row r="244" spans="2:15" x14ac:dyDescent="0.35">
      <c r="B244" s="6"/>
      <c r="C244" s="15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</row>
    <row r="245" spans="2:15" x14ac:dyDescent="0.35">
      <c r="B245" s="6"/>
      <c r="C245" s="15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</row>
    <row r="246" spans="2:15" x14ac:dyDescent="0.35">
      <c r="B246" s="6"/>
      <c r="C246" s="15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</row>
    <row r="247" spans="2:15" x14ac:dyDescent="0.35">
      <c r="B247" s="6"/>
      <c r="C247" s="15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</row>
    <row r="248" spans="2:15" x14ac:dyDescent="0.35">
      <c r="B248" s="6"/>
      <c r="C248" s="15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</row>
    <row r="249" spans="2:15" x14ac:dyDescent="0.35">
      <c r="B249" s="6"/>
      <c r="C249" s="15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</row>
    <row r="250" spans="2:15" x14ac:dyDescent="0.35">
      <c r="B250" s="6"/>
      <c r="C250" s="15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</row>
    <row r="251" spans="2:15" x14ac:dyDescent="0.35">
      <c r="B251" s="6"/>
      <c r="C251" s="15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</row>
    <row r="252" spans="2:15" x14ac:dyDescent="0.35">
      <c r="B252" s="6"/>
      <c r="C252" s="15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</row>
    <row r="253" spans="2:15" x14ac:dyDescent="0.35">
      <c r="B253" s="6"/>
      <c r="C253" s="15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</row>
    <row r="254" spans="2:15" x14ac:dyDescent="0.35">
      <c r="B254" s="6"/>
      <c r="C254" s="15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</row>
    <row r="255" spans="2:15" x14ac:dyDescent="0.35">
      <c r="B255" s="6"/>
      <c r="C255" s="15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</row>
    <row r="256" spans="2:15" x14ac:dyDescent="0.35">
      <c r="B256" s="6"/>
      <c r="C256" s="15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</row>
    <row r="257" spans="2:15" x14ac:dyDescent="0.35">
      <c r="B257" s="6"/>
      <c r="C257" s="15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</row>
    <row r="258" spans="2:15" x14ac:dyDescent="0.35">
      <c r="B258" s="6"/>
      <c r="C258" s="15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</row>
    <row r="259" spans="2:15" x14ac:dyDescent="0.35">
      <c r="B259" s="6"/>
      <c r="C259" s="15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</row>
    <row r="260" spans="2:15" x14ac:dyDescent="0.35">
      <c r="B260" s="6"/>
      <c r="C260" s="15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</row>
    <row r="261" spans="2:15" x14ac:dyDescent="0.35">
      <c r="B261" s="6"/>
      <c r="C261" s="15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</row>
    <row r="262" spans="2:15" x14ac:dyDescent="0.35">
      <c r="B262" s="6"/>
      <c r="C262" s="15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</row>
    <row r="263" spans="2:15" x14ac:dyDescent="0.35">
      <c r="B263" s="6"/>
      <c r="C263" s="15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</row>
    <row r="264" spans="2:15" x14ac:dyDescent="0.35">
      <c r="B264" s="6"/>
      <c r="C264" s="15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</row>
    <row r="265" spans="2:15" x14ac:dyDescent="0.35">
      <c r="B265" s="6"/>
      <c r="C265" s="15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</row>
    <row r="266" spans="2:15" x14ac:dyDescent="0.35">
      <c r="B266" s="6"/>
      <c r="C266" s="15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</row>
    <row r="267" spans="2:15" x14ac:dyDescent="0.35">
      <c r="B267" s="6"/>
      <c r="C267" s="15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</row>
    <row r="268" spans="2:15" x14ac:dyDescent="0.35">
      <c r="B268" s="6"/>
      <c r="C268" s="15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</row>
    <row r="269" spans="2:15" x14ac:dyDescent="0.35">
      <c r="B269" s="6"/>
      <c r="C269" s="15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</row>
    <row r="270" spans="2:15" x14ac:dyDescent="0.35">
      <c r="B270" s="6"/>
      <c r="C270" s="15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</row>
    <row r="271" spans="2:15" x14ac:dyDescent="0.35">
      <c r="B271" s="6"/>
      <c r="C271" s="15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</row>
    <row r="272" spans="2:15" x14ac:dyDescent="0.35">
      <c r="B272" s="6"/>
      <c r="C272" s="15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</row>
    <row r="273" spans="2:15" x14ac:dyDescent="0.35">
      <c r="B273" s="6"/>
      <c r="C273" s="15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</row>
    <row r="274" spans="2:15" x14ac:dyDescent="0.35">
      <c r="B274" s="6"/>
      <c r="C274" s="15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</row>
    <row r="275" spans="2:15" x14ac:dyDescent="0.35">
      <c r="B275" s="6"/>
      <c r="C275" s="15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</row>
    <row r="276" spans="2:15" x14ac:dyDescent="0.35">
      <c r="B276" s="6"/>
      <c r="C276" s="15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</row>
    <row r="277" spans="2:15" x14ac:dyDescent="0.35">
      <c r="B277" s="6"/>
      <c r="C277" s="15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</row>
    <row r="278" spans="2:15" x14ac:dyDescent="0.35">
      <c r="B278" s="6"/>
      <c r="C278" s="15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</row>
    <row r="279" spans="2:15" x14ac:dyDescent="0.35">
      <c r="B279" s="6"/>
      <c r="C279" s="15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</row>
    <row r="280" spans="2:15" x14ac:dyDescent="0.35">
      <c r="B280" s="6"/>
      <c r="C280" s="15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</row>
    <row r="281" spans="2:15" x14ac:dyDescent="0.35">
      <c r="B281" s="6"/>
      <c r="C281" s="15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</row>
    <row r="282" spans="2:15" x14ac:dyDescent="0.35">
      <c r="B282" s="6"/>
      <c r="C282" s="15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</row>
    <row r="283" spans="2:15" x14ac:dyDescent="0.35">
      <c r="B283" s="6"/>
      <c r="C283" s="15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</row>
    <row r="284" spans="2:15" x14ac:dyDescent="0.35">
      <c r="B284" s="6"/>
      <c r="C284" s="15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</row>
    <row r="285" spans="2:15" x14ac:dyDescent="0.35">
      <c r="B285" s="6"/>
      <c r="C285" s="15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</row>
    <row r="286" spans="2:15" x14ac:dyDescent="0.35">
      <c r="B286" s="6"/>
      <c r="C286" s="15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</row>
    <row r="287" spans="2:15" x14ac:dyDescent="0.35">
      <c r="B287" s="6"/>
      <c r="C287" s="15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</row>
    <row r="288" spans="2:15" x14ac:dyDescent="0.35">
      <c r="B288" s="6"/>
      <c r="C288" s="15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</row>
    <row r="289" spans="2:15" x14ac:dyDescent="0.35">
      <c r="B289" s="6"/>
      <c r="C289" s="15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</row>
    <row r="290" spans="2:15" x14ac:dyDescent="0.35">
      <c r="B290" s="6"/>
      <c r="C290" s="15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</row>
    <row r="291" spans="2:15" x14ac:dyDescent="0.35">
      <c r="B291" s="6"/>
      <c r="C291" s="15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</row>
    <row r="292" spans="2:15" x14ac:dyDescent="0.35">
      <c r="B292" s="6"/>
      <c r="C292" s="15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</row>
    <row r="293" spans="2:15" x14ac:dyDescent="0.35">
      <c r="B293" s="6"/>
      <c r="C293" s="15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</row>
    <row r="294" spans="2:15" x14ac:dyDescent="0.35">
      <c r="B294" s="6"/>
      <c r="C294" s="15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</row>
    <row r="295" spans="2:15" x14ac:dyDescent="0.35">
      <c r="B295" s="6"/>
      <c r="C295" s="15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</row>
    <row r="296" spans="2:15" x14ac:dyDescent="0.35">
      <c r="B296" s="6"/>
      <c r="C296" s="15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</row>
    <row r="297" spans="2:15" x14ac:dyDescent="0.35">
      <c r="B297" s="6"/>
      <c r="C297" s="15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</row>
    <row r="298" spans="2:15" x14ac:dyDescent="0.35">
      <c r="B298" s="6"/>
      <c r="C298" s="15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</row>
    <row r="299" spans="2:15" x14ac:dyDescent="0.35">
      <c r="B299" s="6"/>
      <c r="C299" s="15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</row>
    <row r="300" spans="2:15" x14ac:dyDescent="0.35">
      <c r="B300" s="6"/>
      <c r="C300" s="15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</row>
    <row r="301" spans="2:15" x14ac:dyDescent="0.35">
      <c r="B301" s="6"/>
      <c r="C301" s="15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</row>
    <row r="302" spans="2:15" x14ac:dyDescent="0.35">
      <c r="B302" s="6"/>
      <c r="C302" s="15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</row>
    <row r="303" spans="2:15" x14ac:dyDescent="0.35">
      <c r="B303" s="6"/>
      <c r="C303" s="15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</row>
    <row r="304" spans="2:15" x14ac:dyDescent="0.35">
      <c r="B304" s="6"/>
      <c r="C304" s="15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</row>
    <row r="305" spans="2:15" x14ac:dyDescent="0.35">
      <c r="B305" s="6"/>
      <c r="C305" s="15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</row>
    <row r="306" spans="2:15" x14ac:dyDescent="0.35">
      <c r="B306" s="6"/>
      <c r="C306" s="15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</row>
    <row r="307" spans="2:15" x14ac:dyDescent="0.35">
      <c r="B307" s="6"/>
      <c r="C307" s="15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</row>
    <row r="308" spans="2:15" x14ac:dyDescent="0.35">
      <c r="B308" s="6"/>
      <c r="C308" s="15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</row>
    <row r="309" spans="2:15" x14ac:dyDescent="0.35">
      <c r="B309" s="6"/>
      <c r="C309" s="15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</row>
    <row r="310" spans="2:15" x14ac:dyDescent="0.35">
      <c r="B310" s="6"/>
      <c r="C310" s="15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</row>
    <row r="311" spans="2:15" x14ac:dyDescent="0.35">
      <c r="B311" s="6"/>
      <c r="C311" s="15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</row>
    <row r="312" spans="2:15" x14ac:dyDescent="0.35">
      <c r="B312" s="6"/>
      <c r="C312" s="15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</row>
    <row r="313" spans="2:15" x14ac:dyDescent="0.35">
      <c r="B313" s="6"/>
      <c r="C313" s="15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</row>
    <row r="314" spans="2:15" x14ac:dyDescent="0.35">
      <c r="B314" s="6"/>
      <c r="C314" s="15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</row>
    <row r="315" spans="2:15" x14ac:dyDescent="0.35">
      <c r="B315" s="6"/>
      <c r="C315" s="15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</row>
    <row r="316" spans="2:15" x14ac:dyDescent="0.35">
      <c r="B316" s="6"/>
      <c r="C316" s="15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</row>
    <row r="317" spans="2:15" x14ac:dyDescent="0.35">
      <c r="B317" s="6"/>
      <c r="C317" s="15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</row>
    <row r="318" spans="2:15" x14ac:dyDescent="0.35">
      <c r="B318" s="6"/>
      <c r="C318" s="15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</row>
    <row r="319" spans="2:15" x14ac:dyDescent="0.35">
      <c r="B319" s="6"/>
      <c r="C319" s="15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</row>
    <row r="320" spans="2:15" x14ac:dyDescent="0.35">
      <c r="B320" s="6"/>
      <c r="C320" s="15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</row>
    <row r="321" spans="2:15" x14ac:dyDescent="0.35">
      <c r="B321" s="6"/>
      <c r="C321" s="15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</row>
    <row r="322" spans="2:15" x14ac:dyDescent="0.35">
      <c r="B322" s="6"/>
      <c r="C322" s="15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</row>
    <row r="323" spans="2:15" x14ac:dyDescent="0.35">
      <c r="B323" s="6"/>
      <c r="C323" s="15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</row>
    <row r="324" spans="2:15" x14ac:dyDescent="0.35">
      <c r="B324" s="6"/>
      <c r="C324" s="15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</row>
    <row r="325" spans="2:15" x14ac:dyDescent="0.35">
      <c r="B325" s="6"/>
      <c r="C325" s="15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</row>
    <row r="326" spans="2:15" x14ac:dyDescent="0.35">
      <c r="B326" s="6"/>
      <c r="C326" s="15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</row>
    <row r="327" spans="2:15" x14ac:dyDescent="0.35">
      <c r="B327" s="6"/>
      <c r="C327" s="15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</row>
    <row r="328" spans="2:15" x14ac:dyDescent="0.35">
      <c r="B328" s="6"/>
      <c r="C328" s="15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</row>
    <row r="329" spans="2:15" x14ac:dyDescent="0.35">
      <c r="B329" s="6"/>
      <c r="C329" s="15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</row>
    <row r="330" spans="2:15" x14ac:dyDescent="0.35">
      <c r="B330" s="6"/>
      <c r="C330" s="15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</row>
    <row r="331" spans="2:15" x14ac:dyDescent="0.35">
      <c r="B331" s="6"/>
      <c r="C331" s="15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</row>
    <row r="332" spans="2:15" x14ac:dyDescent="0.35">
      <c r="B332" s="6"/>
      <c r="C332" s="15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</row>
    <row r="333" spans="2:15" x14ac:dyDescent="0.35">
      <c r="B333" s="6"/>
      <c r="C333" s="15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</row>
    <row r="334" spans="2:15" x14ac:dyDescent="0.35">
      <c r="B334" s="6"/>
      <c r="C334" s="15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</row>
    <row r="335" spans="2:15" x14ac:dyDescent="0.35">
      <c r="B335" s="6"/>
      <c r="C335" s="15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</row>
    <row r="336" spans="2:15" x14ac:dyDescent="0.35">
      <c r="B336" s="6"/>
      <c r="C336" s="15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</row>
    <row r="337" spans="2:15" x14ac:dyDescent="0.35">
      <c r="B337" s="6"/>
      <c r="C337" s="15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</row>
    <row r="338" spans="2:15" x14ac:dyDescent="0.35">
      <c r="B338" s="6"/>
      <c r="C338" s="15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</row>
    <row r="339" spans="2:15" x14ac:dyDescent="0.35">
      <c r="B339" s="6"/>
      <c r="C339" s="15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</row>
    <row r="340" spans="2:15" x14ac:dyDescent="0.35">
      <c r="B340" s="6"/>
      <c r="C340" s="15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</row>
    <row r="341" spans="2:15" x14ac:dyDescent="0.35">
      <c r="B341" s="6"/>
      <c r="C341" s="15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</row>
    <row r="342" spans="2:15" x14ac:dyDescent="0.35">
      <c r="B342" s="6"/>
      <c r="C342" s="15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</row>
    <row r="343" spans="2:15" x14ac:dyDescent="0.35">
      <c r="B343" s="6"/>
      <c r="C343" s="15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</row>
    <row r="344" spans="2:15" x14ac:dyDescent="0.35">
      <c r="B344" s="6"/>
      <c r="C344" s="15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</row>
    <row r="345" spans="2:15" x14ac:dyDescent="0.35">
      <c r="B345" s="6"/>
      <c r="C345" s="15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</row>
    <row r="346" spans="2:15" x14ac:dyDescent="0.35">
      <c r="B346" s="6"/>
      <c r="C346" s="15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</row>
    <row r="347" spans="2:15" x14ac:dyDescent="0.35">
      <c r="B347" s="6"/>
      <c r="C347" s="15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</row>
    <row r="348" spans="2:15" x14ac:dyDescent="0.35">
      <c r="B348" s="6"/>
      <c r="C348" s="15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</row>
    <row r="349" spans="2:15" x14ac:dyDescent="0.35">
      <c r="B349" s="6"/>
      <c r="C349" s="15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</row>
    <row r="350" spans="2:15" x14ac:dyDescent="0.35">
      <c r="B350" s="6"/>
      <c r="C350" s="15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</row>
    <row r="351" spans="2:15" x14ac:dyDescent="0.35">
      <c r="B351" s="6"/>
      <c r="C351" s="15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</row>
    <row r="352" spans="2:15" x14ac:dyDescent="0.35">
      <c r="B352" s="6"/>
      <c r="C352" s="15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</row>
    <row r="353" spans="2:15" x14ac:dyDescent="0.35">
      <c r="B353" s="6"/>
      <c r="C353" s="15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</row>
    <row r="354" spans="2:15" x14ac:dyDescent="0.35">
      <c r="B354" s="6"/>
      <c r="C354" s="15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</row>
    <row r="355" spans="2:15" x14ac:dyDescent="0.35">
      <c r="B355" s="6"/>
      <c r="C355" s="15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</row>
    <row r="356" spans="2:15" x14ac:dyDescent="0.35">
      <c r="B356" s="6"/>
      <c r="C356" s="15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</row>
    <row r="357" spans="2:15" x14ac:dyDescent="0.35">
      <c r="B357" s="6"/>
      <c r="C357" s="15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</row>
    <row r="358" spans="2:15" x14ac:dyDescent="0.35">
      <c r="B358" s="6"/>
      <c r="C358" s="15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</row>
    <row r="359" spans="2:15" x14ac:dyDescent="0.35">
      <c r="B359" s="6"/>
      <c r="C359" s="15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</row>
    <row r="360" spans="2:15" x14ac:dyDescent="0.35">
      <c r="B360" s="6"/>
      <c r="C360" s="15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</row>
    <row r="361" spans="2:15" x14ac:dyDescent="0.35">
      <c r="B361" s="6"/>
      <c r="C361" s="15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</row>
    <row r="362" spans="2:15" x14ac:dyDescent="0.35">
      <c r="B362" s="6"/>
      <c r="C362" s="15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</row>
    <row r="363" spans="2:15" x14ac:dyDescent="0.35">
      <c r="B363" s="6"/>
      <c r="C363" s="15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</row>
    <row r="364" spans="2:15" x14ac:dyDescent="0.35">
      <c r="B364" s="6"/>
      <c r="C364" s="15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</row>
    <row r="365" spans="2:15" x14ac:dyDescent="0.35">
      <c r="B365" s="6"/>
      <c r="C365" s="15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</row>
    <row r="366" spans="2:15" x14ac:dyDescent="0.35">
      <c r="B366" s="6"/>
      <c r="C366" s="15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</row>
    <row r="367" spans="2:15" x14ac:dyDescent="0.35">
      <c r="B367" s="6"/>
      <c r="C367" s="15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</row>
    <row r="368" spans="2:15" x14ac:dyDescent="0.35">
      <c r="B368" s="6"/>
      <c r="C368" s="15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</row>
    <row r="369" spans="2:15" x14ac:dyDescent="0.35">
      <c r="B369" s="6"/>
      <c r="C369" s="15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</row>
    <row r="370" spans="2:15" x14ac:dyDescent="0.35">
      <c r="B370" s="6"/>
      <c r="C370" s="15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</row>
    <row r="371" spans="2:15" x14ac:dyDescent="0.35">
      <c r="B371" s="6"/>
      <c r="C371" s="15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</row>
    <row r="372" spans="2:15" x14ac:dyDescent="0.35">
      <c r="B372" s="6"/>
      <c r="C372" s="15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</row>
    <row r="373" spans="2:15" x14ac:dyDescent="0.35">
      <c r="B373" s="6"/>
      <c r="C373" s="15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</row>
    <row r="374" spans="2:15" x14ac:dyDescent="0.35">
      <c r="B374" s="6"/>
      <c r="C374" s="15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</row>
    <row r="375" spans="2:15" x14ac:dyDescent="0.35">
      <c r="B375" s="6"/>
      <c r="C375" s="15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</row>
    <row r="376" spans="2:15" x14ac:dyDescent="0.35">
      <c r="B376" s="6"/>
      <c r="C376" s="15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</row>
    <row r="377" spans="2:15" x14ac:dyDescent="0.35">
      <c r="B377" s="6"/>
      <c r="C377" s="15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</row>
    <row r="378" spans="2:15" x14ac:dyDescent="0.35">
      <c r="B378" s="6"/>
      <c r="C378" s="15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</row>
    <row r="379" spans="2:15" x14ac:dyDescent="0.35">
      <c r="B379" s="6"/>
      <c r="C379" s="15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</row>
    <row r="380" spans="2:15" x14ac:dyDescent="0.35">
      <c r="B380" s="6"/>
      <c r="C380" s="15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</row>
    <row r="381" spans="2:15" x14ac:dyDescent="0.35">
      <c r="B381" s="6"/>
      <c r="C381" s="15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</row>
    <row r="382" spans="2:15" x14ac:dyDescent="0.35">
      <c r="B382" s="6"/>
      <c r="C382" s="15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</row>
    <row r="383" spans="2:15" x14ac:dyDescent="0.35">
      <c r="B383" s="6"/>
      <c r="C383" s="15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</row>
    <row r="384" spans="2:15" x14ac:dyDescent="0.35">
      <c r="B384" s="6"/>
      <c r="C384" s="15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</row>
    <row r="385" spans="2:15" x14ac:dyDescent="0.35">
      <c r="B385" s="6"/>
      <c r="C385" s="15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</row>
    <row r="386" spans="2:15" x14ac:dyDescent="0.35">
      <c r="B386" s="6"/>
      <c r="C386" s="15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</row>
    <row r="387" spans="2:15" x14ac:dyDescent="0.35">
      <c r="B387" s="6"/>
      <c r="C387" s="15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</row>
    <row r="388" spans="2:15" x14ac:dyDescent="0.35">
      <c r="B388" s="6"/>
      <c r="C388" s="15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</row>
    <row r="389" spans="2:15" x14ac:dyDescent="0.35">
      <c r="B389" s="6"/>
      <c r="C389" s="15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</row>
    <row r="390" spans="2:15" x14ac:dyDescent="0.35">
      <c r="B390" s="6"/>
      <c r="C390" s="15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</row>
    <row r="391" spans="2:15" x14ac:dyDescent="0.35">
      <c r="B391" s="6"/>
      <c r="C391" s="15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</row>
    <row r="392" spans="2:15" x14ac:dyDescent="0.35">
      <c r="B392" s="6"/>
      <c r="C392" s="15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</row>
    <row r="393" spans="2:15" x14ac:dyDescent="0.35">
      <c r="B393" s="6"/>
      <c r="C393" s="15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</row>
    <row r="394" spans="2:15" x14ac:dyDescent="0.35">
      <c r="B394" s="6"/>
      <c r="C394" s="15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</row>
    <row r="395" spans="2:15" x14ac:dyDescent="0.35">
      <c r="B395" s="6"/>
      <c r="C395" s="15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</row>
    <row r="396" spans="2:15" x14ac:dyDescent="0.35">
      <c r="B396" s="6"/>
      <c r="C396" s="15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</row>
    <row r="397" spans="2:15" x14ac:dyDescent="0.35">
      <c r="B397" s="6"/>
      <c r="C397" s="15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</row>
    <row r="398" spans="2:15" x14ac:dyDescent="0.35">
      <c r="B398" s="6"/>
      <c r="C398" s="15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</row>
    <row r="399" spans="2:15" x14ac:dyDescent="0.35">
      <c r="B399" s="6"/>
      <c r="C399" s="15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</row>
    <row r="400" spans="2:15" x14ac:dyDescent="0.35">
      <c r="B400" s="6"/>
      <c r="C400" s="15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</row>
    <row r="401" spans="2:15" x14ac:dyDescent="0.35">
      <c r="B401" s="6"/>
      <c r="C401" s="15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</row>
    <row r="402" spans="2:15" x14ac:dyDescent="0.35">
      <c r="B402" s="6"/>
      <c r="C402" s="15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</row>
    <row r="403" spans="2:15" x14ac:dyDescent="0.35">
      <c r="B403" s="6"/>
      <c r="C403" s="15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</row>
    <row r="404" spans="2:15" x14ac:dyDescent="0.35">
      <c r="B404" s="6"/>
      <c r="C404" s="15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</row>
    <row r="405" spans="2:15" x14ac:dyDescent="0.35">
      <c r="B405" s="6"/>
      <c r="C405" s="15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</row>
    <row r="406" spans="2:15" x14ac:dyDescent="0.35">
      <c r="B406" s="6"/>
      <c r="C406" s="15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</row>
    <row r="407" spans="2:15" x14ac:dyDescent="0.35">
      <c r="B407" s="6"/>
      <c r="C407" s="15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</row>
    <row r="408" spans="2:15" x14ac:dyDescent="0.35">
      <c r="B408" s="6"/>
      <c r="C408" s="15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</row>
    <row r="409" spans="2:15" x14ac:dyDescent="0.35">
      <c r="B409" s="6"/>
      <c r="C409" s="15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</row>
    <row r="410" spans="2:15" x14ac:dyDescent="0.35">
      <c r="B410" s="6"/>
      <c r="C410" s="15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</row>
    <row r="411" spans="2:15" x14ac:dyDescent="0.35">
      <c r="B411" s="6"/>
      <c r="C411" s="15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</row>
    <row r="412" spans="2:15" x14ac:dyDescent="0.35">
      <c r="B412" s="6"/>
      <c r="C412" s="15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</row>
    <row r="413" spans="2:15" x14ac:dyDescent="0.35">
      <c r="B413" s="6"/>
      <c r="C413" s="15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</row>
    <row r="414" spans="2:15" x14ac:dyDescent="0.35">
      <c r="B414" s="6"/>
      <c r="C414" s="15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</row>
    <row r="415" spans="2:15" x14ac:dyDescent="0.35">
      <c r="B415" s="6"/>
      <c r="C415" s="15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</row>
    <row r="416" spans="2:15" x14ac:dyDescent="0.35">
      <c r="B416" s="6"/>
      <c r="C416" s="15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</row>
    <row r="417" spans="2:15" x14ac:dyDescent="0.35">
      <c r="B417" s="6"/>
      <c r="C417" s="15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</row>
    <row r="418" spans="2:15" x14ac:dyDescent="0.35">
      <c r="B418" s="6"/>
      <c r="C418" s="15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</row>
    <row r="419" spans="2:15" x14ac:dyDescent="0.35">
      <c r="B419" s="6"/>
      <c r="C419" s="15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</row>
    <row r="420" spans="2:15" x14ac:dyDescent="0.35">
      <c r="B420" s="6"/>
      <c r="C420" s="15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</row>
    <row r="421" spans="2:15" x14ac:dyDescent="0.35">
      <c r="B421" s="6"/>
      <c r="C421" s="15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</row>
    <row r="422" spans="2:15" x14ac:dyDescent="0.35">
      <c r="B422" s="6"/>
      <c r="C422" s="15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</row>
    <row r="423" spans="2:15" x14ac:dyDescent="0.35">
      <c r="B423" s="6"/>
      <c r="C423" s="15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</row>
    <row r="424" spans="2:15" x14ac:dyDescent="0.35">
      <c r="B424" s="6"/>
      <c r="C424" s="15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</row>
    <row r="425" spans="2:15" x14ac:dyDescent="0.35">
      <c r="B425" s="6"/>
      <c r="C425" s="15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</row>
    <row r="426" spans="2:15" x14ac:dyDescent="0.35">
      <c r="B426" s="6"/>
      <c r="C426" s="15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</row>
    <row r="427" spans="2:15" x14ac:dyDescent="0.35">
      <c r="B427" s="6"/>
      <c r="C427" s="15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</row>
    <row r="428" spans="2:15" x14ac:dyDescent="0.35">
      <c r="B428" s="6"/>
      <c r="C428" s="15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</row>
    <row r="429" spans="2:15" x14ac:dyDescent="0.35">
      <c r="B429" s="6"/>
      <c r="C429" s="15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</row>
    <row r="430" spans="2:15" x14ac:dyDescent="0.35">
      <c r="B430" s="6"/>
      <c r="C430" s="15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</row>
    <row r="431" spans="2:15" x14ac:dyDescent="0.35">
      <c r="B431" s="6"/>
      <c r="C431" s="15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</row>
    <row r="432" spans="2:15" x14ac:dyDescent="0.35">
      <c r="B432" s="6"/>
      <c r="C432" s="15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</row>
    <row r="433" spans="2:15" x14ac:dyDescent="0.35">
      <c r="B433" s="6"/>
      <c r="C433" s="15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</row>
    <row r="434" spans="2:15" x14ac:dyDescent="0.35">
      <c r="B434" s="6"/>
      <c r="C434" s="15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</row>
    <row r="435" spans="2:15" x14ac:dyDescent="0.35">
      <c r="B435" s="6"/>
      <c r="C435" s="15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</row>
    <row r="436" spans="2:15" x14ac:dyDescent="0.35">
      <c r="B436" s="6"/>
      <c r="C436" s="15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</row>
    <row r="437" spans="2:15" x14ac:dyDescent="0.35">
      <c r="B437" s="6"/>
      <c r="C437" s="15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</row>
    <row r="438" spans="2:15" x14ac:dyDescent="0.35">
      <c r="B438" s="6"/>
      <c r="C438" s="15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</row>
    <row r="439" spans="2:15" x14ac:dyDescent="0.35">
      <c r="B439" s="6"/>
      <c r="C439" s="15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</row>
    <row r="440" spans="2:15" x14ac:dyDescent="0.35">
      <c r="B440" s="6"/>
      <c r="C440" s="15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</row>
    <row r="441" spans="2:15" x14ac:dyDescent="0.35">
      <c r="B441" s="6"/>
      <c r="C441" s="15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</row>
    <row r="442" spans="2:15" x14ac:dyDescent="0.35">
      <c r="B442" s="6"/>
      <c r="C442" s="15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</row>
    <row r="443" spans="2:15" x14ac:dyDescent="0.35">
      <c r="B443" s="6"/>
      <c r="C443" s="15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</row>
    <row r="444" spans="2:15" x14ac:dyDescent="0.35">
      <c r="B444" s="6"/>
      <c r="C444" s="15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</row>
    <row r="445" spans="2:15" x14ac:dyDescent="0.35">
      <c r="B445" s="6"/>
      <c r="C445" s="15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</row>
    <row r="446" spans="2:15" x14ac:dyDescent="0.35">
      <c r="B446" s="6"/>
      <c r="C446" s="15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</row>
    <row r="447" spans="2:15" x14ac:dyDescent="0.35">
      <c r="B447" s="6"/>
      <c r="C447" s="15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</row>
    <row r="448" spans="2:15" x14ac:dyDescent="0.35">
      <c r="B448" s="6"/>
      <c r="C448" s="15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</row>
    <row r="449" spans="2:15" x14ac:dyDescent="0.35">
      <c r="B449" s="6"/>
      <c r="C449" s="15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</row>
    <row r="450" spans="2:15" x14ac:dyDescent="0.35">
      <c r="B450" s="6"/>
      <c r="C450" s="15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</row>
    <row r="451" spans="2:15" x14ac:dyDescent="0.35">
      <c r="B451" s="6"/>
      <c r="C451" s="15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</row>
    <row r="452" spans="2:15" x14ac:dyDescent="0.35">
      <c r="B452" s="6"/>
      <c r="C452" s="15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</row>
    <row r="453" spans="2:15" x14ac:dyDescent="0.35">
      <c r="B453" s="6"/>
      <c r="C453" s="15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</row>
    <row r="454" spans="2:15" x14ac:dyDescent="0.35">
      <c r="B454" s="6"/>
      <c r="C454" s="15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</row>
    <row r="455" spans="2:15" x14ac:dyDescent="0.35">
      <c r="B455" s="6"/>
      <c r="C455" s="15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</row>
    <row r="456" spans="2:15" x14ac:dyDescent="0.35">
      <c r="B456" s="6"/>
      <c r="C456" s="15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</row>
    <row r="457" spans="2:15" x14ac:dyDescent="0.35">
      <c r="B457" s="6"/>
      <c r="C457" s="15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</row>
    <row r="458" spans="2:15" x14ac:dyDescent="0.35">
      <c r="B458" s="6"/>
      <c r="C458" s="15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</row>
    <row r="459" spans="2:15" x14ac:dyDescent="0.35">
      <c r="B459" s="6"/>
      <c r="C459" s="15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</row>
    <row r="460" spans="2:15" x14ac:dyDescent="0.35">
      <c r="B460" s="6"/>
      <c r="C460" s="15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</row>
    <row r="461" spans="2:15" x14ac:dyDescent="0.35">
      <c r="B461" s="6"/>
      <c r="C461" s="15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</row>
    <row r="462" spans="2:15" x14ac:dyDescent="0.35">
      <c r="B462" s="6"/>
      <c r="C462" s="15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</row>
    <row r="463" spans="2:15" x14ac:dyDescent="0.35">
      <c r="B463" s="6"/>
      <c r="C463" s="15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</row>
    <row r="464" spans="2:15" x14ac:dyDescent="0.35">
      <c r="B464" s="6"/>
      <c r="C464" s="15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</row>
    <row r="465" spans="2:15" x14ac:dyDescent="0.35">
      <c r="B465" s="6"/>
      <c r="C465" s="15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</row>
    <row r="466" spans="2:15" x14ac:dyDescent="0.35">
      <c r="B466" s="6"/>
      <c r="C466" s="15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</row>
    <row r="467" spans="2:15" x14ac:dyDescent="0.35">
      <c r="B467" s="6"/>
      <c r="C467" s="15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</row>
    <row r="468" spans="2:15" x14ac:dyDescent="0.35">
      <c r="B468" s="6"/>
      <c r="C468" s="15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</row>
    <row r="469" spans="2:15" x14ac:dyDescent="0.35">
      <c r="B469" s="6"/>
      <c r="C469" s="15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</row>
    <row r="470" spans="2:15" x14ac:dyDescent="0.35">
      <c r="B470" s="6"/>
      <c r="C470" s="15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</row>
    <row r="471" spans="2:15" x14ac:dyDescent="0.35">
      <c r="B471" s="6"/>
      <c r="C471" s="15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</row>
    <row r="472" spans="2:15" x14ac:dyDescent="0.35">
      <c r="B472" s="6"/>
      <c r="C472" s="15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</row>
    <row r="473" spans="2:15" x14ac:dyDescent="0.35">
      <c r="B473" s="6"/>
      <c r="C473" s="15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</row>
    <row r="474" spans="2:15" x14ac:dyDescent="0.35">
      <c r="B474" s="6"/>
      <c r="C474" s="15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</row>
    <row r="475" spans="2:15" x14ac:dyDescent="0.35">
      <c r="B475" s="6"/>
      <c r="C475" s="15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</row>
    <row r="476" spans="2:15" x14ac:dyDescent="0.35">
      <c r="B476" s="6"/>
      <c r="C476" s="15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</row>
    <row r="477" spans="2:15" x14ac:dyDescent="0.35">
      <c r="B477" s="6"/>
      <c r="C477" s="15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</row>
    <row r="478" spans="2:15" x14ac:dyDescent="0.35">
      <c r="B478" s="6"/>
      <c r="C478" s="15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</row>
    <row r="479" spans="2:15" x14ac:dyDescent="0.35">
      <c r="B479" s="6"/>
      <c r="C479" s="15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</row>
    <row r="480" spans="2:15" x14ac:dyDescent="0.35">
      <c r="B480" s="6"/>
      <c r="C480" s="15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</row>
    <row r="481" spans="2:15" x14ac:dyDescent="0.35">
      <c r="B481" s="6"/>
      <c r="C481" s="15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</row>
    <row r="482" spans="2:15" x14ac:dyDescent="0.35">
      <c r="B482" s="6"/>
      <c r="C482" s="15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</row>
    <row r="483" spans="2:15" x14ac:dyDescent="0.35">
      <c r="B483" s="6"/>
      <c r="C483" s="15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</row>
    <row r="484" spans="2:15" x14ac:dyDescent="0.35">
      <c r="B484" s="6"/>
      <c r="C484" s="15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</row>
    <row r="485" spans="2:15" x14ac:dyDescent="0.35">
      <c r="B485" s="6"/>
      <c r="C485" s="15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</row>
    <row r="486" spans="2:15" x14ac:dyDescent="0.35">
      <c r="B486" s="6"/>
      <c r="C486" s="15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</row>
    <row r="487" spans="2:15" x14ac:dyDescent="0.35">
      <c r="B487" s="6"/>
      <c r="C487" s="15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</row>
    <row r="488" spans="2:15" x14ac:dyDescent="0.35">
      <c r="B488" s="6"/>
      <c r="C488" s="15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</row>
    <row r="489" spans="2:15" x14ac:dyDescent="0.35">
      <c r="B489" s="6"/>
      <c r="C489" s="15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</row>
    <row r="490" spans="2:15" x14ac:dyDescent="0.35">
      <c r="B490" s="6"/>
      <c r="C490" s="15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</row>
    <row r="491" spans="2:15" x14ac:dyDescent="0.35">
      <c r="B491" s="6"/>
      <c r="C491" s="15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</row>
    <row r="492" spans="2:15" x14ac:dyDescent="0.35">
      <c r="B492" s="6"/>
      <c r="C492" s="15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</row>
    <row r="493" spans="2:15" x14ac:dyDescent="0.35">
      <c r="B493" s="6"/>
      <c r="C493" s="15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</row>
    <row r="494" spans="2:15" x14ac:dyDescent="0.35">
      <c r="B494" s="6"/>
      <c r="C494" s="15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</row>
    <row r="495" spans="2:15" x14ac:dyDescent="0.35">
      <c r="B495" s="6"/>
      <c r="C495" s="15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</row>
    <row r="496" spans="2:15" x14ac:dyDescent="0.35">
      <c r="B496" s="6"/>
      <c r="C496" s="15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</row>
    <row r="497" spans="2:15" x14ac:dyDescent="0.35">
      <c r="B497" s="6"/>
      <c r="C497" s="15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</row>
    <row r="498" spans="2:15" x14ac:dyDescent="0.35">
      <c r="B498" s="6"/>
      <c r="C498" s="15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</row>
    <row r="499" spans="2:15" x14ac:dyDescent="0.35">
      <c r="B499" s="6"/>
      <c r="C499" s="15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</row>
    <row r="500" spans="2:15" x14ac:dyDescent="0.35">
      <c r="B500" s="6"/>
      <c r="C500" s="15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</row>
    <row r="501" spans="2:15" x14ac:dyDescent="0.35">
      <c r="B501" s="6"/>
      <c r="C501" s="15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</row>
    <row r="502" spans="2:15" x14ac:dyDescent="0.35">
      <c r="B502" s="6"/>
      <c r="C502" s="15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</row>
    <row r="503" spans="2:15" x14ac:dyDescent="0.35">
      <c r="B503" s="6"/>
      <c r="C503" s="15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</row>
    <row r="504" spans="2:15" x14ac:dyDescent="0.35">
      <c r="B504" s="6"/>
      <c r="C504" s="15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</row>
    <row r="505" spans="2:15" x14ac:dyDescent="0.35">
      <c r="B505" s="6"/>
      <c r="C505" s="15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</row>
    <row r="506" spans="2:15" x14ac:dyDescent="0.35">
      <c r="B506" s="6"/>
      <c r="C506" s="15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</row>
    <row r="507" spans="2:15" x14ac:dyDescent="0.35">
      <c r="B507" s="6"/>
      <c r="C507" s="15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</row>
    <row r="508" spans="2:15" x14ac:dyDescent="0.35">
      <c r="B508" s="6"/>
      <c r="C508" s="15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</row>
    <row r="509" spans="2:15" x14ac:dyDescent="0.35">
      <c r="B509" s="6"/>
      <c r="C509" s="15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</row>
    <row r="510" spans="2:15" x14ac:dyDescent="0.35">
      <c r="B510" s="6"/>
      <c r="C510" s="15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</row>
    <row r="511" spans="2:15" x14ac:dyDescent="0.35">
      <c r="B511" s="6"/>
      <c r="C511" s="15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</row>
    <row r="512" spans="2:15" x14ac:dyDescent="0.35">
      <c r="B512" s="6"/>
      <c r="C512" s="15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</row>
    <row r="513" spans="2:15" x14ac:dyDescent="0.35">
      <c r="B513" s="6"/>
      <c r="C513" s="15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</row>
    <row r="514" spans="2:15" x14ac:dyDescent="0.35">
      <c r="B514" s="6"/>
      <c r="C514" s="15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</row>
    <row r="515" spans="2:15" x14ac:dyDescent="0.35">
      <c r="B515" s="6"/>
      <c r="C515" s="15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</row>
    <row r="516" spans="2:15" x14ac:dyDescent="0.35">
      <c r="B516" s="6"/>
      <c r="C516" s="15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</row>
    <row r="517" spans="2:15" x14ac:dyDescent="0.35">
      <c r="B517" s="6"/>
      <c r="C517" s="15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</row>
    <row r="518" spans="2:15" x14ac:dyDescent="0.35">
      <c r="B518" s="6"/>
      <c r="C518" s="15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</row>
    <row r="519" spans="2:15" x14ac:dyDescent="0.35">
      <c r="B519" s="6"/>
      <c r="C519" s="15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</row>
    <row r="520" spans="2:15" x14ac:dyDescent="0.35">
      <c r="B520" s="6"/>
      <c r="C520" s="15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</row>
    <row r="521" spans="2:15" x14ac:dyDescent="0.35">
      <c r="B521" s="6"/>
      <c r="C521" s="15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</row>
    <row r="522" spans="2:15" x14ac:dyDescent="0.35">
      <c r="B522" s="6"/>
      <c r="C522" s="15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</row>
    <row r="523" spans="2:15" x14ac:dyDescent="0.35">
      <c r="B523" s="6"/>
      <c r="C523" s="15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</row>
    <row r="524" spans="2:15" x14ac:dyDescent="0.35">
      <c r="B524" s="6"/>
      <c r="C524" s="15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</row>
    <row r="525" spans="2:15" x14ac:dyDescent="0.35">
      <c r="B525" s="6"/>
      <c r="C525" s="15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</row>
    <row r="526" spans="2:15" x14ac:dyDescent="0.35">
      <c r="B526" s="6"/>
      <c r="C526" s="15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</row>
    <row r="527" spans="2:15" x14ac:dyDescent="0.35">
      <c r="B527" s="6"/>
      <c r="C527" s="15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</row>
    <row r="528" spans="2:15" x14ac:dyDescent="0.35">
      <c r="B528" s="6"/>
      <c r="C528" s="15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</row>
    <row r="529" spans="2:15" x14ac:dyDescent="0.35">
      <c r="B529" s="6"/>
      <c r="C529" s="15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</row>
    <row r="530" spans="2:15" x14ac:dyDescent="0.35">
      <c r="B530" s="6"/>
      <c r="C530" s="15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</row>
    <row r="531" spans="2:15" x14ac:dyDescent="0.35">
      <c r="B531" s="6"/>
      <c r="C531" s="15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</row>
    <row r="532" spans="2:15" x14ac:dyDescent="0.35">
      <c r="B532" s="6"/>
      <c r="C532" s="15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</row>
    <row r="533" spans="2:15" x14ac:dyDescent="0.35">
      <c r="B533" s="6"/>
      <c r="C533" s="15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</row>
    <row r="534" spans="2:15" x14ac:dyDescent="0.35">
      <c r="B534" s="6"/>
      <c r="C534" s="15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</row>
    <row r="535" spans="2:15" x14ac:dyDescent="0.35">
      <c r="B535" s="6"/>
      <c r="C535" s="15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</row>
    <row r="536" spans="2:15" x14ac:dyDescent="0.35">
      <c r="B536" s="6"/>
      <c r="C536" s="15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</row>
    <row r="537" spans="2:15" x14ac:dyDescent="0.35">
      <c r="B537" s="6"/>
      <c r="C537" s="15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</row>
    <row r="538" spans="2:15" x14ac:dyDescent="0.35">
      <c r="B538" s="6"/>
      <c r="C538" s="15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</row>
    <row r="539" spans="2:15" x14ac:dyDescent="0.35">
      <c r="B539" s="6"/>
      <c r="C539" s="15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</row>
    <row r="540" spans="2:15" x14ac:dyDescent="0.35">
      <c r="B540" s="6"/>
      <c r="C540" s="15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</row>
    <row r="541" spans="2:15" x14ac:dyDescent="0.35">
      <c r="B541" s="6"/>
      <c r="C541" s="15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</row>
    <row r="542" spans="2:15" x14ac:dyDescent="0.35">
      <c r="B542" s="6"/>
      <c r="C542" s="15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</row>
    <row r="543" spans="2:15" x14ac:dyDescent="0.35">
      <c r="B543" s="6"/>
      <c r="C543" s="15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</row>
    <row r="544" spans="2:15" x14ac:dyDescent="0.35">
      <c r="B544" s="6"/>
      <c r="C544" s="15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</row>
    <row r="545" spans="2:15" x14ac:dyDescent="0.35">
      <c r="B545" s="6"/>
      <c r="C545" s="15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</row>
    <row r="546" spans="2:15" x14ac:dyDescent="0.35">
      <c r="B546" s="6"/>
      <c r="C546" s="15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</row>
    <row r="547" spans="2:15" x14ac:dyDescent="0.35">
      <c r="B547" s="6"/>
      <c r="C547" s="15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</row>
    <row r="548" spans="2:15" x14ac:dyDescent="0.35">
      <c r="B548" s="6"/>
      <c r="C548" s="15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</row>
    <row r="549" spans="2:15" x14ac:dyDescent="0.35">
      <c r="B549" s="6"/>
      <c r="C549" s="15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</row>
    <row r="550" spans="2:15" x14ac:dyDescent="0.35">
      <c r="B550" s="6"/>
      <c r="C550" s="15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</row>
    <row r="551" spans="2:15" x14ac:dyDescent="0.35">
      <c r="B551" s="6"/>
      <c r="C551" s="15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</row>
    <row r="552" spans="2:15" x14ac:dyDescent="0.35">
      <c r="B552" s="6"/>
      <c r="C552" s="15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</row>
    <row r="553" spans="2:15" x14ac:dyDescent="0.35">
      <c r="B553" s="6"/>
      <c r="C553" s="15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</row>
    <row r="554" spans="2:15" x14ac:dyDescent="0.35">
      <c r="B554" s="6"/>
      <c r="C554" s="15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</row>
    <row r="555" spans="2:15" x14ac:dyDescent="0.35">
      <c r="B555" s="6"/>
      <c r="C555" s="15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</row>
    <row r="556" spans="2:15" x14ac:dyDescent="0.35">
      <c r="B556" s="6"/>
      <c r="C556" s="15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</row>
    <row r="557" spans="2:15" x14ac:dyDescent="0.35">
      <c r="B557" s="6"/>
      <c r="C557" s="15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</row>
    <row r="558" spans="2:15" x14ac:dyDescent="0.35">
      <c r="B558" s="6"/>
      <c r="C558" s="15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</row>
    <row r="559" spans="2:15" x14ac:dyDescent="0.35">
      <c r="B559" s="6"/>
      <c r="C559" s="15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</row>
    <row r="560" spans="2:15" x14ac:dyDescent="0.35">
      <c r="B560" s="6"/>
      <c r="C560" s="15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</row>
    <row r="561" spans="2:15" x14ac:dyDescent="0.35">
      <c r="B561" s="6"/>
      <c r="C561" s="15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</row>
    <row r="562" spans="2:15" x14ac:dyDescent="0.35">
      <c r="B562" s="6"/>
      <c r="C562" s="15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</row>
    <row r="563" spans="2:15" x14ac:dyDescent="0.35">
      <c r="B563" s="6"/>
      <c r="C563" s="15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</row>
    <row r="564" spans="2:15" x14ac:dyDescent="0.35">
      <c r="B564" s="6"/>
      <c r="C564" s="15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</row>
    <row r="565" spans="2:15" x14ac:dyDescent="0.35">
      <c r="B565" s="6"/>
      <c r="C565" s="15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</row>
    <row r="566" spans="2:15" x14ac:dyDescent="0.35">
      <c r="B566" s="6"/>
      <c r="C566" s="15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</row>
    <row r="567" spans="2:15" x14ac:dyDescent="0.35">
      <c r="B567" s="6"/>
      <c r="C567" s="15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</row>
    <row r="568" spans="2:15" x14ac:dyDescent="0.35">
      <c r="B568" s="6"/>
      <c r="C568" s="15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</row>
    <row r="569" spans="2:15" x14ac:dyDescent="0.35">
      <c r="B569" s="6"/>
      <c r="C569" s="15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</row>
    <row r="570" spans="2:15" x14ac:dyDescent="0.35">
      <c r="B570" s="6"/>
      <c r="C570" s="15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</row>
    <row r="571" spans="2:15" x14ac:dyDescent="0.35">
      <c r="B571" s="6"/>
      <c r="C571" s="15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</row>
    <row r="572" spans="2:15" x14ac:dyDescent="0.35">
      <c r="B572" s="6"/>
      <c r="C572" s="15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</row>
    <row r="573" spans="2:15" x14ac:dyDescent="0.35">
      <c r="B573" s="6"/>
      <c r="C573" s="15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</row>
    <row r="574" spans="2:15" x14ac:dyDescent="0.35">
      <c r="B574" s="6"/>
      <c r="C574" s="15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</row>
    <row r="575" spans="2:15" x14ac:dyDescent="0.35">
      <c r="B575" s="6"/>
      <c r="C575" s="15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</row>
    <row r="576" spans="2:15" x14ac:dyDescent="0.35">
      <c r="B576" s="6"/>
      <c r="C576" s="15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</row>
    <row r="577" spans="2:15" x14ac:dyDescent="0.35">
      <c r="B577" s="6"/>
      <c r="C577" s="15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</row>
    <row r="578" spans="2:15" x14ac:dyDescent="0.35">
      <c r="B578" s="6"/>
      <c r="C578" s="15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</row>
    <row r="579" spans="2:15" x14ac:dyDescent="0.35">
      <c r="B579" s="6"/>
      <c r="C579" s="15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</row>
    <row r="580" spans="2:15" x14ac:dyDescent="0.35">
      <c r="B580" s="6"/>
      <c r="C580" s="15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</row>
    <row r="581" spans="2:15" x14ac:dyDescent="0.35">
      <c r="B581" s="6"/>
      <c r="C581" s="15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</row>
    <row r="582" spans="2:15" x14ac:dyDescent="0.35">
      <c r="B582" s="6"/>
      <c r="C582" s="15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</row>
    <row r="583" spans="2:15" x14ac:dyDescent="0.35">
      <c r="B583" s="6"/>
      <c r="C583" s="15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</row>
    <row r="584" spans="2:15" x14ac:dyDescent="0.35">
      <c r="B584" s="6"/>
      <c r="C584" s="15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</row>
    <row r="585" spans="2:15" x14ac:dyDescent="0.35">
      <c r="B585" s="6"/>
      <c r="C585" s="15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</row>
    <row r="586" spans="2:15" x14ac:dyDescent="0.35">
      <c r="B586" s="6"/>
      <c r="C586" s="15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</row>
    <row r="587" spans="2:15" x14ac:dyDescent="0.35">
      <c r="B587" s="6"/>
      <c r="C587" s="15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</row>
    <row r="588" spans="2:15" x14ac:dyDescent="0.35">
      <c r="B588" s="6"/>
      <c r="C588" s="15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</row>
    <row r="589" spans="2:15" x14ac:dyDescent="0.35">
      <c r="B589" s="6"/>
      <c r="C589" s="15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</row>
    <row r="590" spans="2:15" x14ac:dyDescent="0.35">
      <c r="B590" s="6"/>
      <c r="C590" s="15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</row>
    <row r="591" spans="2:15" x14ac:dyDescent="0.35">
      <c r="B591" s="6"/>
      <c r="C591" s="15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</row>
    <row r="592" spans="2:15" x14ac:dyDescent="0.35">
      <c r="B592" s="6"/>
      <c r="C592" s="15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</row>
    <row r="593" spans="2:15" x14ac:dyDescent="0.35">
      <c r="B593" s="6"/>
      <c r="C593" s="15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</row>
    <row r="594" spans="2:15" x14ac:dyDescent="0.35">
      <c r="B594" s="6"/>
      <c r="C594" s="15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</row>
    <row r="595" spans="2:15" x14ac:dyDescent="0.35">
      <c r="B595" s="6"/>
      <c r="C595" s="15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</row>
    <row r="596" spans="2:15" x14ac:dyDescent="0.35">
      <c r="B596" s="6"/>
      <c r="C596" s="15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</row>
    <row r="597" spans="2:15" x14ac:dyDescent="0.35">
      <c r="B597" s="6"/>
      <c r="C597" s="15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</row>
    <row r="598" spans="2:15" x14ac:dyDescent="0.35">
      <c r="B598" s="6"/>
      <c r="C598" s="15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</row>
    <row r="599" spans="2:15" x14ac:dyDescent="0.35">
      <c r="B599" s="6"/>
      <c r="C599" s="15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</row>
    <row r="600" spans="2:15" x14ac:dyDescent="0.35">
      <c r="B600" s="6"/>
      <c r="C600" s="15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</row>
    <row r="601" spans="2:15" x14ac:dyDescent="0.35">
      <c r="B601" s="6"/>
      <c r="C601" s="15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</row>
    <row r="602" spans="2:15" x14ac:dyDescent="0.35">
      <c r="B602" s="6"/>
      <c r="C602" s="15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</row>
    <row r="603" spans="2:15" x14ac:dyDescent="0.35">
      <c r="B603" s="6"/>
      <c r="C603" s="15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</row>
    <row r="604" spans="2:15" x14ac:dyDescent="0.35">
      <c r="B604" s="6"/>
      <c r="C604" s="15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</row>
    <row r="605" spans="2:15" x14ac:dyDescent="0.35">
      <c r="B605" s="6"/>
      <c r="C605" s="15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</row>
    <row r="606" spans="2:15" x14ac:dyDescent="0.35">
      <c r="B606" s="6"/>
      <c r="C606" s="15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</row>
    <row r="607" spans="2:15" x14ac:dyDescent="0.35">
      <c r="B607" s="6"/>
      <c r="C607" s="15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</row>
    <row r="608" spans="2:15" x14ac:dyDescent="0.35">
      <c r="B608" s="6"/>
      <c r="C608" s="15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</row>
    <row r="609" spans="2:15" x14ac:dyDescent="0.35">
      <c r="B609" s="6"/>
      <c r="C609" s="15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</row>
    <row r="610" spans="2:15" x14ac:dyDescent="0.35">
      <c r="B610" s="6"/>
      <c r="C610" s="15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</row>
    <row r="611" spans="2:15" x14ac:dyDescent="0.35">
      <c r="B611" s="6"/>
      <c r="C611" s="15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</row>
    <row r="612" spans="2:15" x14ac:dyDescent="0.35">
      <c r="B612" s="6"/>
      <c r="C612" s="15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</row>
    <row r="613" spans="2:15" x14ac:dyDescent="0.35">
      <c r="B613" s="6"/>
      <c r="C613" s="15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</row>
    <row r="614" spans="2:15" x14ac:dyDescent="0.35">
      <c r="B614" s="6"/>
      <c r="C614" s="15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</row>
    <row r="615" spans="2:15" x14ac:dyDescent="0.35">
      <c r="B615" s="6"/>
      <c r="C615" s="15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</row>
    <row r="616" spans="2:15" x14ac:dyDescent="0.35">
      <c r="B616" s="6"/>
      <c r="C616" s="15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</row>
    <row r="617" spans="2:15" x14ac:dyDescent="0.35">
      <c r="B617" s="6"/>
      <c r="C617" s="15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</row>
    <row r="618" spans="2:15" x14ac:dyDescent="0.35">
      <c r="B618" s="6"/>
      <c r="C618" s="15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</row>
    <row r="619" spans="2:15" x14ac:dyDescent="0.35">
      <c r="B619" s="6"/>
      <c r="C619" s="15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</row>
    <row r="620" spans="2:15" x14ac:dyDescent="0.35">
      <c r="B620" s="6"/>
      <c r="C620" s="15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</row>
    <row r="621" spans="2:15" x14ac:dyDescent="0.35">
      <c r="B621" s="6"/>
      <c r="C621" s="15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</row>
    <row r="622" spans="2:15" x14ac:dyDescent="0.35">
      <c r="B622" s="6"/>
      <c r="C622" s="15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</row>
    <row r="623" spans="2:15" x14ac:dyDescent="0.35">
      <c r="B623" s="6"/>
      <c r="C623" s="15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</row>
    <row r="624" spans="2:15" x14ac:dyDescent="0.35">
      <c r="B624" s="6"/>
      <c r="C624" s="15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</row>
    <row r="625" spans="2:15" x14ac:dyDescent="0.35">
      <c r="B625" s="6"/>
      <c r="C625" s="15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</row>
    <row r="626" spans="2:15" x14ac:dyDescent="0.35">
      <c r="B626" s="6"/>
      <c r="C626" s="15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</row>
    <row r="627" spans="2:15" x14ac:dyDescent="0.35">
      <c r="B627" s="6"/>
      <c r="C627" s="15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</row>
    <row r="628" spans="2:15" x14ac:dyDescent="0.35">
      <c r="B628" s="6"/>
      <c r="C628" s="15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</row>
    <row r="629" spans="2:15" x14ac:dyDescent="0.35">
      <c r="B629" s="6"/>
      <c r="C629" s="15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</row>
    <row r="630" spans="2:15" x14ac:dyDescent="0.35">
      <c r="B630" s="6"/>
      <c r="C630" s="15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</row>
    <row r="631" spans="2:15" x14ac:dyDescent="0.35">
      <c r="B631" s="6"/>
      <c r="C631" s="15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</row>
    <row r="632" spans="2:15" x14ac:dyDescent="0.35">
      <c r="B632" s="6"/>
      <c r="C632" s="15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</row>
    <row r="633" spans="2:15" x14ac:dyDescent="0.35">
      <c r="B633" s="6"/>
      <c r="C633" s="15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</row>
    <row r="634" spans="2:15" x14ac:dyDescent="0.35">
      <c r="B634" s="6"/>
      <c r="C634" s="15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</row>
    <row r="635" spans="2:15" x14ac:dyDescent="0.35">
      <c r="B635" s="6"/>
      <c r="C635" s="15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</row>
    <row r="636" spans="2:15" x14ac:dyDescent="0.35">
      <c r="B636" s="6"/>
      <c r="C636" s="15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</row>
    <row r="637" spans="2:15" x14ac:dyDescent="0.35">
      <c r="B637" s="6"/>
      <c r="C637" s="15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</row>
    <row r="638" spans="2:15" x14ac:dyDescent="0.35">
      <c r="B638" s="6"/>
      <c r="C638" s="15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</row>
    <row r="639" spans="2:15" x14ac:dyDescent="0.35">
      <c r="B639" s="6"/>
      <c r="C639" s="15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</row>
    <row r="640" spans="2:15" x14ac:dyDescent="0.35">
      <c r="B640" s="6"/>
      <c r="C640" s="15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</row>
    <row r="641" spans="2:15" x14ac:dyDescent="0.35">
      <c r="B641" s="6"/>
      <c r="C641" s="15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</row>
    <row r="642" spans="2:15" x14ac:dyDescent="0.35">
      <c r="B642" s="6"/>
      <c r="C642" s="15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</row>
    <row r="643" spans="2:15" x14ac:dyDescent="0.35">
      <c r="B643" s="6"/>
      <c r="C643" s="15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</row>
    <row r="644" spans="2:15" x14ac:dyDescent="0.35">
      <c r="B644" s="6"/>
      <c r="C644" s="15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</row>
    <row r="645" spans="2:15" x14ac:dyDescent="0.35">
      <c r="B645" s="6"/>
      <c r="C645" s="15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</row>
    <row r="646" spans="2:15" x14ac:dyDescent="0.35">
      <c r="B646" s="6"/>
      <c r="C646" s="15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</row>
    <row r="647" spans="2:15" x14ac:dyDescent="0.35">
      <c r="B647" s="6"/>
      <c r="C647" s="15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</row>
    <row r="648" spans="2:15" x14ac:dyDescent="0.35">
      <c r="B648" s="6"/>
      <c r="C648" s="15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</row>
    <row r="649" spans="2:15" x14ac:dyDescent="0.35">
      <c r="B649" s="6"/>
      <c r="C649" s="15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</row>
    <row r="650" spans="2:15" x14ac:dyDescent="0.35">
      <c r="B650" s="6"/>
      <c r="C650" s="15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</row>
    <row r="651" spans="2:15" x14ac:dyDescent="0.35">
      <c r="B651" s="6"/>
      <c r="C651" s="15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</row>
    <row r="652" spans="2:15" x14ac:dyDescent="0.35">
      <c r="B652" s="6"/>
      <c r="C652" s="15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</row>
    <row r="653" spans="2:15" x14ac:dyDescent="0.35">
      <c r="B653" s="6"/>
      <c r="C653" s="15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</row>
    <row r="654" spans="2:15" x14ac:dyDescent="0.35">
      <c r="B654" s="6"/>
      <c r="C654" s="15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</row>
    <row r="655" spans="2:15" x14ac:dyDescent="0.35">
      <c r="B655" s="6"/>
      <c r="C655" s="15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</row>
    <row r="656" spans="2:15" x14ac:dyDescent="0.35">
      <c r="B656" s="6"/>
      <c r="C656" s="15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</row>
    <row r="657" spans="2:15" x14ac:dyDescent="0.35">
      <c r="B657" s="6"/>
      <c r="C657" s="15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</row>
    <row r="658" spans="2:15" x14ac:dyDescent="0.35">
      <c r="B658" s="6"/>
      <c r="C658" s="15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</row>
    <row r="659" spans="2:15" x14ac:dyDescent="0.35">
      <c r="B659" s="6"/>
      <c r="C659" s="15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</row>
    <row r="660" spans="2:15" x14ac:dyDescent="0.35">
      <c r="B660" s="6"/>
      <c r="C660" s="15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</row>
    <row r="661" spans="2:15" x14ac:dyDescent="0.35">
      <c r="B661" s="6"/>
      <c r="C661" s="15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</row>
    <row r="662" spans="2:15" x14ac:dyDescent="0.35">
      <c r="B662" s="6"/>
      <c r="C662" s="15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</row>
    <row r="663" spans="2:15" x14ac:dyDescent="0.35">
      <c r="B663" s="6"/>
      <c r="C663" s="15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</row>
    <row r="664" spans="2:15" x14ac:dyDescent="0.35">
      <c r="B664" s="6"/>
      <c r="C664" s="15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</row>
    <row r="665" spans="2:15" x14ac:dyDescent="0.35">
      <c r="B665" s="6"/>
      <c r="C665" s="15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</row>
    <row r="666" spans="2:15" x14ac:dyDescent="0.35">
      <c r="B666" s="6"/>
      <c r="C666" s="15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</row>
    <row r="667" spans="2:15" x14ac:dyDescent="0.35">
      <c r="B667" s="6"/>
      <c r="C667" s="15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</row>
    <row r="668" spans="2:15" x14ac:dyDescent="0.35">
      <c r="B668" s="6"/>
      <c r="C668" s="15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</row>
    <row r="669" spans="2:15" x14ac:dyDescent="0.35">
      <c r="B669" s="6"/>
      <c r="C669" s="15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</row>
    <row r="670" spans="2:15" x14ac:dyDescent="0.35">
      <c r="B670" s="6"/>
      <c r="C670" s="15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</row>
    <row r="671" spans="2:15" x14ac:dyDescent="0.35">
      <c r="B671" s="6"/>
      <c r="C671" s="15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</row>
    <row r="672" spans="2:15" x14ac:dyDescent="0.35">
      <c r="B672" s="6"/>
      <c r="C672" s="15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</row>
    <row r="673" spans="2:15" x14ac:dyDescent="0.35">
      <c r="B673" s="6"/>
      <c r="C673" s="15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</row>
    <row r="674" spans="2:15" x14ac:dyDescent="0.35">
      <c r="B674" s="6"/>
      <c r="C674" s="15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</row>
    <row r="675" spans="2:15" x14ac:dyDescent="0.35">
      <c r="B675" s="6"/>
      <c r="C675" s="15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</row>
    <row r="676" spans="2:15" x14ac:dyDescent="0.35">
      <c r="B676" s="6"/>
      <c r="C676" s="15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</row>
    <row r="677" spans="2:15" x14ac:dyDescent="0.35">
      <c r="B677" s="6"/>
      <c r="C677" s="15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</row>
    <row r="678" spans="2:15" x14ac:dyDescent="0.35">
      <c r="B678" s="6"/>
      <c r="C678" s="15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</row>
    <row r="679" spans="2:15" x14ac:dyDescent="0.35">
      <c r="B679" s="6"/>
      <c r="C679" s="15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</row>
    <row r="680" spans="2:15" x14ac:dyDescent="0.35">
      <c r="B680" s="6"/>
      <c r="C680" s="15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</row>
    <row r="681" spans="2:15" x14ac:dyDescent="0.35">
      <c r="B681" s="6"/>
      <c r="C681" s="15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</row>
    <row r="682" spans="2:15" x14ac:dyDescent="0.35">
      <c r="B682" s="6"/>
      <c r="C682" s="15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</row>
    <row r="683" spans="2:15" x14ac:dyDescent="0.35">
      <c r="B683" s="6"/>
      <c r="C683" s="15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</row>
    <row r="684" spans="2:15" x14ac:dyDescent="0.35">
      <c r="B684" s="6"/>
      <c r="C684" s="15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</row>
    <row r="685" spans="2:15" x14ac:dyDescent="0.35">
      <c r="B685" s="6"/>
      <c r="C685" s="15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</row>
    <row r="686" spans="2:15" x14ac:dyDescent="0.35">
      <c r="B686" s="6"/>
      <c r="C686" s="15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</row>
    <row r="687" spans="2:15" x14ac:dyDescent="0.35">
      <c r="B687" s="6"/>
      <c r="C687" s="15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</row>
    <row r="688" spans="2:15" x14ac:dyDescent="0.35">
      <c r="B688" s="6"/>
      <c r="C688" s="15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</row>
    <row r="689" spans="2:15" x14ac:dyDescent="0.35">
      <c r="B689" s="6"/>
      <c r="C689" s="15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</row>
    <row r="690" spans="2:15" x14ac:dyDescent="0.35">
      <c r="B690" s="6"/>
      <c r="C690" s="15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</row>
    <row r="691" spans="2:15" x14ac:dyDescent="0.35">
      <c r="B691" s="6"/>
      <c r="C691" s="15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</row>
    <row r="692" spans="2:15" x14ac:dyDescent="0.35">
      <c r="B692" s="6"/>
      <c r="C692" s="15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</row>
    <row r="693" spans="2:15" x14ac:dyDescent="0.35">
      <c r="B693" s="6"/>
      <c r="C693" s="15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</row>
    <row r="694" spans="2:15" x14ac:dyDescent="0.35">
      <c r="B694" s="6"/>
      <c r="C694" s="15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</row>
    <row r="695" spans="2:15" x14ac:dyDescent="0.35">
      <c r="B695" s="6"/>
      <c r="C695" s="15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</row>
    <row r="696" spans="2:15" x14ac:dyDescent="0.35">
      <c r="B696" s="6"/>
      <c r="C696" s="15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</row>
    <row r="697" spans="2:15" x14ac:dyDescent="0.35">
      <c r="B697" s="6"/>
      <c r="C697" s="15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</row>
    <row r="698" spans="2:15" x14ac:dyDescent="0.35">
      <c r="B698" s="6"/>
      <c r="C698" s="15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</row>
    <row r="699" spans="2:15" x14ac:dyDescent="0.35">
      <c r="B699" s="6"/>
      <c r="C699" s="15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</row>
    <row r="700" spans="2:15" x14ac:dyDescent="0.35">
      <c r="B700" s="6"/>
      <c r="C700" s="15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</row>
    <row r="701" spans="2:15" x14ac:dyDescent="0.35">
      <c r="B701" s="6"/>
      <c r="C701" s="15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</row>
    <row r="702" spans="2:15" x14ac:dyDescent="0.35">
      <c r="B702" s="6"/>
      <c r="C702" s="15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</row>
    <row r="703" spans="2:15" x14ac:dyDescent="0.35">
      <c r="B703" s="6"/>
      <c r="C703" s="15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</row>
    <row r="704" spans="2:15" x14ac:dyDescent="0.35">
      <c r="B704" s="6"/>
      <c r="C704" s="15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</row>
    <row r="705" spans="2:15" x14ac:dyDescent="0.35">
      <c r="B705" s="6"/>
      <c r="C705" s="15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</row>
    <row r="706" spans="2:15" x14ac:dyDescent="0.35">
      <c r="B706" s="6"/>
      <c r="C706" s="15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</row>
    <row r="707" spans="2:15" x14ac:dyDescent="0.35">
      <c r="B707" s="6"/>
      <c r="C707" s="15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</row>
    <row r="708" spans="2:15" x14ac:dyDescent="0.35">
      <c r="B708" s="6"/>
      <c r="C708" s="15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</row>
    <row r="709" spans="2:15" x14ac:dyDescent="0.35">
      <c r="B709" s="6"/>
      <c r="C709" s="15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</row>
    <row r="710" spans="2:15" x14ac:dyDescent="0.35">
      <c r="B710" s="6"/>
      <c r="C710" s="15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</row>
    <row r="711" spans="2:15" x14ac:dyDescent="0.35">
      <c r="B711" s="6"/>
      <c r="C711" s="15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</row>
    <row r="712" spans="2:15" x14ac:dyDescent="0.35">
      <c r="B712" s="6"/>
      <c r="C712" s="15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</row>
    <row r="713" spans="2:15" x14ac:dyDescent="0.35">
      <c r="B713" s="6"/>
      <c r="C713" s="15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</row>
    <row r="714" spans="2:15" x14ac:dyDescent="0.35">
      <c r="B714" s="6"/>
      <c r="C714" s="15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</row>
    <row r="715" spans="2:15" x14ac:dyDescent="0.35">
      <c r="B715" s="6"/>
      <c r="C715" s="15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</row>
    <row r="716" spans="2:15" x14ac:dyDescent="0.35">
      <c r="B716" s="6"/>
      <c r="C716" s="15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</row>
    <row r="717" spans="2:15" x14ac:dyDescent="0.35">
      <c r="B717" s="6"/>
      <c r="C717" s="15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</row>
    <row r="718" spans="2:15" x14ac:dyDescent="0.35">
      <c r="B718" s="6"/>
      <c r="C718" s="15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</row>
    <row r="719" spans="2:15" x14ac:dyDescent="0.35">
      <c r="B719" s="6"/>
      <c r="C719" s="15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</row>
    <row r="720" spans="2:15" x14ac:dyDescent="0.35">
      <c r="B720" s="6"/>
      <c r="C720" s="15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</row>
    <row r="721" spans="2:15" x14ac:dyDescent="0.35">
      <c r="B721" s="6"/>
      <c r="C721" s="15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</row>
    <row r="722" spans="2:15" x14ac:dyDescent="0.35">
      <c r="B722" s="6"/>
      <c r="C722" s="15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</row>
    <row r="723" spans="2:15" x14ac:dyDescent="0.35">
      <c r="B723" s="6"/>
      <c r="C723" s="15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</row>
    <row r="724" spans="2:15" x14ac:dyDescent="0.35">
      <c r="B724" s="6"/>
      <c r="C724" s="15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</row>
    <row r="725" spans="2:15" x14ac:dyDescent="0.35">
      <c r="B725" s="6"/>
      <c r="C725" s="15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</row>
    <row r="726" spans="2:15" x14ac:dyDescent="0.35">
      <c r="B726" s="6"/>
      <c r="C726" s="15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</row>
    <row r="727" spans="2:15" x14ac:dyDescent="0.35">
      <c r="B727" s="6"/>
      <c r="C727" s="15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</row>
    <row r="728" spans="2:15" x14ac:dyDescent="0.35">
      <c r="B728" s="6"/>
      <c r="C728" s="15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</row>
    <row r="729" spans="2:15" x14ac:dyDescent="0.35">
      <c r="B729" s="6"/>
      <c r="C729" s="15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</row>
    <row r="730" spans="2:15" x14ac:dyDescent="0.35">
      <c r="B730" s="6"/>
      <c r="C730" s="15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</row>
    <row r="731" spans="2:15" x14ac:dyDescent="0.35">
      <c r="B731" s="6"/>
      <c r="C731" s="15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</row>
    <row r="732" spans="2:15" x14ac:dyDescent="0.35">
      <c r="B732" s="6"/>
      <c r="C732" s="15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</row>
    <row r="733" spans="2:15" x14ac:dyDescent="0.35">
      <c r="B733" s="6"/>
      <c r="C733" s="15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</row>
    <row r="734" spans="2:15" x14ac:dyDescent="0.35">
      <c r="B734" s="6"/>
      <c r="C734" s="15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</row>
    <row r="735" spans="2:15" x14ac:dyDescent="0.35">
      <c r="B735" s="6"/>
      <c r="C735" s="15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</row>
    <row r="736" spans="2:15" x14ac:dyDescent="0.35">
      <c r="B736" s="6"/>
      <c r="C736" s="15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</row>
    <row r="737" spans="2:15" x14ac:dyDescent="0.35">
      <c r="B737" s="6"/>
      <c r="C737" s="15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</row>
    <row r="738" spans="2:15" x14ac:dyDescent="0.35">
      <c r="B738" s="6"/>
      <c r="C738" s="15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</row>
    <row r="739" spans="2:15" x14ac:dyDescent="0.35">
      <c r="B739" s="6"/>
      <c r="C739" s="15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</row>
    <row r="740" spans="2:15" x14ac:dyDescent="0.35">
      <c r="B740" s="6"/>
      <c r="C740" s="15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</row>
    <row r="741" spans="2:15" x14ac:dyDescent="0.35">
      <c r="B741" s="6"/>
      <c r="C741" s="15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</row>
    <row r="742" spans="2:15" x14ac:dyDescent="0.35">
      <c r="B742" s="6"/>
      <c r="C742" s="15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</row>
    <row r="743" spans="2:15" x14ac:dyDescent="0.35">
      <c r="B743" s="6"/>
      <c r="C743" s="15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</row>
    <row r="744" spans="2:15" x14ac:dyDescent="0.35">
      <c r="B744" s="6"/>
      <c r="C744" s="15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</row>
    <row r="745" spans="2:15" x14ac:dyDescent="0.35">
      <c r="B745" s="6"/>
      <c r="C745" s="15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</row>
    <row r="746" spans="2:15" x14ac:dyDescent="0.35">
      <c r="B746" s="6"/>
      <c r="C746" s="15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</row>
    <row r="747" spans="2:15" x14ac:dyDescent="0.35">
      <c r="B747" s="6"/>
      <c r="C747" s="15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</row>
    <row r="748" spans="2:15" x14ac:dyDescent="0.35">
      <c r="B748" s="6"/>
      <c r="C748" s="15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</row>
    <row r="749" spans="2:15" x14ac:dyDescent="0.35">
      <c r="B749" s="6"/>
      <c r="C749" s="15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</row>
    <row r="750" spans="2:15" x14ac:dyDescent="0.35">
      <c r="B750" s="6"/>
      <c r="C750" s="15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</row>
    <row r="751" spans="2:15" x14ac:dyDescent="0.35">
      <c r="B751" s="6"/>
      <c r="C751" s="15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</row>
    <row r="752" spans="2:15" x14ac:dyDescent="0.35">
      <c r="B752" s="6"/>
      <c r="C752" s="15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</row>
    <row r="753" spans="2:15" x14ac:dyDescent="0.35">
      <c r="B753" s="6"/>
      <c r="C753" s="15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</row>
    <row r="754" spans="2:15" x14ac:dyDescent="0.35">
      <c r="B754" s="6"/>
      <c r="C754" s="15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</row>
    <row r="755" spans="2:15" x14ac:dyDescent="0.35">
      <c r="B755" s="6"/>
      <c r="C755" s="15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</row>
    <row r="756" spans="2:15" x14ac:dyDescent="0.35">
      <c r="B756" s="6"/>
      <c r="C756" s="15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</row>
    <row r="757" spans="2:15" x14ac:dyDescent="0.35">
      <c r="B757" s="6"/>
      <c r="C757" s="15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</row>
    <row r="758" spans="2:15" x14ac:dyDescent="0.35">
      <c r="B758" s="6"/>
      <c r="C758" s="15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</row>
    <row r="759" spans="2:15" x14ac:dyDescent="0.35">
      <c r="B759" s="6"/>
      <c r="C759" s="15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</row>
    <row r="760" spans="2:15" x14ac:dyDescent="0.35">
      <c r="B760" s="6"/>
      <c r="C760" s="15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</row>
    <row r="761" spans="2:15" x14ac:dyDescent="0.35">
      <c r="B761" s="6"/>
      <c r="C761" s="15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</row>
    <row r="762" spans="2:15" x14ac:dyDescent="0.35">
      <c r="B762" s="6"/>
      <c r="C762" s="15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</row>
    <row r="763" spans="2:15" x14ac:dyDescent="0.35">
      <c r="B763" s="6"/>
      <c r="C763" s="15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</row>
    <row r="764" spans="2:15" x14ac:dyDescent="0.35">
      <c r="B764" s="6"/>
      <c r="C764" s="15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</row>
    <row r="765" spans="2:15" x14ac:dyDescent="0.35">
      <c r="B765" s="6"/>
      <c r="C765" s="15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</row>
    <row r="766" spans="2:15" x14ac:dyDescent="0.35">
      <c r="B766" s="6"/>
      <c r="C766" s="15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</row>
    <row r="767" spans="2:15" x14ac:dyDescent="0.35">
      <c r="B767" s="6"/>
      <c r="C767" s="15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</row>
    <row r="768" spans="2:15" x14ac:dyDescent="0.35">
      <c r="B768" s="6"/>
      <c r="C768" s="15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</row>
    <row r="769" spans="2:15" x14ac:dyDescent="0.35">
      <c r="B769" s="6"/>
      <c r="C769" s="15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</row>
    <row r="770" spans="2:15" x14ac:dyDescent="0.35">
      <c r="B770" s="6"/>
      <c r="C770" s="15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</row>
    <row r="771" spans="2:15" x14ac:dyDescent="0.35">
      <c r="B771" s="6"/>
      <c r="C771" s="15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</row>
    <row r="772" spans="2:15" x14ac:dyDescent="0.35">
      <c r="B772" s="6"/>
      <c r="C772" s="15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</row>
    <row r="773" spans="2:15" x14ac:dyDescent="0.35">
      <c r="B773" s="6"/>
      <c r="C773" s="15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</row>
    <row r="774" spans="2:15" x14ac:dyDescent="0.35">
      <c r="B774" s="6"/>
      <c r="C774" s="15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</row>
    <row r="775" spans="2:15" x14ac:dyDescent="0.35">
      <c r="B775" s="6"/>
      <c r="C775" s="15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</row>
    <row r="776" spans="2:15" x14ac:dyDescent="0.35">
      <c r="B776" s="6"/>
      <c r="C776" s="15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</row>
    <row r="777" spans="2:15" x14ac:dyDescent="0.35">
      <c r="B777" s="6"/>
      <c r="C777" s="15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</row>
    <row r="778" spans="2:15" x14ac:dyDescent="0.35">
      <c r="B778" s="6"/>
      <c r="C778" s="15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</row>
    <row r="779" spans="2:15" x14ac:dyDescent="0.35">
      <c r="B779" s="6"/>
      <c r="C779" s="15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</row>
    <row r="780" spans="2:15" x14ac:dyDescent="0.35">
      <c r="B780" s="6"/>
      <c r="C780" s="15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</row>
    <row r="781" spans="2:15" x14ac:dyDescent="0.35">
      <c r="B781" s="6"/>
      <c r="C781" s="15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</row>
    <row r="782" spans="2:15" x14ac:dyDescent="0.35">
      <c r="B782" s="6"/>
      <c r="C782" s="15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</row>
    <row r="783" spans="2:15" x14ac:dyDescent="0.35">
      <c r="B783" s="6"/>
      <c r="C783" s="15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</row>
    <row r="784" spans="2:15" x14ac:dyDescent="0.35">
      <c r="B784" s="6"/>
      <c r="C784" s="15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</row>
    <row r="785" spans="2:15" x14ac:dyDescent="0.35">
      <c r="B785" s="6"/>
      <c r="C785" s="15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</row>
    <row r="786" spans="2:15" x14ac:dyDescent="0.35">
      <c r="B786" s="6"/>
      <c r="C786" s="15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</row>
    <row r="787" spans="2:15" x14ac:dyDescent="0.35">
      <c r="B787" s="6"/>
      <c r="C787" s="15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</row>
    <row r="788" spans="2:15" x14ac:dyDescent="0.35">
      <c r="B788" s="6"/>
      <c r="C788" s="15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</row>
    <row r="789" spans="2:15" x14ac:dyDescent="0.35">
      <c r="B789" s="6"/>
      <c r="C789" s="15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</row>
    <row r="790" spans="2:15" x14ac:dyDescent="0.35">
      <c r="B790" s="6"/>
      <c r="C790" s="15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</row>
    <row r="791" spans="2:15" x14ac:dyDescent="0.35">
      <c r="B791" s="6"/>
      <c r="C791" s="15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</row>
    <row r="792" spans="2:15" x14ac:dyDescent="0.35">
      <c r="B792" s="6"/>
      <c r="C792" s="15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</row>
    <row r="793" spans="2:15" x14ac:dyDescent="0.35">
      <c r="B793" s="6"/>
      <c r="C793" s="15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</row>
    <row r="794" spans="2:15" x14ac:dyDescent="0.35">
      <c r="B794" s="6"/>
      <c r="C794" s="15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</row>
    <row r="795" spans="2:15" x14ac:dyDescent="0.35">
      <c r="B795" s="6"/>
      <c r="C795" s="15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</row>
    <row r="796" spans="2:15" x14ac:dyDescent="0.35">
      <c r="B796" s="6"/>
      <c r="C796" s="15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</row>
    <row r="797" spans="2:15" x14ac:dyDescent="0.35">
      <c r="B797" s="6"/>
      <c r="C797" s="15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</row>
    <row r="798" spans="2:15" x14ac:dyDescent="0.35">
      <c r="B798" s="6"/>
      <c r="C798" s="15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</row>
    <row r="799" spans="2:15" x14ac:dyDescent="0.35">
      <c r="B799" s="6"/>
      <c r="C799" s="15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</row>
    <row r="800" spans="2:15" x14ac:dyDescent="0.35">
      <c r="B800" s="6"/>
      <c r="C800" s="15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</row>
    <row r="801" spans="2:15" x14ac:dyDescent="0.35">
      <c r="B801" s="6"/>
      <c r="C801" s="15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</row>
    <row r="802" spans="2:15" x14ac:dyDescent="0.35">
      <c r="B802" s="6"/>
      <c r="C802" s="15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</row>
    <row r="803" spans="2:15" x14ac:dyDescent="0.35">
      <c r="B803" s="6"/>
      <c r="C803" s="15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</row>
    <row r="804" spans="2:15" x14ac:dyDescent="0.35">
      <c r="B804" s="6"/>
      <c r="C804" s="15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</row>
    <row r="805" spans="2:15" x14ac:dyDescent="0.35">
      <c r="B805" s="6"/>
      <c r="C805" s="15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</row>
    <row r="806" spans="2:15" x14ac:dyDescent="0.35">
      <c r="B806" s="6"/>
      <c r="C806" s="15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</row>
    <row r="807" spans="2:15" x14ac:dyDescent="0.35">
      <c r="B807" s="6"/>
      <c r="C807" s="15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</row>
    <row r="808" spans="2:15" x14ac:dyDescent="0.35">
      <c r="B808" s="6"/>
      <c r="C808" s="15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</row>
    <row r="809" spans="2:15" x14ac:dyDescent="0.35">
      <c r="B809" s="6"/>
      <c r="C809" s="15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</row>
    <row r="810" spans="2:15" x14ac:dyDescent="0.35">
      <c r="B810" s="6"/>
      <c r="C810" s="15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</row>
    <row r="811" spans="2:15" x14ac:dyDescent="0.35">
      <c r="B811" s="6"/>
      <c r="C811" s="15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</row>
    <row r="812" spans="2:15" x14ac:dyDescent="0.35">
      <c r="B812" s="6"/>
      <c r="C812" s="15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</row>
    <row r="813" spans="2:15" x14ac:dyDescent="0.35">
      <c r="B813" s="6"/>
      <c r="C813" s="15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</row>
    <row r="814" spans="2:15" x14ac:dyDescent="0.35">
      <c r="B814" s="6"/>
      <c r="C814" s="15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</row>
    <row r="815" spans="2:15" x14ac:dyDescent="0.35">
      <c r="B815" s="6"/>
      <c r="C815" s="15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</row>
    <row r="816" spans="2:15" x14ac:dyDescent="0.35">
      <c r="B816" s="6"/>
      <c r="C816" s="15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</row>
    <row r="817" spans="2:15" x14ac:dyDescent="0.35">
      <c r="B817" s="6"/>
      <c r="C817" s="15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</row>
    <row r="818" spans="2:15" x14ac:dyDescent="0.35">
      <c r="B818" s="6"/>
      <c r="C818" s="15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</row>
    <row r="819" spans="2:15" x14ac:dyDescent="0.35">
      <c r="B819" s="6"/>
      <c r="C819" s="15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</row>
    <row r="820" spans="2:15" x14ac:dyDescent="0.35">
      <c r="B820" s="6"/>
      <c r="C820" s="15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</row>
    <row r="821" spans="2:15" x14ac:dyDescent="0.35">
      <c r="B821" s="6"/>
      <c r="C821" s="15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</row>
    <row r="822" spans="2:15" x14ac:dyDescent="0.35">
      <c r="B822" s="6"/>
      <c r="C822" s="15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</row>
    <row r="823" spans="2:15" x14ac:dyDescent="0.35">
      <c r="B823" s="6"/>
      <c r="C823" s="15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</row>
    <row r="824" spans="2:15" x14ac:dyDescent="0.35">
      <c r="B824" s="6"/>
      <c r="C824" s="15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</row>
    <row r="825" spans="2:15" x14ac:dyDescent="0.35">
      <c r="B825" s="6"/>
      <c r="C825" s="15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</row>
    <row r="826" spans="2:15" x14ac:dyDescent="0.35">
      <c r="B826" s="6"/>
      <c r="C826" s="15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</row>
    <row r="827" spans="2:15" x14ac:dyDescent="0.35">
      <c r="B827" s="6"/>
      <c r="C827" s="15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</row>
    <row r="828" spans="2:15" x14ac:dyDescent="0.35">
      <c r="B828" s="6"/>
      <c r="C828" s="15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</row>
    <row r="829" spans="2:15" x14ac:dyDescent="0.35">
      <c r="B829" s="6"/>
      <c r="C829" s="15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</row>
    <row r="830" spans="2:15" x14ac:dyDescent="0.35">
      <c r="B830" s="6"/>
      <c r="C830" s="15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</row>
    <row r="831" spans="2:15" x14ac:dyDescent="0.35">
      <c r="B831" s="6"/>
      <c r="C831" s="15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</row>
    <row r="832" spans="2:15" x14ac:dyDescent="0.35">
      <c r="B832" s="6"/>
      <c r="C832" s="15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</row>
    <row r="833" spans="2:15" x14ac:dyDescent="0.35">
      <c r="B833" s="6"/>
      <c r="C833" s="15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</row>
    <row r="834" spans="2:15" x14ac:dyDescent="0.35">
      <c r="B834" s="6"/>
      <c r="C834" s="15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</row>
    <row r="835" spans="2:15" x14ac:dyDescent="0.35">
      <c r="B835" s="6"/>
      <c r="C835" s="15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</row>
    <row r="836" spans="2:15" x14ac:dyDescent="0.35">
      <c r="B836" s="6"/>
      <c r="C836" s="15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</row>
    <row r="837" spans="2:15" x14ac:dyDescent="0.35">
      <c r="B837" s="6"/>
      <c r="C837" s="15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</row>
    <row r="838" spans="2:15" x14ac:dyDescent="0.35">
      <c r="B838" s="6"/>
      <c r="C838" s="15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</row>
    <row r="839" spans="2:15" x14ac:dyDescent="0.35">
      <c r="B839" s="6"/>
      <c r="C839" s="15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</row>
    <row r="840" spans="2:15" x14ac:dyDescent="0.35">
      <c r="B840" s="6"/>
      <c r="C840" s="15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</row>
    <row r="841" spans="2:15" x14ac:dyDescent="0.35">
      <c r="B841" s="6"/>
      <c r="C841" s="15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</row>
    <row r="842" spans="2:15" x14ac:dyDescent="0.35">
      <c r="B842" s="6"/>
      <c r="C842" s="15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</row>
    <row r="843" spans="2:15" x14ac:dyDescent="0.35">
      <c r="B843" s="6"/>
      <c r="C843" s="15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</row>
    <row r="844" spans="2:15" x14ac:dyDescent="0.35">
      <c r="B844" s="6"/>
      <c r="C844" s="15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</row>
    <row r="845" spans="2:15" x14ac:dyDescent="0.35">
      <c r="B845" s="6"/>
      <c r="C845" s="15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</row>
    <row r="846" spans="2:15" x14ac:dyDescent="0.35">
      <c r="B846" s="6"/>
      <c r="C846" s="15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</row>
    <row r="847" spans="2:15" x14ac:dyDescent="0.35">
      <c r="B847" s="6"/>
      <c r="C847" s="15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</row>
    <row r="848" spans="2:15" x14ac:dyDescent="0.35">
      <c r="B848" s="6"/>
      <c r="C848" s="15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</row>
    <row r="849" spans="2:15" x14ac:dyDescent="0.35">
      <c r="B849" s="6"/>
      <c r="C849" s="15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</row>
    <row r="850" spans="2:15" x14ac:dyDescent="0.35">
      <c r="B850" s="6"/>
      <c r="C850" s="15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</row>
    <row r="851" spans="2:15" x14ac:dyDescent="0.35">
      <c r="B851" s="6"/>
      <c r="C851" s="15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</row>
    <row r="852" spans="2:15" x14ac:dyDescent="0.35">
      <c r="B852" s="6"/>
      <c r="C852" s="15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</row>
    <row r="853" spans="2:15" x14ac:dyDescent="0.35">
      <c r="B853" s="6"/>
      <c r="C853" s="15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</row>
    <row r="854" spans="2:15" x14ac:dyDescent="0.35">
      <c r="B854" s="6"/>
      <c r="C854" s="15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</row>
    <row r="855" spans="2:15" x14ac:dyDescent="0.35">
      <c r="B855" s="6"/>
      <c r="C855" s="15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</row>
    <row r="856" spans="2:15" x14ac:dyDescent="0.35">
      <c r="B856" s="6"/>
      <c r="C856" s="15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</row>
    <row r="857" spans="2:15" x14ac:dyDescent="0.35">
      <c r="B857" s="6"/>
      <c r="C857" s="15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</row>
    <row r="858" spans="2:15" x14ac:dyDescent="0.35">
      <c r="B858" s="6"/>
      <c r="C858" s="15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</row>
    <row r="859" spans="2:15" x14ac:dyDescent="0.35">
      <c r="B859" s="6"/>
      <c r="C859" s="15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</row>
    <row r="860" spans="2:15" x14ac:dyDescent="0.35">
      <c r="B860" s="6"/>
      <c r="C860" s="15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</row>
    <row r="861" spans="2:15" x14ac:dyDescent="0.35">
      <c r="B861" s="6"/>
      <c r="C861" s="15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</row>
    <row r="862" spans="2:15" x14ac:dyDescent="0.35">
      <c r="B862" s="6"/>
      <c r="C862" s="15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</row>
    <row r="863" spans="2:15" x14ac:dyDescent="0.35">
      <c r="B863" s="6"/>
      <c r="C863" s="15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</row>
    <row r="864" spans="2:15" x14ac:dyDescent="0.35">
      <c r="B864" s="6"/>
      <c r="C864" s="15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</row>
    <row r="865" spans="2:15" x14ac:dyDescent="0.35">
      <c r="B865" s="6"/>
      <c r="C865" s="15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</row>
    <row r="866" spans="2:15" x14ac:dyDescent="0.35">
      <c r="B866" s="6"/>
      <c r="C866" s="15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</row>
    <row r="867" spans="2:15" x14ac:dyDescent="0.35">
      <c r="B867" s="6"/>
      <c r="C867" s="15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</row>
    <row r="868" spans="2:15" x14ac:dyDescent="0.35">
      <c r="B868" s="6"/>
      <c r="C868" s="15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</row>
    <row r="869" spans="2:15" x14ac:dyDescent="0.35">
      <c r="B869" s="6"/>
      <c r="C869" s="15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</row>
    <row r="870" spans="2:15" x14ac:dyDescent="0.35">
      <c r="B870" s="6"/>
      <c r="C870" s="15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</row>
    <row r="871" spans="2:15" x14ac:dyDescent="0.35">
      <c r="B871" s="6"/>
      <c r="C871" s="15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</row>
    <row r="872" spans="2:15" x14ac:dyDescent="0.35">
      <c r="B872" s="6"/>
      <c r="C872" s="15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</row>
    <row r="873" spans="2:15" x14ac:dyDescent="0.35">
      <c r="B873" s="6"/>
      <c r="C873" s="15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</row>
    <row r="874" spans="2:15" x14ac:dyDescent="0.35">
      <c r="B874" s="6"/>
      <c r="C874" s="15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</row>
    <row r="875" spans="2:15" x14ac:dyDescent="0.35">
      <c r="B875" s="6"/>
      <c r="C875" s="15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</row>
    <row r="876" spans="2:15" x14ac:dyDescent="0.35">
      <c r="B876" s="6"/>
      <c r="C876" s="15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</row>
    <row r="877" spans="2:15" x14ac:dyDescent="0.35">
      <c r="B877" s="6"/>
      <c r="C877" s="15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</row>
    <row r="878" spans="2:15" x14ac:dyDescent="0.35">
      <c r="B878" s="6"/>
      <c r="C878" s="15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</row>
    <row r="879" spans="2:15" x14ac:dyDescent="0.35">
      <c r="B879" s="6"/>
      <c r="C879" s="15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</row>
    <row r="880" spans="2:15" x14ac:dyDescent="0.35">
      <c r="B880" s="6"/>
      <c r="C880" s="15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</row>
    <row r="881" spans="2:15" x14ac:dyDescent="0.35">
      <c r="B881" s="6"/>
      <c r="C881" s="15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</row>
    <row r="882" spans="2:15" x14ac:dyDescent="0.35">
      <c r="B882" s="6"/>
      <c r="C882" s="15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</row>
    <row r="883" spans="2:15" x14ac:dyDescent="0.35">
      <c r="B883" s="6"/>
      <c r="C883" s="15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</row>
    <row r="884" spans="2:15" x14ac:dyDescent="0.35">
      <c r="B884" s="6"/>
      <c r="C884" s="15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</row>
    <row r="885" spans="2:15" x14ac:dyDescent="0.35">
      <c r="B885" s="6"/>
      <c r="C885" s="15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</row>
    <row r="886" spans="2:15" x14ac:dyDescent="0.35">
      <c r="B886" s="6"/>
      <c r="C886" s="15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</row>
    <row r="887" spans="2:15" x14ac:dyDescent="0.35">
      <c r="B887" s="6"/>
      <c r="C887" s="15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</row>
    <row r="888" spans="2:15" x14ac:dyDescent="0.35">
      <c r="B888" s="6"/>
      <c r="C888" s="15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</row>
    <row r="889" spans="2:15" x14ac:dyDescent="0.35">
      <c r="B889" s="6"/>
      <c r="C889" s="15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</row>
    <row r="890" spans="2:15" x14ac:dyDescent="0.35">
      <c r="B890" s="6"/>
      <c r="C890" s="15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</row>
    <row r="891" spans="2:15" x14ac:dyDescent="0.35">
      <c r="B891" s="6"/>
      <c r="C891" s="15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</row>
    <row r="892" spans="2:15" x14ac:dyDescent="0.35">
      <c r="B892" s="6"/>
      <c r="C892" s="15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</row>
    <row r="893" spans="2:15" x14ac:dyDescent="0.35">
      <c r="B893" s="6"/>
      <c r="C893" s="15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</row>
    <row r="894" spans="2:15" x14ac:dyDescent="0.35">
      <c r="B894" s="6"/>
      <c r="C894" s="15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</row>
    <row r="895" spans="2:15" x14ac:dyDescent="0.35">
      <c r="B895" s="6"/>
      <c r="C895" s="15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</row>
    <row r="896" spans="2:15" x14ac:dyDescent="0.35">
      <c r="B896" s="6"/>
      <c r="C896" s="15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</row>
    <row r="897" spans="2:15" x14ac:dyDescent="0.35">
      <c r="B897" s="6"/>
      <c r="C897" s="15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</row>
    <row r="898" spans="2:15" x14ac:dyDescent="0.35">
      <c r="B898" s="6"/>
      <c r="C898" s="15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</row>
    <row r="899" spans="2:15" x14ac:dyDescent="0.35">
      <c r="B899" s="6"/>
      <c r="C899" s="15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</row>
    <row r="900" spans="2:15" x14ac:dyDescent="0.35">
      <c r="B900" s="6"/>
      <c r="C900" s="15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</row>
    <row r="901" spans="2:15" x14ac:dyDescent="0.35">
      <c r="B901" s="6"/>
      <c r="C901" s="15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</row>
    <row r="902" spans="2:15" x14ac:dyDescent="0.35">
      <c r="B902" s="6"/>
      <c r="C902" s="15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</row>
    <row r="903" spans="2:15" x14ac:dyDescent="0.35">
      <c r="B903" s="6"/>
      <c r="C903" s="15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</row>
    <row r="904" spans="2:15" x14ac:dyDescent="0.35">
      <c r="B904" s="6"/>
      <c r="C904" s="15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</row>
    <row r="905" spans="2:15" x14ac:dyDescent="0.35">
      <c r="B905" s="6"/>
      <c r="C905" s="15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</row>
    <row r="906" spans="2:15" x14ac:dyDescent="0.35">
      <c r="B906" s="6"/>
      <c r="C906" s="15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</row>
    <row r="907" spans="2:15" x14ac:dyDescent="0.35">
      <c r="B907" s="6"/>
      <c r="C907" s="15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</row>
    <row r="908" spans="2:15" x14ac:dyDescent="0.35">
      <c r="B908" s="6"/>
      <c r="C908" s="15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</row>
    <row r="909" spans="2:15" x14ac:dyDescent="0.35">
      <c r="B909" s="6"/>
      <c r="C909" s="15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</row>
    <row r="910" spans="2:15" x14ac:dyDescent="0.35">
      <c r="B910" s="6"/>
      <c r="C910" s="15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</row>
    <row r="911" spans="2:15" x14ac:dyDescent="0.35">
      <c r="B911" s="6"/>
      <c r="C911" s="15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</row>
    <row r="912" spans="2:15" x14ac:dyDescent="0.35">
      <c r="B912" s="6"/>
      <c r="C912" s="15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</row>
    <row r="913" spans="2:15" x14ac:dyDescent="0.35">
      <c r="B913" s="6"/>
      <c r="C913" s="15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</row>
    <row r="914" spans="2:15" x14ac:dyDescent="0.35">
      <c r="B914" s="6"/>
      <c r="C914" s="15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</row>
    <row r="915" spans="2:15" x14ac:dyDescent="0.35">
      <c r="B915" s="6"/>
      <c r="C915" s="15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</row>
    <row r="916" spans="2:15" x14ac:dyDescent="0.35">
      <c r="B916" s="6"/>
      <c r="C916" s="15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</row>
    <row r="917" spans="2:15" x14ac:dyDescent="0.35">
      <c r="B917" s="6"/>
      <c r="C917" s="15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</row>
    <row r="918" spans="2:15" x14ac:dyDescent="0.35">
      <c r="B918" s="6"/>
      <c r="C918" s="15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</row>
    <row r="919" spans="2:15" x14ac:dyDescent="0.35">
      <c r="B919" s="6"/>
      <c r="C919" s="15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</row>
    <row r="920" spans="2:15" x14ac:dyDescent="0.35">
      <c r="B920" s="6"/>
      <c r="C920" s="15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</row>
    <row r="921" spans="2:15" x14ac:dyDescent="0.35">
      <c r="B921" s="6"/>
      <c r="C921" s="15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</row>
    <row r="922" spans="2:15" x14ac:dyDescent="0.35">
      <c r="B922" s="6"/>
      <c r="C922" s="15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</row>
    <row r="923" spans="2:15" x14ac:dyDescent="0.35">
      <c r="B923" s="6"/>
      <c r="C923" s="15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</row>
    <row r="924" spans="2:15" x14ac:dyDescent="0.35">
      <c r="B924" s="6"/>
      <c r="C924" s="15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</row>
    <row r="925" spans="2:15" x14ac:dyDescent="0.35">
      <c r="B925" s="6"/>
      <c r="C925" s="15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</row>
    <row r="926" spans="2:15" x14ac:dyDescent="0.35">
      <c r="B926" s="6"/>
      <c r="C926" s="15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</row>
    <row r="927" spans="2:15" x14ac:dyDescent="0.35">
      <c r="B927" s="6"/>
      <c r="C927" s="15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</row>
    <row r="928" spans="2:15" x14ac:dyDescent="0.35">
      <c r="B928" s="6"/>
      <c r="C928" s="15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</row>
    <row r="929" spans="2:15" x14ac:dyDescent="0.35">
      <c r="B929" s="6"/>
      <c r="C929" s="15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</row>
    <row r="930" spans="2:15" x14ac:dyDescent="0.35">
      <c r="B930" s="6"/>
      <c r="C930" s="15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</row>
    <row r="931" spans="2:15" x14ac:dyDescent="0.35">
      <c r="B931" s="6"/>
      <c r="C931" s="15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</row>
    <row r="932" spans="2:15" x14ac:dyDescent="0.35">
      <c r="B932" s="6"/>
      <c r="C932" s="15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</row>
    <row r="933" spans="2:15" x14ac:dyDescent="0.35">
      <c r="B933" s="6"/>
      <c r="C933" s="15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</row>
    <row r="934" spans="2:15" x14ac:dyDescent="0.35">
      <c r="B934" s="6"/>
      <c r="C934" s="15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</row>
    <row r="935" spans="2:15" x14ac:dyDescent="0.35">
      <c r="B935" s="6"/>
      <c r="C935" s="15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</row>
    <row r="936" spans="2:15" x14ac:dyDescent="0.35">
      <c r="B936" s="6"/>
      <c r="C936" s="15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</row>
    <row r="937" spans="2:15" x14ac:dyDescent="0.35">
      <c r="B937" s="6"/>
      <c r="C937" s="15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</row>
    <row r="938" spans="2:15" x14ac:dyDescent="0.35">
      <c r="B938" s="6"/>
      <c r="C938" s="15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</row>
    <row r="939" spans="2:15" x14ac:dyDescent="0.35">
      <c r="B939" s="6"/>
      <c r="C939" s="15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</row>
    <row r="940" spans="2:15" x14ac:dyDescent="0.35">
      <c r="B940" s="6"/>
      <c r="C940" s="15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</row>
    <row r="941" spans="2:15" x14ac:dyDescent="0.35">
      <c r="B941" s="6"/>
      <c r="C941" s="15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</row>
    <row r="942" spans="2:15" x14ac:dyDescent="0.35">
      <c r="B942" s="6"/>
      <c r="C942" s="15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</row>
    <row r="943" spans="2:15" x14ac:dyDescent="0.35">
      <c r="B943" s="6"/>
      <c r="C943" s="15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</row>
    <row r="944" spans="2:15" x14ac:dyDescent="0.35">
      <c r="B944" s="6"/>
      <c r="C944" s="15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</row>
    <row r="945" spans="2:15" x14ac:dyDescent="0.35">
      <c r="B945" s="6"/>
      <c r="C945" s="15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</row>
    <row r="946" spans="2:15" x14ac:dyDescent="0.35">
      <c r="B946" s="6"/>
      <c r="C946" s="15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</row>
    <row r="947" spans="2:15" x14ac:dyDescent="0.35">
      <c r="B947" s="6"/>
      <c r="C947" s="15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</row>
    <row r="948" spans="2:15" x14ac:dyDescent="0.35">
      <c r="B948" s="6"/>
      <c r="C948" s="15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</row>
    <row r="949" spans="2:15" x14ac:dyDescent="0.35">
      <c r="B949" s="6"/>
      <c r="C949" s="15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</row>
    <row r="950" spans="2:15" x14ac:dyDescent="0.35">
      <c r="B950" s="6"/>
      <c r="C950" s="15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</row>
    <row r="951" spans="2:15" x14ac:dyDescent="0.35">
      <c r="B951" s="6"/>
      <c r="C951" s="15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</row>
    <row r="952" spans="2:15" x14ac:dyDescent="0.35">
      <c r="B952" s="6"/>
      <c r="C952" s="15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</row>
    <row r="953" spans="2:15" x14ac:dyDescent="0.35">
      <c r="B953" s="6"/>
      <c r="C953" s="15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</row>
    <row r="954" spans="2:15" x14ac:dyDescent="0.35">
      <c r="B954" s="6"/>
      <c r="C954" s="15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</row>
    <row r="955" spans="2:15" x14ac:dyDescent="0.35">
      <c r="B955" s="6"/>
      <c r="C955" s="15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</row>
    <row r="956" spans="2:15" x14ac:dyDescent="0.35">
      <c r="B956" s="6"/>
      <c r="C956" s="15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</row>
    <row r="957" spans="2:15" x14ac:dyDescent="0.35">
      <c r="B957" s="6"/>
      <c r="C957" s="15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</row>
    <row r="958" spans="2:15" x14ac:dyDescent="0.35">
      <c r="B958" s="6"/>
      <c r="C958" s="15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</row>
    <row r="959" spans="2:15" x14ac:dyDescent="0.35">
      <c r="B959" s="6"/>
      <c r="C959" s="15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</row>
    <row r="960" spans="2:15" x14ac:dyDescent="0.35">
      <c r="B960" s="6"/>
      <c r="C960" s="15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</row>
    <row r="961" spans="2:15" x14ac:dyDescent="0.35">
      <c r="B961" s="6"/>
      <c r="C961" s="15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</row>
    <row r="962" spans="2:15" x14ac:dyDescent="0.35">
      <c r="B962" s="6"/>
      <c r="C962" s="15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</row>
    <row r="963" spans="2:15" x14ac:dyDescent="0.35">
      <c r="B963" s="6"/>
      <c r="C963" s="15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</row>
    <row r="964" spans="2:15" x14ac:dyDescent="0.35">
      <c r="B964" s="6"/>
      <c r="C964" s="15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</row>
    <row r="965" spans="2:15" x14ac:dyDescent="0.35">
      <c r="B965" s="6"/>
      <c r="C965" s="15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</row>
    <row r="966" spans="2:15" x14ac:dyDescent="0.35">
      <c r="B966" s="6"/>
      <c r="C966" s="15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</row>
    <row r="967" spans="2:15" x14ac:dyDescent="0.35">
      <c r="B967" s="6"/>
      <c r="C967" s="15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</row>
    <row r="968" spans="2:15" x14ac:dyDescent="0.35">
      <c r="B968" s="6"/>
      <c r="C968" s="15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</row>
    <row r="969" spans="2:15" x14ac:dyDescent="0.35">
      <c r="B969" s="6"/>
      <c r="C969" s="15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</row>
    <row r="970" spans="2:15" x14ac:dyDescent="0.35">
      <c r="B970" s="6"/>
      <c r="C970" s="15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</row>
    <row r="971" spans="2:15" x14ac:dyDescent="0.35">
      <c r="B971" s="6"/>
      <c r="C971" s="15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</row>
    <row r="972" spans="2:15" x14ac:dyDescent="0.35">
      <c r="B972" s="6"/>
      <c r="C972" s="15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</row>
    <row r="973" spans="2:15" x14ac:dyDescent="0.35">
      <c r="B973" s="6"/>
      <c r="C973" s="15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</row>
    <row r="974" spans="2:15" x14ac:dyDescent="0.35">
      <c r="B974" s="6"/>
      <c r="C974" s="15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</row>
    <row r="975" spans="2:15" x14ac:dyDescent="0.35">
      <c r="B975" s="6"/>
      <c r="C975" s="15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</row>
    <row r="976" spans="2:15" x14ac:dyDescent="0.35">
      <c r="B976" s="6"/>
      <c r="C976" s="15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</row>
    <row r="977" spans="2:15" x14ac:dyDescent="0.35">
      <c r="B977" s="6"/>
      <c r="C977" s="15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</row>
    <row r="978" spans="2:15" x14ac:dyDescent="0.35">
      <c r="B978" s="6"/>
      <c r="C978" s="15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</row>
    <row r="979" spans="2:15" x14ac:dyDescent="0.35">
      <c r="B979" s="6"/>
      <c r="C979" s="15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</row>
    <row r="980" spans="2:15" x14ac:dyDescent="0.35">
      <c r="B980" s="6"/>
      <c r="C980" s="15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</row>
    <row r="981" spans="2:15" x14ac:dyDescent="0.35">
      <c r="B981" s="6"/>
      <c r="C981" s="15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</row>
    <row r="982" spans="2:15" x14ac:dyDescent="0.35">
      <c r="B982" s="6"/>
      <c r="C982" s="15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</row>
    <row r="983" spans="2:15" x14ac:dyDescent="0.35">
      <c r="B983" s="6"/>
      <c r="C983" s="15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</row>
    <row r="984" spans="2:15" x14ac:dyDescent="0.35">
      <c r="B984" s="6"/>
      <c r="C984" s="15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</row>
    <row r="985" spans="2:15" x14ac:dyDescent="0.35">
      <c r="B985" s="6"/>
      <c r="C985" s="15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</row>
    <row r="986" spans="2:15" x14ac:dyDescent="0.35">
      <c r="B986" s="6"/>
      <c r="C986" s="15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</row>
    <row r="987" spans="2:15" x14ac:dyDescent="0.35">
      <c r="B987" s="6"/>
      <c r="C987" s="15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</row>
    <row r="988" spans="2:15" x14ac:dyDescent="0.35">
      <c r="B988" s="6"/>
      <c r="C988" s="15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</row>
    <row r="989" spans="2:15" x14ac:dyDescent="0.35">
      <c r="B989" s="6"/>
      <c r="C989" s="15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</row>
    <row r="990" spans="2:15" x14ac:dyDescent="0.35">
      <c r="B990" s="6"/>
      <c r="C990" s="15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</row>
    <row r="991" spans="2:15" x14ac:dyDescent="0.35">
      <c r="B991" s="6"/>
      <c r="C991" s="15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</row>
    <row r="992" spans="2:15" x14ac:dyDescent="0.35">
      <c r="B992" s="6"/>
      <c r="C992" s="15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</row>
    <row r="993" spans="2:15" x14ac:dyDescent="0.35">
      <c r="B993" s="6"/>
      <c r="C993" s="15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</row>
    <row r="994" spans="2:15" x14ac:dyDescent="0.35">
      <c r="B994" s="6"/>
      <c r="C994" s="15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</row>
    <row r="995" spans="2:15" x14ac:dyDescent="0.35">
      <c r="B995" s="6"/>
      <c r="C995" s="15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</row>
    <row r="996" spans="2:15" x14ac:dyDescent="0.35">
      <c r="B996" s="6"/>
      <c r="C996" s="15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</row>
    <row r="997" spans="2:15" x14ac:dyDescent="0.35">
      <c r="B997" s="6"/>
      <c r="C997" s="15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</row>
    <row r="998" spans="2:15" x14ac:dyDescent="0.35">
      <c r="B998" s="6"/>
      <c r="C998" s="15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</row>
    <row r="999" spans="2:15" x14ac:dyDescent="0.35">
      <c r="B999" s="6"/>
      <c r="C999" s="15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</row>
    <row r="1000" spans="2:15" x14ac:dyDescent="0.35">
      <c r="B1000" s="6"/>
      <c r="C1000" s="15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</row>
  </sheetData>
  <mergeCells count="13">
    <mergeCell ref="A6:A16"/>
    <mergeCell ref="B6:B7"/>
    <mergeCell ref="B8:B9"/>
    <mergeCell ref="B11:B12"/>
    <mergeCell ref="B13:B14"/>
    <mergeCell ref="B15:B16"/>
    <mergeCell ref="C1:C2"/>
    <mergeCell ref="D1:H1"/>
    <mergeCell ref="I1:M1"/>
    <mergeCell ref="N1:N2"/>
    <mergeCell ref="O1:O2"/>
    <mergeCell ref="A3:A5"/>
    <mergeCell ref="B3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Perhitungan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Aliyya Zahra Nurulhusna</dc:creator>
  <cp:lastModifiedBy>Aliyya Zahra Nurulhusna</cp:lastModifiedBy>
  <dcterms:created xsi:type="dcterms:W3CDTF">2023-09-30T07:23:51Z</dcterms:created>
  <dcterms:modified xsi:type="dcterms:W3CDTF">2023-09-30T07:24:27Z</dcterms:modified>
</cp:coreProperties>
</file>