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BA73FA62-383C-4A9D-8160-686992DCA1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51" i="2" l="1"/>
  <c r="AP51" i="2"/>
  <c r="AP53" i="2" s="1"/>
  <c r="AN51" i="2"/>
  <c r="AL51" i="2"/>
  <c r="AJ51" i="2"/>
  <c r="AH51" i="2"/>
  <c r="AF51" i="2"/>
  <c r="AD51" i="2"/>
  <c r="AB51" i="2"/>
  <c r="Z51" i="2"/>
  <c r="X51" i="2"/>
  <c r="V51" i="2"/>
  <c r="T51" i="2"/>
  <c r="R51" i="2"/>
  <c r="P51" i="2"/>
  <c r="N51" i="2"/>
  <c r="L51" i="2"/>
  <c r="J51" i="2"/>
  <c r="H51" i="2"/>
  <c r="F51" i="2"/>
  <c r="D51" i="2"/>
  <c r="B51" i="2"/>
  <c r="BL21" i="2"/>
  <c r="BK21" i="2"/>
  <c r="AL53" i="2" l="1"/>
  <c r="AH53" i="2"/>
  <c r="B28" i="2" s="1"/>
  <c r="AD53" i="2"/>
  <c r="Z53" i="2"/>
  <c r="V53" i="2"/>
  <c r="R53" i="2"/>
  <c r="N53" i="2"/>
  <c r="J53" i="2"/>
  <c r="F53" i="2"/>
  <c r="B53" i="2"/>
  <c r="BR21" i="2"/>
  <c r="BP21" i="2"/>
  <c r="BN21" i="2"/>
  <c r="BK23" i="2" s="1"/>
  <c r="BI21" i="2"/>
  <c r="BG21" i="2"/>
  <c r="BP23" i="2" l="1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<sst xmlns="http://schemas.openxmlformats.org/spreadsheetml/2006/main" count="790" uniqueCount="122">
  <si>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</si>
  <si>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</si>
  <si>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</si>
  <si>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</si>
  <si>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</si>
  <si>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</si>
  <si>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</si>
  <si>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</si>
  <si>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</si>
  <si>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</si>
  <si>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</si>
  <si>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</si>
  <si>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</si>
  <si>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</si>
  <si>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</si>
  <si>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</si>
  <si>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</si>
  <si>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</si>
  <si>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</si>
  <si>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</si>
  <si>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</si>
  <si>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</si>
  <si>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</si>
  <si>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</si>
  <si>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</si>
  <si>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</si>
  <si>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</si>
  <si>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</si>
  <si>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</si>
  <si>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</si>
  <si>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</si>
  <si>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</si>
  <si>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</si>
  <si>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</si>
  <si>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</si>
  <si>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</si>
  <si>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</si>
  <si>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</si>
  <si>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</si>
  <si>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</si>
  <si>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</si>
  <si>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</si>
  <si>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</si>
  <si>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</si>
  <si>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</si>
  <si>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</si>
  <si>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</si>
  <si>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</si>
  <si>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</si>
  <si>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</si>
  <si>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</si>
  <si>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</si>
  <si>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</si>
  <si>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</si>
  <si>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</si>
  <si>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</si>
  <si>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</si>
  <si>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</si>
  <si>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</si>
  <si>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</si>
  <si>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</si>
  <si>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</si>
  <si>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</si>
  <si>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</si>
  <si>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</si>
  <si>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</si>
  <si>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</si>
  <si>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</si>
  <si>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</si>
  <si>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</si>
  <si>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</si>
  <si>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</si>
  <si>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</si>
  <si>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</si>
  <si>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</si>
  <si>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</si>
  <si>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</si>
  <si>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</si>
  <si>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</si>
  <si>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</si>
  <si>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</si>
  <si>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</si>
  <si>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</si>
  <si>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</si>
  <si>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</si>
  <si>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</si>
  <si>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</si>
  <si>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</si>
  <si>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</si>
  <si>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</si>
  <si>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</si>
  <si>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</si>
  <si>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</si>
  <si>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</si>
  <si>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</si>
  <si>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</si>
  <si>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</si>
  <si>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</si>
  <si>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</si>
  <si>
    <t>تنظیم دیش های ماهواره</t>
  </si>
  <si>
    <t>پمپ آب کولر سرابدار</t>
  </si>
  <si>
    <t>تیر 00</t>
  </si>
  <si>
    <t>مرداد 00</t>
  </si>
  <si>
    <t>خرید لامپ جلوی در</t>
  </si>
  <si>
    <t>خرید درایور لامپ پارکینگ</t>
  </si>
  <si>
    <t>کمک هزینه بیماری سرایدار</t>
  </si>
  <si>
    <t>شهریور 00</t>
  </si>
  <si>
    <t>خرید آداپتور مانیتور</t>
  </si>
  <si>
    <t>لامپ داخل کابین آسانسور</t>
  </si>
  <si>
    <t xml:space="preserve">لامپ طبقه اول </t>
  </si>
  <si>
    <t xml:space="preserve">لامپ طبقه پنجم و هویه </t>
  </si>
  <si>
    <t>مهر 00</t>
  </si>
  <si>
    <t>آبان 00</t>
  </si>
  <si>
    <t>وسایل نظافت و شستشوی ساختمان</t>
  </si>
  <si>
    <t>خرید اداپاتور برای دوربین ها</t>
  </si>
  <si>
    <t>آذر 00</t>
  </si>
  <si>
    <t>درایور LED لامپ پارکینگها</t>
  </si>
  <si>
    <t>دی 00</t>
  </si>
  <si>
    <t>پروژکتور برای کوچه</t>
  </si>
  <si>
    <t>نصب پروژکتور</t>
  </si>
  <si>
    <t>تعمیر چراغ سردر</t>
  </si>
  <si>
    <t>بهمن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</si>
</sst>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3" fontId="3" fillId="8" borderId="1" xfId="0" applyNumberFormat="1" applyFont="1" applyFill="1" applyBorder="1" applyAlignment="1">
      <alignment horizontal="center"/>
    </xf>
    <xf numFmtId="3" fontId="3" fillId="8" borderId="1" xfId="0" applyNumberFormat="1" applyFont="1" applyFill="1" applyBorder="1" applyAlignment="1">
      <alignment horizontal="left"/>
    </xf>
    <xf numFmtId="0" fontId="3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3" fontId="3" fillId="11" borderId="1" xfId="0" applyNumberFormat="1" applyFont="1" applyFill="1" applyBorder="1" applyAlignment="1">
      <alignment horizontal="center"/>
    </xf>
    <xf numFmtId="3" fontId="3" fillId="11" borderId="1" xfId="0" applyNumberFormat="1" applyFont="1" applyFill="1" applyBorder="1" applyAlignment="1">
      <alignment horizontal="left"/>
    </xf>
    <xf numFmtId="0" fontId="3" fillId="11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AG27" zoomScaleNormal="100" workbookViewId="0">
      <selection activeCell="AP53" sqref="AP53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3.7109375" bestFit="1" customWidth="1"/>
    <col min="4" max="4" width="15.140625" bestFit="1" customWidth="1"/>
    <col min="5" max="5" width="11" style="1" bestFit="1" customWidth="1"/>
    <col min="6" max="6" width="11" bestFit="1" customWidth="1"/>
    <col min="7" max="8" width="20.42578125" bestFit="1" customWidth="1"/>
    <col min="9" max="10" width="11" bestFit="1" customWidth="1"/>
    <col min="11" max="12" width="20.42578125" bestFit="1" customWidth="1"/>
    <col min="13" max="14" width="11" bestFit="1" customWidth="1"/>
    <col min="15" max="15" width="20.42578125" bestFit="1" customWidth="1"/>
    <col min="16" max="16" width="10.140625" bestFit="1" customWidth="1"/>
    <col min="17" max="17" width="24.7109375" bestFit="1" customWidth="1"/>
    <col min="18" max="18" width="10.140625" bestFit="1" customWidth="1"/>
    <col min="19" max="19" width="21.85546875" bestFit="1" customWidth="1"/>
    <col min="20" max="20" width="10.140625" bestFit="1" customWidth="1"/>
    <col min="21" max="21" width="11" bestFit="1" customWidth="1"/>
    <col min="22" max="22" width="23.85546875" bestFit="1" customWidth="1"/>
    <col min="23" max="23" width="21.85546875" bestFit="1" customWidth="1"/>
    <col min="24" max="25" width="11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3" bestFit="1" customWidth="1"/>
    <col min="30" max="30" width="10.140625" style="23" bestFit="1" customWidth="1"/>
    <col min="31" max="31" width="23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7.7109375" bestFit="1" customWidth="1"/>
    <col min="36" max="36" width="10.140625" bestFit="1" customWidth="1"/>
    <col min="37" max="37" width="11" bestFit="1" customWidth="1"/>
    <col min="38" max="38" width="10.140625" bestFit="1" customWidth="1"/>
    <col min="39" max="39" width="20.42578125" bestFit="1" customWidth="1"/>
    <col min="40" max="40" width="31.5703125" bestFit="1" customWidth="1"/>
    <col min="41" max="42" width="11" bestFit="1" customWidth="1"/>
    <col min="43" max="44" width="20.42578125" bestFit="1" customWidth="1"/>
    <col min="45" max="45" width="10.140625" bestFit="1" customWidth="1"/>
    <col min="46" max="46" width="11" bestFit="1" customWidth="1"/>
    <col min="47" max="47" width="10.140625" bestFit="1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24.285156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20.42578125" bestFit="1" customWidth="1"/>
    <col min="57" max="57" width="10.140625" bestFit="1" customWidth="1"/>
    <col min="58" max="58" width="11" bestFit="1" customWidth="1"/>
    <col min="59" max="59" width="10.140625" bestFit="1" customWidth="1"/>
    <col min="60" max="60" width="20.42578125" bestFit="1" customWidth="1"/>
    <col min="61" max="61" width="10.140625" bestFit="1" customWidth="1"/>
    <col min="62" max="62" width="11" bestFit="1" customWidth="1"/>
    <col min="63" max="64" width="10.140625" bestFit="1" customWidth="1"/>
    <col min="65" max="65" width="20.5703125" bestFit="1" customWidth="1"/>
    <col min="66" max="66" width="10.140625" bestFit="1" customWidth="1"/>
    <col min="67" max="67" width="11" bestFit="1" customWidth="1"/>
    <col min="68" max="68" width="10.140625" bestFit="1" customWidth="1"/>
    <col min="69" max="69" width="20.42578125" bestFit="1" customWidth="1"/>
    <col min="70" max="70" width="10.140625" bestFit="1" customWidth="1"/>
  </cols>
  <sheetData>
    <row r="1" spans="1:70" s="3" customFormat="1" ht="18.75" x14ac:dyDescent="0.3">
      <c r="A1" s="51" t="s">
        <v>0</v>
      </c>
      <c r="B1" s="51"/>
      <c r="C1" s="51"/>
      <c r="D1" s="51"/>
      <c r="E1" s="51"/>
      <c r="F1" s="59" t="s">
        <v>1</v>
      </c>
      <c r="G1" s="59"/>
      <c r="H1" s="59"/>
      <c r="I1" s="59"/>
      <c r="J1" s="63" t="s">
        <v>2</v>
      </c>
      <c r="K1" s="64"/>
      <c r="L1" s="64"/>
      <c r="M1" s="64"/>
      <c r="N1" s="53" t="s">
        <v>3</v>
      </c>
      <c r="O1" s="54"/>
      <c r="P1" s="54"/>
      <c r="Q1" s="54"/>
      <c r="R1" s="54"/>
      <c r="S1" s="51" t="s">
        <v>45</v>
      </c>
      <c r="T1" s="52"/>
      <c r="U1" s="52"/>
      <c r="V1" s="52"/>
      <c r="W1" s="52"/>
      <c r="X1" s="59" t="s">
        <v>49</v>
      </c>
      <c r="Y1" s="60"/>
      <c r="Z1" s="60"/>
      <c r="AA1" s="60"/>
      <c r="AB1" s="60"/>
      <c r="AC1" s="63" t="s">
        <v>52</v>
      </c>
      <c r="AD1" s="64"/>
      <c r="AE1" s="64"/>
      <c r="AF1" s="64"/>
      <c r="AG1" s="53" t="s">
        <v>56</v>
      </c>
      <c r="AH1" s="54"/>
      <c r="AI1" s="54"/>
      <c r="AJ1" s="54"/>
      <c r="AK1" s="51" t="s">
        <v>60</v>
      </c>
      <c r="AL1" s="52"/>
      <c r="AM1" s="52"/>
      <c r="AN1" s="52"/>
      <c r="AO1" s="52"/>
      <c r="AP1" s="49" t="s">
        <v>74</v>
      </c>
      <c r="AQ1" s="50"/>
      <c r="AR1" s="50"/>
      <c r="AS1" s="50"/>
      <c r="AT1" s="57" t="s">
        <v>79</v>
      </c>
      <c r="AU1" s="58"/>
      <c r="AV1" s="58"/>
      <c r="AW1" s="58"/>
      <c r="AX1" s="55" t="s">
        <v>81</v>
      </c>
      <c r="AY1" s="56"/>
      <c r="AZ1" s="56"/>
      <c r="BA1" s="56"/>
      <c r="BB1" s="45" t="s">
        <v>0</v>
      </c>
      <c r="BC1" s="46"/>
      <c r="BD1" s="46"/>
      <c r="BE1" s="46"/>
      <c r="BF1" s="51" t="s">
        <v>1</v>
      </c>
      <c r="BG1" s="52"/>
      <c r="BH1" s="52"/>
      <c r="BI1" s="52"/>
      <c r="BJ1" s="49" t="s">
        <v>2</v>
      </c>
      <c r="BK1" s="50"/>
      <c r="BL1" s="50"/>
      <c r="BM1" s="50"/>
      <c r="BN1" s="50"/>
      <c r="BO1" s="47" t="s">
        <v>3</v>
      </c>
      <c r="BP1" s="48"/>
      <c r="BQ1" s="48"/>
      <c r="BR1" s="48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975000+B23+G23+K23+O23+T23+Y23+AD23+AH23+AL23+AQ23+AU23+AY23+BC23+BG23+BK23+BP23+B53+F53+J53+N53+R53+V53+Z53+AD53+AH53</f>
        <v>1196100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61"/>
      <c r="C30" s="61"/>
      <c r="D30" s="62"/>
      <c r="E30" s="62"/>
      <c r="AC30" s="21"/>
      <c r="AD30" s="21"/>
      <c r="AE30" s="21"/>
      <c r="AF30" s="21"/>
    </row>
    <row r="31" spans="1:70" s="4" customFormat="1" ht="18.75" x14ac:dyDescent="0.3">
      <c r="A31" s="49" t="s">
        <v>94</v>
      </c>
      <c r="B31" s="50"/>
      <c r="C31" s="50"/>
      <c r="D31" s="50"/>
      <c r="E31" s="65" t="s">
        <v>97</v>
      </c>
      <c r="F31" s="66"/>
      <c r="G31" s="66"/>
      <c r="H31" s="66"/>
      <c r="I31" s="55" t="s">
        <v>98</v>
      </c>
      <c r="J31" s="56"/>
      <c r="K31" s="56"/>
      <c r="L31" s="56"/>
      <c r="M31" s="51" t="s">
        <v>101</v>
      </c>
      <c r="N31" s="52"/>
      <c r="O31" s="52"/>
      <c r="P31" s="52"/>
      <c r="Q31" s="57" t="s">
        <v>102</v>
      </c>
      <c r="R31" s="58"/>
      <c r="S31" s="58"/>
      <c r="T31" s="58"/>
      <c r="U31" s="53" t="s">
        <v>106</v>
      </c>
      <c r="V31" s="54"/>
      <c r="W31" s="54"/>
      <c r="X31" s="54"/>
      <c r="Y31" s="59" t="s">
        <v>111</v>
      </c>
      <c r="Z31" s="60"/>
      <c r="AA31" s="60"/>
      <c r="AB31" s="60"/>
      <c r="AC31" s="51" t="s">
        <v>112</v>
      </c>
      <c r="AD31" s="52"/>
      <c r="AE31" s="52"/>
      <c r="AF31" s="52"/>
      <c r="AG31" s="45" t="s">
        <v>115</v>
      </c>
      <c r="AH31" s="46"/>
      <c r="AI31" s="46"/>
      <c r="AJ31" s="46"/>
      <c r="AK31" s="55" t="s">
        <v>117</v>
      </c>
      <c r="AL31" s="56"/>
      <c r="AM31" s="56"/>
      <c r="AN31" s="56"/>
      <c r="AO31" s="65" t="s">
        <v>121</v>
      </c>
      <c r="AP31" s="66"/>
      <c r="AQ31" s="66"/>
      <c r="AR31" s="66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>
        <v>160000</v>
      </c>
      <c r="G32" s="39" t="s">
        <v>6</v>
      </c>
      <c r="H32" s="40"/>
      <c r="I32" s="30" t="s">
        <v>4</v>
      </c>
      <c r="J32" s="31">
        <v>160000</v>
      </c>
      <c r="K32" s="30" t="s">
        <v>6</v>
      </c>
      <c r="L32" s="31">
        <v>330000</v>
      </c>
      <c r="M32" s="7" t="s">
        <v>4</v>
      </c>
      <c r="N32" s="8">
        <v>160000</v>
      </c>
      <c r="O32" s="7" t="s">
        <v>6</v>
      </c>
      <c r="P32" s="8"/>
      <c r="Q32" s="27" t="s">
        <v>4</v>
      </c>
      <c r="R32" s="28">
        <v>160000</v>
      </c>
      <c r="S32" s="27" t="s">
        <v>6</v>
      </c>
      <c r="T32" s="28"/>
      <c r="U32" s="16" t="s">
        <v>4</v>
      </c>
      <c r="V32" s="18">
        <v>160000</v>
      </c>
      <c r="W32" s="16" t="s">
        <v>6</v>
      </c>
      <c r="X32" s="18">
        <v>330000</v>
      </c>
      <c r="Y32" s="10" t="s">
        <v>4</v>
      </c>
      <c r="Z32" s="11">
        <v>160000</v>
      </c>
      <c r="AA32" s="10" t="s">
        <v>6</v>
      </c>
      <c r="AB32" s="11"/>
      <c r="AC32" s="7" t="s">
        <v>4</v>
      </c>
      <c r="AD32" s="8">
        <v>160000</v>
      </c>
      <c r="AE32" s="7" t="s">
        <v>6</v>
      </c>
      <c r="AF32" s="8"/>
      <c r="AG32" s="33" t="s">
        <v>4</v>
      </c>
      <c r="AH32" s="34">
        <v>160000</v>
      </c>
      <c r="AI32" s="33" t="s">
        <v>6</v>
      </c>
      <c r="AJ32" s="34">
        <v>390000</v>
      </c>
      <c r="AK32" s="30" t="s">
        <v>4</v>
      </c>
      <c r="AL32" s="42">
        <v>160000</v>
      </c>
      <c r="AM32" s="30" t="s">
        <v>6</v>
      </c>
      <c r="AN32" s="43"/>
      <c r="AO32" s="39" t="s">
        <v>4</v>
      </c>
      <c r="AP32" s="67"/>
      <c r="AQ32" s="39" t="s">
        <v>6</v>
      </c>
      <c r="AR32" s="68"/>
    </row>
    <row r="33" spans="1:44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2000000</v>
      </c>
      <c r="I33" s="30" t="s">
        <v>7</v>
      </c>
      <c r="J33" s="31">
        <v>160000</v>
      </c>
      <c r="K33" s="30" t="s">
        <v>11</v>
      </c>
      <c r="L33" s="31">
        <v>2000000</v>
      </c>
      <c r="M33" s="7" t="s">
        <v>7</v>
      </c>
      <c r="N33" s="8">
        <v>160000</v>
      </c>
      <c r="O33" s="7" t="s">
        <v>11</v>
      </c>
      <c r="P33" s="8">
        <v>2000000</v>
      </c>
      <c r="Q33" s="27" t="s">
        <v>7</v>
      </c>
      <c r="R33" s="28">
        <v>160000</v>
      </c>
      <c r="S33" s="27" t="s">
        <v>11</v>
      </c>
      <c r="T33" s="28">
        <v>2000000</v>
      </c>
      <c r="U33" s="16" t="s">
        <v>7</v>
      </c>
      <c r="V33" s="18">
        <v>160000</v>
      </c>
      <c r="W33" s="16" t="s">
        <v>11</v>
      </c>
      <c r="X33" s="18">
        <v>2000000</v>
      </c>
      <c r="Y33" s="10" t="s">
        <v>7</v>
      </c>
      <c r="Z33" s="11">
        <v>160000</v>
      </c>
      <c r="AA33" s="10" t="s">
        <v>11</v>
      </c>
      <c r="AB33" s="11">
        <v>2000000</v>
      </c>
      <c r="AC33" s="7" t="s">
        <v>7</v>
      </c>
      <c r="AD33" s="8">
        <v>160000</v>
      </c>
      <c r="AE33" s="7" t="s">
        <v>11</v>
      </c>
      <c r="AF33" s="8">
        <v>2000000</v>
      </c>
      <c r="AG33" s="33" t="s">
        <v>7</v>
      </c>
      <c r="AH33" s="34">
        <v>160000</v>
      </c>
      <c r="AI33" s="33" t="s">
        <v>11</v>
      </c>
      <c r="AJ33" s="34">
        <v>2000000</v>
      </c>
      <c r="AK33" s="30" t="s">
        <v>7</v>
      </c>
      <c r="AL33" s="42">
        <v>160000</v>
      </c>
      <c r="AM33" s="30" t="s">
        <v>11</v>
      </c>
      <c r="AN33" s="43">
        <v>2000000</v>
      </c>
      <c r="AO33" s="39" t="s">
        <v>7</v>
      </c>
      <c r="AP33" s="67"/>
      <c r="AQ33" s="39" t="s">
        <v>11</v>
      </c>
      <c r="AR33" s="68">
        <v>160000</v>
      </c>
    </row>
    <row r="34" spans="1:44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>
        <v>160000</v>
      </c>
      <c r="G34" s="39" t="s">
        <v>17</v>
      </c>
      <c r="H34" s="40"/>
      <c r="I34" s="30" t="s">
        <v>10</v>
      </c>
      <c r="J34" s="31">
        <v>160000</v>
      </c>
      <c r="K34" s="30" t="s">
        <v>17</v>
      </c>
      <c r="L34" s="31">
        <v>122400</v>
      </c>
      <c r="M34" s="7" t="s">
        <v>10</v>
      </c>
      <c r="N34" s="8">
        <v>160000</v>
      </c>
      <c r="O34" s="7" t="s">
        <v>17</v>
      </c>
      <c r="P34" s="8">
        <v>117100</v>
      </c>
      <c r="Q34" s="27" t="s">
        <v>10</v>
      </c>
      <c r="R34" s="28">
        <v>160000</v>
      </c>
      <c r="S34" s="27" t="s">
        <v>17</v>
      </c>
      <c r="T34" s="28"/>
      <c r="U34" s="16" t="s">
        <v>10</v>
      </c>
      <c r="V34" s="18">
        <v>160000</v>
      </c>
      <c r="W34" s="16" t="s">
        <v>17</v>
      </c>
      <c r="X34" s="18">
        <v>125100</v>
      </c>
      <c r="Y34" s="10" t="s">
        <v>10</v>
      </c>
      <c r="Z34" s="11">
        <v>160000</v>
      </c>
      <c r="AA34" s="10" t="s">
        <v>17</v>
      </c>
      <c r="AB34" s="11"/>
      <c r="AC34" s="7" t="s">
        <v>10</v>
      </c>
      <c r="AD34" s="8">
        <v>160000</v>
      </c>
      <c r="AE34" s="7" t="s">
        <v>17</v>
      </c>
      <c r="AF34" s="8">
        <v>108000</v>
      </c>
      <c r="AG34" s="33" t="s">
        <v>10</v>
      </c>
      <c r="AH34" s="34">
        <v>160000</v>
      </c>
      <c r="AI34" s="33" t="s">
        <v>17</v>
      </c>
      <c r="AJ34" s="34"/>
      <c r="AK34" s="30" t="s">
        <v>10</v>
      </c>
      <c r="AL34" s="42">
        <v>160000</v>
      </c>
      <c r="AM34" s="30" t="s">
        <v>17</v>
      </c>
      <c r="AN34" s="43">
        <v>88300</v>
      </c>
      <c r="AO34" s="39" t="s">
        <v>10</v>
      </c>
      <c r="AP34" s="67"/>
      <c r="AQ34" s="39" t="s">
        <v>17</v>
      </c>
      <c r="AR34" s="68"/>
    </row>
    <row r="35" spans="1:44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>
        <v>160000</v>
      </c>
      <c r="G35" s="39" t="s">
        <v>8</v>
      </c>
      <c r="H35" s="40"/>
      <c r="I35" s="30" t="s">
        <v>12</v>
      </c>
      <c r="J35" s="31">
        <v>160000</v>
      </c>
      <c r="K35" s="30" t="s">
        <v>8</v>
      </c>
      <c r="L35" s="31">
        <v>147200</v>
      </c>
      <c r="M35" s="7" t="s">
        <v>12</v>
      </c>
      <c r="N35" s="8">
        <v>160000</v>
      </c>
      <c r="O35" s="7" t="s">
        <v>8</v>
      </c>
      <c r="P35" s="8"/>
      <c r="Q35" s="27" t="s">
        <v>12</v>
      </c>
      <c r="R35" s="28">
        <v>160000</v>
      </c>
      <c r="S35" s="27" t="s">
        <v>8</v>
      </c>
      <c r="T35" s="28">
        <v>5700</v>
      </c>
      <c r="U35" s="16" t="s">
        <v>12</v>
      </c>
      <c r="V35" s="18">
        <v>160000</v>
      </c>
      <c r="W35" s="16" t="s">
        <v>8</v>
      </c>
      <c r="X35" s="18"/>
      <c r="Y35" s="10" t="s">
        <v>12</v>
      </c>
      <c r="Z35" s="11">
        <v>160000</v>
      </c>
      <c r="AA35" s="10" t="s">
        <v>8</v>
      </c>
      <c r="AB35" s="11"/>
      <c r="AC35" s="7" t="s">
        <v>12</v>
      </c>
      <c r="AD35" s="8">
        <v>160000</v>
      </c>
      <c r="AE35" s="7" t="s">
        <v>8</v>
      </c>
      <c r="AF35" s="8">
        <v>5100</v>
      </c>
      <c r="AG35" s="33" t="s">
        <v>12</v>
      </c>
      <c r="AH35" s="34">
        <v>160000</v>
      </c>
      <c r="AI35" s="33" t="s">
        <v>8</v>
      </c>
      <c r="AJ35" s="34">
        <v>398500</v>
      </c>
      <c r="AK35" s="30" t="s">
        <v>12</v>
      </c>
      <c r="AL35" s="42">
        <v>160000</v>
      </c>
      <c r="AM35" s="30" t="s">
        <v>8</v>
      </c>
      <c r="AN35" s="43"/>
      <c r="AO35" s="39" t="s">
        <v>12</v>
      </c>
      <c r="AP35" s="67">
        <v>160000</v>
      </c>
      <c r="AQ35" s="39" t="s">
        <v>8</v>
      </c>
      <c r="AR35" s="68"/>
    </row>
    <row r="36" spans="1:44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>
        <v>394900</v>
      </c>
      <c r="I36" s="30" t="s">
        <v>14</v>
      </c>
      <c r="J36" s="31">
        <v>160000</v>
      </c>
      <c r="K36" s="30" t="s">
        <v>5</v>
      </c>
      <c r="L36" s="31">
        <v>417400</v>
      </c>
      <c r="M36" s="7" t="s">
        <v>14</v>
      </c>
      <c r="N36" s="8">
        <v>160000</v>
      </c>
      <c r="O36" s="7" t="s">
        <v>5</v>
      </c>
      <c r="P36" s="8">
        <v>453100</v>
      </c>
      <c r="Q36" s="27" t="s">
        <v>14</v>
      </c>
      <c r="R36" s="28">
        <v>160000</v>
      </c>
      <c r="S36" s="27" t="s">
        <v>5</v>
      </c>
      <c r="T36" s="28">
        <v>538900</v>
      </c>
      <c r="U36" s="16" t="s">
        <v>14</v>
      </c>
      <c r="V36" s="18">
        <v>160000</v>
      </c>
      <c r="W36" s="16" t="s">
        <v>5</v>
      </c>
      <c r="X36" s="18">
        <v>499200</v>
      </c>
      <c r="Y36" s="10" t="s">
        <v>14</v>
      </c>
      <c r="Z36" s="11">
        <v>160000</v>
      </c>
      <c r="AA36" s="10" t="s">
        <v>5</v>
      </c>
      <c r="AB36" s="11">
        <v>470300</v>
      </c>
      <c r="AC36" s="7" t="s">
        <v>14</v>
      </c>
      <c r="AD36" s="8">
        <v>160000</v>
      </c>
      <c r="AE36" s="7" t="s">
        <v>5</v>
      </c>
      <c r="AF36" s="8">
        <v>470300</v>
      </c>
      <c r="AG36" s="33" t="s">
        <v>14</v>
      </c>
      <c r="AH36" s="34">
        <v>160000</v>
      </c>
      <c r="AI36" s="33" t="s">
        <v>5</v>
      </c>
      <c r="AJ36" s="34">
        <v>428200</v>
      </c>
      <c r="AK36" s="30" t="s">
        <v>14</v>
      </c>
      <c r="AL36" s="42">
        <v>160000</v>
      </c>
      <c r="AM36" s="30" t="s">
        <v>5</v>
      </c>
      <c r="AN36" s="43"/>
      <c r="AO36" s="39" t="s">
        <v>14</v>
      </c>
      <c r="AP36" s="67"/>
      <c r="AQ36" s="39" t="s">
        <v>5</v>
      </c>
      <c r="AR36" s="68"/>
    </row>
    <row r="37" spans="1:44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>
        <v>160000</v>
      </c>
      <c r="G37" s="39" t="s">
        <v>99</v>
      </c>
      <c r="H37" s="40">
        <v>300000</v>
      </c>
      <c r="I37" s="30" t="s">
        <v>15</v>
      </c>
      <c r="J37" s="31">
        <v>160000</v>
      </c>
      <c r="K37" s="30" t="s">
        <v>100</v>
      </c>
      <c r="L37" s="31">
        <v>165000</v>
      </c>
      <c r="M37" s="7" t="s">
        <v>15</v>
      </c>
      <c r="N37" s="8">
        <v>160000</v>
      </c>
      <c r="O37" s="7" t="s">
        <v>82</v>
      </c>
      <c r="P37" s="8">
        <v>86000</v>
      </c>
      <c r="Q37" s="27" t="s">
        <v>15</v>
      </c>
      <c r="R37" s="28">
        <v>160000</v>
      </c>
      <c r="S37" s="27" t="s">
        <v>103</v>
      </c>
      <c r="T37" s="28">
        <v>37000</v>
      </c>
      <c r="U37" s="16" t="s">
        <v>15</v>
      </c>
      <c r="V37" s="18">
        <v>160000</v>
      </c>
      <c r="W37" s="16" t="s">
        <v>107</v>
      </c>
      <c r="X37" s="18">
        <v>176500</v>
      </c>
      <c r="Y37" s="10" t="s">
        <v>15</v>
      </c>
      <c r="Z37" s="11">
        <v>160000</v>
      </c>
      <c r="AA37" s="10" t="s">
        <v>113</v>
      </c>
      <c r="AB37" s="11">
        <v>225000</v>
      </c>
      <c r="AC37" s="7" t="s">
        <v>15</v>
      </c>
      <c r="AD37" s="8">
        <v>160000</v>
      </c>
      <c r="AE37" s="7" t="s">
        <v>114</v>
      </c>
      <c r="AF37" s="8">
        <v>165800</v>
      </c>
      <c r="AG37" s="33" t="s">
        <v>15</v>
      </c>
      <c r="AH37" s="34">
        <v>160000</v>
      </c>
      <c r="AI37" s="33" t="s">
        <v>116</v>
      </c>
      <c r="AJ37" s="34">
        <v>175000</v>
      </c>
      <c r="AK37" s="30" t="s">
        <v>15</v>
      </c>
      <c r="AL37" s="42">
        <v>160000</v>
      </c>
      <c r="AM37" s="30" t="s">
        <v>118</v>
      </c>
      <c r="AN37" s="43">
        <v>449000</v>
      </c>
      <c r="AO37" s="39" t="s">
        <v>15</v>
      </c>
      <c r="AP37" s="67"/>
      <c r="AQ37" s="39" t="s">
        <v>118</v>
      </c>
      <c r="AR37" s="68"/>
    </row>
    <row r="38" spans="1:44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>
        <v>160000</v>
      </c>
      <c r="G38" s="39"/>
      <c r="H38" s="40"/>
      <c r="I38" s="30" t="s">
        <v>18</v>
      </c>
      <c r="J38" s="31">
        <v>160000</v>
      </c>
      <c r="K38" s="30"/>
      <c r="L38" s="31"/>
      <c r="M38" s="7" t="s">
        <v>18</v>
      </c>
      <c r="N38" s="8">
        <v>160000</v>
      </c>
      <c r="O38" s="7"/>
      <c r="P38" s="8"/>
      <c r="Q38" s="27" t="s">
        <v>18</v>
      </c>
      <c r="R38" s="28">
        <v>160000</v>
      </c>
      <c r="S38" s="27" t="s">
        <v>104</v>
      </c>
      <c r="T38" s="28">
        <v>147000</v>
      </c>
      <c r="U38" s="16" t="s">
        <v>18</v>
      </c>
      <c r="V38" s="18">
        <v>160000</v>
      </c>
      <c r="W38" s="16" t="s">
        <v>108</v>
      </c>
      <c r="X38" s="18">
        <v>160000</v>
      </c>
      <c r="Y38" s="10" t="s">
        <v>18</v>
      </c>
      <c r="Z38" s="11">
        <v>160000</v>
      </c>
      <c r="AA38" s="10"/>
      <c r="AB38" s="11"/>
      <c r="AC38" s="7" t="s">
        <v>18</v>
      </c>
      <c r="AD38" s="8">
        <v>160000</v>
      </c>
      <c r="AE38" s="7"/>
      <c r="AF38" s="8"/>
      <c r="AG38" s="33" t="s">
        <v>18</v>
      </c>
      <c r="AH38" s="34">
        <v>160000</v>
      </c>
      <c r="AI38" s="33"/>
      <c r="AJ38" s="34"/>
      <c r="AK38" s="30" t="s">
        <v>18</v>
      </c>
      <c r="AL38" s="42">
        <v>160000</v>
      </c>
      <c r="AM38" s="30" t="s">
        <v>119</v>
      </c>
      <c r="AN38" s="43">
        <v>150000</v>
      </c>
      <c r="AO38" s="39" t="s">
        <v>18</v>
      </c>
      <c r="AP38" s="67"/>
      <c r="AQ38" s="39" t="s">
        <v>119</v>
      </c>
      <c r="AR38" s="68"/>
    </row>
    <row r="39" spans="1:44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>
        <v>160000</v>
      </c>
      <c r="G39" s="39"/>
      <c r="H39" s="40"/>
      <c r="I39" s="30" t="s">
        <v>21</v>
      </c>
      <c r="J39" s="31">
        <v>160000</v>
      </c>
      <c r="K39" s="30"/>
      <c r="L39" s="31"/>
      <c r="M39" s="7" t="s">
        <v>21</v>
      </c>
      <c r="N39" s="8">
        <v>160000</v>
      </c>
      <c r="O39" s="7"/>
      <c r="P39" s="8"/>
      <c r="Q39" s="27" t="s">
        <v>21</v>
      </c>
      <c r="R39" s="28">
        <v>160000</v>
      </c>
      <c r="S39" s="27" t="s">
        <v>105</v>
      </c>
      <c r="T39" s="28">
        <v>500000</v>
      </c>
      <c r="U39" s="16" t="s">
        <v>21</v>
      </c>
      <c r="V39" s="18">
        <v>160000</v>
      </c>
      <c r="W39" s="16" t="s">
        <v>109</v>
      </c>
      <c r="X39" s="18">
        <v>37000</v>
      </c>
      <c r="Y39" s="10" t="s">
        <v>21</v>
      </c>
      <c r="Z39" s="11">
        <v>160000</v>
      </c>
      <c r="AA39" s="10"/>
      <c r="AB39" s="11"/>
      <c r="AC39" s="7" t="s">
        <v>21</v>
      </c>
      <c r="AD39" s="8">
        <v>160000</v>
      </c>
      <c r="AE39" s="7"/>
      <c r="AF39" s="8"/>
      <c r="AG39" s="33" t="s">
        <v>21</v>
      </c>
      <c r="AH39" s="34">
        <v>160000</v>
      </c>
      <c r="AI39" s="33"/>
      <c r="AJ39" s="34"/>
      <c r="AK39" s="30" t="s">
        <v>21</v>
      </c>
      <c r="AL39" s="42">
        <v>160000</v>
      </c>
      <c r="AM39" s="30" t="s">
        <v>120</v>
      </c>
      <c r="AN39" s="43">
        <v>32000</v>
      </c>
      <c r="AO39" s="39" t="s">
        <v>21</v>
      </c>
      <c r="AP39" s="67"/>
      <c r="AQ39" s="39" t="s">
        <v>120</v>
      </c>
      <c r="AR39" s="68"/>
    </row>
    <row r="40" spans="1:44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>
        <v>160000</v>
      </c>
      <c r="G40" s="39"/>
      <c r="H40" s="40"/>
      <c r="I40" s="30" t="s">
        <v>23</v>
      </c>
      <c r="J40" s="31">
        <v>160000</v>
      </c>
      <c r="K40" s="30"/>
      <c r="L40" s="31"/>
      <c r="M40" s="7" t="s">
        <v>23</v>
      </c>
      <c r="N40" s="8">
        <v>160000</v>
      </c>
      <c r="O40" s="7"/>
      <c r="P40" s="8"/>
      <c r="Q40" s="27" t="s">
        <v>23</v>
      </c>
      <c r="R40" s="28">
        <v>160000</v>
      </c>
      <c r="S40" s="27"/>
      <c r="T40" s="28"/>
      <c r="U40" s="16" t="s">
        <v>23</v>
      </c>
      <c r="V40" s="18">
        <v>160000</v>
      </c>
      <c r="W40" s="16" t="s">
        <v>110</v>
      </c>
      <c r="X40" s="18">
        <v>95000</v>
      </c>
      <c r="Y40" s="10" t="s">
        <v>23</v>
      </c>
      <c r="Z40" s="11">
        <v>160000</v>
      </c>
      <c r="AA40" s="10"/>
      <c r="AB40" s="11"/>
      <c r="AC40" s="7" t="s">
        <v>23</v>
      </c>
      <c r="AD40" s="8">
        <v>160000</v>
      </c>
      <c r="AE40" s="7"/>
      <c r="AF40" s="8"/>
      <c r="AG40" s="33" t="s">
        <v>23</v>
      </c>
      <c r="AH40" s="34">
        <v>160000</v>
      </c>
      <c r="AI40" s="33"/>
      <c r="AJ40" s="34"/>
      <c r="AK40" s="30" t="s">
        <v>23</v>
      </c>
      <c r="AL40" s="42">
        <v>160000</v>
      </c>
      <c r="AM40" s="30"/>
      <c r="AN40" s="43"/>
      <c r="AO40" s="39" t="s">
        <v>23</v>
      </c>
      <c r="AP40" s="67"/>
      <c r="AQ40" s="39"/>
      <c r="AR40" s="68"/>
    </row>
    <row r="41" spans="1:44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>
        <v>160000</v>
      </c>
      <c r="G41" s="39"/>
      <c r="H41" s="40"/>
      <c r="I41" s="30" t="s">
        <v>24</v>
      </c>
      <c r="J41" s="31">
        <v>160000</v>
      </c>
      <c r="K41" s="30"/>
      <c r="L41" s="31"/>
      <c r="M41" s="7" t="s">
        <v>24</v>
      </c>
      <c r="N41" s="8">
        <v>160000</v>
      </c>
      <c r="O41" s="7"/>
      <c r="P41" s="8"/>
      <c r="Q41" s="27" t="s">
        <v>24</v>
      </c>
      <c r="R41" s="28">
        <v>160000</v>
      </c>
      <c r="S41" s="27"/>
      <c r="T41" s="28"/>
      <c r="U41" s="16" t="s">
        <v>24</v>
      </c>
      <c r="V41" s="18">
        <v>160000</v>
      </c>
      <c r="W41" s="16"/>
      <c r="X41" s="18"/>
      <c r="Y41" s="10" t="s">
        <v>24</v>
      </c>
      <c r="Z41" s="11">
        <v>160000</v>
      </c>
      <c r="AA41" s="10"/>
      <c r="AB41" s="11"/>
      <c r="AC41" s="7" t="s">
        <v>24</v>
      </c>
      <c r="AD41" s="8">
        <v>160000</v>
      </c>
      <c r="AE41" s="7"/>
      <c r="AF41" s="8"/>
      <c r="AG41" s="33" t="s">
        <v>24</v>
      </c>
      <c r="AH41" s="34">
        <v>160000</v>
      </c>
      <c r="AI41" s="33"/>
      <c r="AJ41" s="34"/>
      <c r="AK41" s="30" t="s">
        <v>24</v>
      </c>
      <c r="AL41" s="42">
        <v>160000</v>
      </c>
      <c r="AM41" s="30"/>
      <c r="AN41" s="43"/>
      <c r="AO41" s="39" t="s">
        <v>24</v>
      </c>
      <c r="AP41" s="67"/>
      <c r="AQ41" s="39"/>
      <c r="AR41" s="68"/>
    </row>
    <row r="42" spans="1:44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I42" s="30" t="s">
        <v>25</v>
      </c>
      <c r="J42" s="31">
        <v>160000</v>
      </c>
      <c r="K42" s="30"/>
      <c r="L42" s="31"/>
      <c r="M42" s="7" t="s">
        <v>25</v>
      </c>
      <c r="N42" s="8">
        <v>160000</v>
      </c>
      <c r="O42" s="7"/>
      <c r="P42" s="8"/>
      <c r="Q42" s="27" t="s">
        <v>25</v>
      </c>
      <c r="R42" s="28">
        <v>160000</v>
      </c>
      <c r="S42" s="27"/>
      <c r="T42" s="28"/>
      <c r="U42" s="16" t="s">
        <v>25</v>
      </c>
      <c r="V42" s="18">
        <v>160000</v>
      </c>
      <c r="W42" s="16"/>
      <c r="X42" s="18"/>
      <c r="Y42" s="10" t="s">
        <v>25</v>
      </c>
      <c r="Z42" s="11">
        <v>160000</v>
      </c>
      <c r="AA42" s="10"/>
      <c r="AB42" s="11"/>
      <c r="AC42" s="7" t="s">
        <v>25</v>
      </c>
      <c r="AD42" s="8">
        <v>160000</v>
      </c>
      <c r="AE42" s="7"/>
      <c r="AF42" s="8"/>
      <c r="AG42" s="33" t="s">
        <v>25</v>
      </c>
      <c r="AH42" s="34">
        <v>160000</v>
      </c>
      <c r="AI42" s="33"/>
      <c r="AJ42" s="34"/>
      <c r="AK42" s="30" t="s">
        <v>25</v>
      </c>
      <c r="AL42" s="42">
        <v>160000</v>
      </c>
      <c r="AM42" s="30"/>
      <c r="AN42" s="43"/>
      <c r="AO42" s="39" t="s">
        <v>25</v>
      </c>
      <c r="AP42" s="67"/>
      <c r="AQ42" s="39"/>
      <c r="AR42" s="68"/>
    </row>
    <row r="43" spans="1:44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>
        <v>160000</v>
      </c>
      <c r="G43" s="39"/>
      <c r="H43" s="40"/>
      <c r="I43" s="30" t="s">
        <v>26</v>
      </c>
      <c r="J43" s="31">
        <v>160000</v>
      </c>
      <c r="K43" s="30"/>
      <c r="L43" s="31"/>
      <c r="M43" s="7" t="s">
        <v>26</v>
      </c>
      <c r="N43" s="8">
        <v>160000</v>
      </c>
      <c r="O43" s="7"/>
      <c r="P43" s="8"/>
      <c r="Q43" s="27" t="s">
        <v>26</v>
      </c>
      <c r="R43" s="28">
        <v>160000</v>
      </c>
      <c r="S43" s="27"/>
      <c r="T43" s="28"/>
      <c r="U43" s="16" t="s">
        <v>26</v>
      </c>
      <c r="V43" s="18">
        <v>160000</v>
      </c>
      <c r="W43" s="16"/>
      <c r="X43" s="18"/>
      <c r="Y43" s="10" t="s">
        <v>26</v>
      </c>
      <c r="Z43" s="11">
        <v>160000</v>
      </c>
      <c r="AA43" s="10"/>
      <c r="AB43" s="11"/>
      <c r="AC43" s="7" t="s">
        <v>26</v>
      </c>
      <c r="AD43" s="8">
        <v>160000</v>
      </c>
      <c r="AE43" s="7"/>
      <c r="AF43" s="8"/>
      <c r="AG43" s="33" t="s">
        <v>26</v>
      </c>
      <c r="AH43" s="34">
        <v>160000</v>
      </c>
      <c r="AI43" s="33"/>
      <c r="AJ43" s="34"/>
      <c r="AK43" s="30" t="s">
        <v>26</v>
      </c>
      <c r="AL43" s="42">
        <v>160000</v>
      </c>
      <c r="AM43" s="30"/>
      <c r="AN43" s="43"/>
      <c r="AO43" s="39" t="s">
        <v>26</v>
      </c>
      <c r="AP43" s="67"/>
      <c r="AQ43" s="39"/>
      <c r="AR43" s="68"/>
    </row>
    <row r="44" spans="1:44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I44" s="30" t="s">
        <v>27</v>
      </c>
      <c r="J44" s="31">
        <v>160000</v>
      </c>
      <c r="K44" s="30"/>
      <c r="L44" s="31"/>
      <c r="M44" s="7" t="s">
        <v>27</v>
      </c>
      <c r="N44" s="8">
        <v>160000</v>
      </c>
      <c r="O44" s="7"/>
      <c r="P44" s="8"/>
      <c r="Q44" s="27" t="s">
        <v>27</v>
      </c>
      <c r="R44" s="28">
        <v>160000</v>
      </c>
      <c r="S44" s="27"/>
      <c r="T44" s="28"/>
      <c r="U44" s="16" t="s">
        <v>27</v>
      </c>
      <c r="V44" s="18">
        <v>160000</v>
      </c>
      <c r="W44" s="16"/>
      <c r="X44" s="18"/>
      <c r="Y44" s="10" t="s">
        <v>27</v>
      </c>
      <c r="Z44" s="11">
        <v>160000</v>
      </c>
      <c r="AA44" s="10"/>
      <c r="AB44" s="11"/>
      <c r="AC44" s="7" t="s">
        <v>27</v>
      </c>
      <c r="AD44" s="8">
        <v>160000</v>
      </c>
      <c r="AE44" s="7"/>
      <c r="AF44" s="8"/>
      <c r="AG44" s="33" t="s">
        <v>27</v>
      </c>
      <c r="AH44" s="34">
        <v>160000</v>
      </c>
      <c r="AI44" s="33"/>
      <c r="AJ44" s="34"/>
      <c r="AK44" s="30" t="s">
        <v>27</v>
      </c>
      <c r="AL44" s="42">
        <v>160000</v>
      </c>
      <c r="AM44" s="30"/>
      <c r="AN44" s="43"/>
      <c r="AO44" s="39" t="s">
        <v>27</v>
      </c>
      <c r="AP44" s="67"/>
      <c r="AQ44" s="39"/>
      <c r="AR44" s="68"/>
    </row>
    <row r="45" spans="1:44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>
        <v>160000</v>
      </c>
      <c r="G45" s="39"/>
      <c r="H45" s="40"/>
      <c r="I45" s="30" t="s">
        <v>28</v>
      </c>
      <c r="J45" s="31">
        <v>160000</v>
      </c>
      <c r="K45" s="30"/>
      <c r="L45" s="31"/>
      <c r="M45" s="7" t="s">
        <v>28</v>
      </c>
      <c r="N45" s="8">
        <v>160000</v>
      </c>
      <c r="O45" s="7"/>
      <c r="P45" s="8"/>
      <c r="Q45" s="27" t="s">
        <v>28</v>
      </c>
      <c r="R45" s="28">
        <v>160000</v>
      </c>
      <c r="S45" s="27"/>
      <c r="T45" s="28"/>
      <c r="U45" s="16" t="s">
        <v>28</v>
      </c>
      <c r="V45" s="18">
        <v>160000</v>
      </c>
      <c r="W45" s="16"/>
      <c r="X45" s="18"/>
      <c r="Y45" s="10" t="s">
        <v>28</v>
      </c>
      <c r="Z45" s="11">
        <v>160000</v>
      </c>
      <c r="AA45" s="10"/>
      <c r="AB45" s="11"/>
      <c r="AC45" s="7" t="s">
        <v>28</v>
      </c>
      <c r="AD45" s="8">
        <v>160000</v>
      </c>
      <c r="AE45" s="7"/>
      <c r="AF45" s="8"/>
      <c r="AG45" s="33" t="s">
        <v>28</v>
      </c>
      <c r="AH45" s="34">
        <v>160000</v>
      </c>
      <c r="AI45" s="33"/>
      <c r="AJ45" s="34"/>
      <c r="AK45" s="30" t="s">
        <v>28</v>
      </c>
      <c r="AL45" s="42">
        <v>160000</v>
      </c>
      <c r="AM45" s="30"/>
      <c r="AN45" s="43"/>
      <c r="AO45" s="39" t="s">
        <v>28</v>
      </c>
      <c r="AP45" s="67"/>
      <c r="AQ45" s="39"/>
      <c r="AR45" s="68"/>
    </row>
    <row r="46" spans="1:44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>
        <v>160000</v>
      </c>
      <c r="G46" s="39"/>
      <c r="H46" s="40"/>
      <c r="I46" s="30" t="s">
        <v>29</v>
      </c>
      <c r="J46" s="31">
        <v>160000</v>
      </c>
      <c r="K46" s="30"/>
      <c r="L46" s="31"/>
      <c r="M46" s="7" t="s">
        <v>29</v>
      </c>
      <c r="N46" s="8">
        <v>160000</v>
      </c>
      <c r="O46" s="7"/>
      <c r="P46" s="8"/>
      <c r="Q46" s="27" t="s">
        <v>29</v>
      </c>
      <c r="R46" s="28">
        <v>160000</v>
      </c>
      <c r="S46" s="27"/>
      <c r="T46" s="28"/>
      <c r="U46" s="16" t="s">
        <v>29</v>
      </c>
      <c r="V46" s="18">
        <v>160000</v>
      </c>
      <c r="W46" s="16"/>
      <c r="X46" s="18"/>
      <c r="Y46" s="10" t="s">
        <v>29</v>
      </c>
      <c r="Z46" s="11">
        <v>160000</v>
      </c>
      <c r="AA46" s="10"/>
      <c r="AB46" s="11"/>
      <c r="AC46" s="7" t="s">
        <v>29</v>
      </c>
      <c r="AD46" s="8">
        <v>160000</v>
      </c>
      <c r="AE46" s="7"/>
      <c r="AF46" s="8"/>
      <c r="AG46" s="33" t="s">
        <v>29</v>
      </c>
      <c r="AH46" s="34">
        <v>160000</v>
      </c>
      <c r="AI46" s="33"/>
      <c r="AJ46" s="34"/>
      <c r="AK46" s="30" t="s">
        <v>29</v>
      </c>
      <c r="AL46" s="42">
        <v>160000</v>
      </c>
      <c r="AM46" s="30"/>
      <c r="AN46" s="43"/>
      <c r="AO46" s="39" t="s">
        <v>29</v>
      </c>
      <c r="AP46" s="67"/>
      <c r="AQ46" s="39"/>
      <c r="AR46" s="68"/>
    </row>
    <row r="47" spans="1:44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>
        <v>160000</v>
      </c>
      <c r="G47" s="39"/>
      <c r="H47" s="40"/>
      <c r="I47" s="30" t="s">
        <v>30</v>
      </c>
      <c r="J47" s="31">
        <v>160000</v>
      </c>
      <c r="K47" s="30"/>
      <c r="L47" s="31"/>
      <c r="M47" s="7" t="s">
        <v>30</v>
      </c>
      <c r="N47" s="8">
        <v>160000</v>
      </c>
      <c r="O47" s="7"/>
      <c r="P47" s="8"/>
      <c r="Q47" s="27" t="s">
        <v>30</v>
      </c>
      <c r="R47" s="28">
        <v>160000</v>
      </c>
      <c r="S47" s="27"/>
      <c r="T47" s="28"/>
      <c r="U47" s="16" t="s">
        <v>30</v>
      </c>
      <c r="V47" s="18">
        <v>160000</v>
      </c>
      <c r="W47" s="16"/>
      <c r="X47" s="18"/>
      <c r="Y47" s="10" t="s">
        <v>30</v>
      </c>
      <c r="Z47" s="11">
        <v>160000</v>
      </c>
      <c r="AA47" s="10"/>
      <c r="AB47" s="11"/>
      <c r="AC47" s="7" t="s">
        <v>30</v>
      </c>
      <c r="AD47" s="8">
        <v>160000</v>
      </c>
      <c r="AE47" s="7"/>
      <c r="AF47" s="8"/>
      <c r="AG47" s="33" t="s">
        <v>30</v>
      </c>
      <c r="AH47" s="34">
        <v>160000</v>
      </c>
      <c r="AI47" s="33"/>
      <c r="AJ47" s="34"/>
      <c r="AK47" s="30" t="s">
        <v>30</v>
      </c>
      <c r="AL47" s="42">
        <v>160000</v>
      </c>
      <c r="AM47" s="30"/>
      <c r="AN47" s="43"/>
      <c r="AO47" s="39" t="s">
        <v>30</v>
      </c>
      <c r="AP47" s="67"/>
      <c r="AQ47" s="39"/>
      <c r="AR47" s="68"/>
    </row>
    <row r="48" spans="1:44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>
        <v>160000</v>
      </c>
      <c r="G48" s="39"/>
      <c r="H48" s="40"/>
      <c r="I48" s="30" t="s">
        <v>31</v>
      </c>
      <c r="J48" s="31">
        <v>160000</v>
      </c>
      <c r="K48" s="30"/>
      <c r="L48" s="31"/>
      <c r="M48" s="7" t="s">
        <v>31</v>
      </c>
      <c r="N48" s="8">
        <v>160000</v>
      </c>
      <c r="O48" s="7"/>
      <c r="P48" s="8"/>
      <c r="Q48" s="27" t="s">
        <v>31</v>
      </c>
      <c r="R48" s="28">
        <v>160000</v>
      </c>
      <c r="S48" s="27"/>
      <c r="T48" s="28"/>
      <c r="U48" s="16" t="s">
        <v>31</v>
      </c>
      <c r="V48" s="18">
        <v>160000</v>
      </c>
      <c r="W48" s="16"/>
      <c r="X48" s="18"/>
      <c r="Y48" s="10" t="s">
        <v>31</v>
      </c>
      <c r="Z48" s="11">
        <v>160000</v>
      </c>
      <c r="AA48" s="10"/>
      <c r="AB48" s="11"/>
      <c r="AC48" s="7" t="s">
        <v>31</v>
      </c>
      <c r="AD48" s="8">
        <v>160000</v>
      </c>
      <c r="AE48" s="7"/>
      <c r="AF48" s="8"/>
      <c r="AG48" s="33" t="s">
        <v>31</v>
      </c>
      <c r="AH48" s="34">
        <v>160000</v>
      </c>
      <c r="AI48" s="33"/>
      <c r="AJ48" s="34"/>
      <c r="AK48" s="30" t="s">
        <v>31</v>
      </c>
      <c r="AL48" s="42">
        <v>160000</v>
      </c>
      <c r="AM48" s="30"/>
      <c r="AN48" s="43"/>
      <c r="AO48" s="39" t="s">
        <v>31</v>
      </c>
      <c r="AP48" s="67"/>
      <c r="AQ48" s="39"/>
      <c r="AR48" s="68"/>
    </row>
    <row r="49" spans="1:44" ht="15.75" x14ac:dyDescent="0.25">
      <c r="A49" s="24"/>
      <c r="B49" s="24"/>
      <c r="C49" s="24"/>
      <c r="D49" s="25"/>
      <c r="E49" s="39"/>
      <c r="F49" s="39"/>
      <c r="G49" s="39"/>
      <c r="H49" s="40"/>
      <c r="I49" s="30"/>
      <c r="J49" s="30"/>
      <c r="K49" s="30"/>
      <c r="L49" s="31"/>
      <c r="M49" s="7"/>
      <c r="N49" s="7"/>
      <c r="O49" s="7"/>
      <c r="P49" s="8"/>
      <c r="Q49" s="27"/>
      <c r="R49" s="27"/>
      <c r="S49" s="27"/>
      <c r="T49" s="28"/>
      <c r="U49" s="16"/>
      <c r="V49" s="16"/>
      <c r="W49" s="16"/>
      <c r="X49" s="18"/>
      <c r="Y49" s="10"/>
      <c r="Z49" s="10"/>
      <c r="AA49" s="10"/>
      <c r="AB49" s="11"/>
      <c r="AC49" s="7"/>
      <c r="AD49" s="7"/>
      <c r="AE49" s="7"/>
      <c r="AF49" s="8"/>
      <c r="AG49" s="33"/>
      <c r="AH49" s="33"/>
      <c r="AI49" s="33"/>
      <c r="AJ49" s="34"/>
      <c r="AK49" s="30"/>
      <c r="AL49" s="44"/>
      <c r="AM49" s="30"/>
      <c r="AN49" s="43"/>
      <c r="AO49" s="39"/>
      <c r="AP49" s="69"/>
      <c r="AQ49" s="39"/>
      <c r="AR49" s="68"/>
    </row>
    <row r="50" spans="1:44" ht="15.75" x14ac:dyDescent="0.25">
      <c r="A50" s="24"/>
      <c r="B50" s="25"/>
      <c r="C50" s="24"/>
      <c r="D50" s="25"/>
      <c r="E50" s="39"/>
      <c r="F50" s="40"/>
      <c r="G50" s="39"/>
      <c r="H50" s="40"/>
      <c r="I50" s="30"/>
      <c r="J50" s="31"/>
      <c r="K50" s="30"/>
      <c r="L50" s="31"/>
      <c r="M50" s="7"/>
      <c r="N50" s="8"/>
      <c r="O50" s="7"/>
      <c r="P50" s="8"/>
      <c r="Q50" s="27"/>
      <c r="R50" s="28"/>
      <c r="S50" s="27"/>
      <c r="T50" s="28"/>
      <c r="U50" s="16"/>
      <c r="V50" s="18"/>
      <c r="W50" s="16"/>
      <c r="X50" s="18"/>
      <c r="Y50" s="10"/>
      <c r="Z50" s="11"/>
      <c r="AA50" s="10"/>
      <c r="AB50" s="11"/>
      <c r="AC50" s="7"/>
      <c r="AD50" s="8"/>
      <c r="AE50" s="7"/>
      <c r="AF50" s="8"/>
      <c r="AG50" s="33"/>
      <c r="AH50" s="34"/>
      <c r="AI50" s="33"/>
      <c r="AJ50" s="34"/>
      <c r="AK50" s="30"/>
      <c r="AL50" s="31"/>
      <c r="AM50" s="30"/>
      <c r="AN50" s="43"/>
      <c r="AO50" s="39"/>
      <c r="AP50" s="40"/>
      <c r="AQ50" s="39"/>
      <c r="AR50" s="68"/>
    </row>
    <row r="51" spans="1:44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2720000</v>
      </c>
      <c r="G51" s="41" t="s">
        <v>33</v>
      </c>
      <c r="H51" s="40">
        <f>SUM(H32:H50)</f>
        <v>2694900</v>
      </c>
      <c r="I51" s="32" t="s">
        <v>32</v>
      </c>
      <c r="J51" s="31">
        <f>SUM(J32:J48)</f>
        <v>2720000</v>
      </c>
      <c r="K51" s="32" t="s">
        <v>33</v>
      </c>
      <c r="L51" s="31">
        <f>SUM(L32:L50)</f>
        <v>3182000</v>
      </c>
      <c r="M51" s="9" t="s">
        <v>32</v>
      </c>
      <c r="N51" s="8">
        <f>SUM(N32:N48)</f>
        <v>2720000</v>
      </c>
      <c r="O51" s="9" t="s">
        <v>33</v>
      </c>
      <c r="P51" s="8">
        <f>SUM(P32:P50)</f>
        <v>2656200</v>
      </c>
      <c r="Q51" s="29" t="s">
        <v>32</v>
      </c>
      <c r="R51" s="28">
        <f>SUM(R32:R48)</f>
        <v>2720000</v>
      </c>
      <c r="S51" s="29" t="s">
        <v>33</v>
      </c>
      <c r="T51" s="28">
        <f>SUM(T32:T50)</f>
        <v>3228600</v>
      </c>
      <c r="U51" s="17" t="s">
        <v>32</v>
      </c>
      <c r="V51" s="18">
        <f>SUM(V32:V48)</f>
        <v>2720000</v>
      </c>
      <c r="W51" s="17" t="s">
        <v>33</v>
      </c>
      <c r="X51" s="18">
        <f>SUM(X32:X50)</f>
        <v>3422800</v>
      </c>
      <c r="Y51" s="12" t="s">
        <v>32</v>
      </c>
      <c r="Z51" s="11">
        <f>SUM(Z32:Z48)</f>
        <v>2720000</v>
      </c>
      <c r="AA51" s="12" t="s">
        <v>33</v>
      </c>
      <c r="AB51" s="11">
        <f>SUM(AB32:AB50)</f>
        <v>2695300</v>
      </c>
      <c r="AC51" s="9" t="s">
        <v>32</v>
      </c>
      <c r="AD51" s="8">
        <f>SUM(AD32:AD48)</f>
        <v>2720000</v>
      </c>
      <c r="AE51" s="9" t="s">
        <v>33</v>
      </c>
      <c r="AF51" s="8">
        <f>SUM(AF32:AF50)</f>
        <v>2749200</v>
      </c>
      <c r="AG51" s="35" t="s">
        <v>32</v>
      </c>
      <c r="AH51" s="34">
        <f>SUM(AH32:AH48)</f>
        <v>2720000</v>
      </c>
      <c r="AI51" s="35" t="s">
        <v>33</v>
      </c>
      <c r="AJ51" s="34">
        <f>SUM(AJ32:AJ50)</f>
        <v>3391700</v>
      </c>
      <c r="AK51" s="32" t="s">
        <v>32</v>
      </c>
      <c r="AL51" s="31">
        <f>SUM(AL32:AL48)</f>
        <v>2720000</v>
      </c>
      <c r="AM51" s="32" t="s">
        <v>33</v>
      </c>
      <c r="AN51" s="43">
        <f>SUM(AN32:AN50)</f>
        <v>2719300</v>
      </c>
      <c r="AO51" s="41" t="s">
        <v>32</v>
      </c>
      <c r="AP51" s="40">
        <f>SUM(AP32:AP48)</f>
        <v>160000</v>
      </c>
      <c r="AQ51" s="41" t="s">
        <v>33</v>
      </c>
      <c r="AR51" s="68">
        <f>SUM(AR32:AR50)</f>
        <v>160000</v>
      </c>
    </row>
    <row r="52" spans="1:44" ht="15.75" x14ac:dyDescent="0.25">
      <c r="A52" s="24"/>
      <c r="B52" s="25"/>
      <c r="C52" s="24"/>
      <c r="D52" s="25"/>
      <c r="E52" s="39"/>
      <c r="F52" s="40"/>
      <c r="G52" s="39"/>
      <c r="H52" s="40"/>
      <c r="I52" s="30"/>
      <c r="J52" s="31"/>
      <c r="K52" s="30"/>
      <c r="L52" s="31"/>
      <c r="M52" s="7"/>
      <c r="N52" s="8"/>
      <c r="O52" s="7"/>
      <c r="P52" s="8"/>
      <c r="Q52" s="27"/>
      <c r="R52" s="28"/>
      <c r="S52" s="27"/>
      <c r="T52" s="28"/>
      <c r="U52" s="16"/>
      <c r="V52" s="18"/>
      <c r="W52" s="16"/>
      <c r="X52" s="18"/>
      <c r="Y52" s="10"/>
      <c r="Z52" s="11"/>
      <c r="AA52" s="10"/>
      <c r="AB52" s="11"/>
      <c r="AC52" s="7"/>
      <c r="AD52" s="8"/>
      <c r="AE52" s="7"/>
      <c r="AF52" s="8"/>
      <c r="AG52" s="33"/>
      <c r="AH52" s="34"/>
      <c r="AI52" s="33"/>
      <c r="AJ52" s="34"/>
      <c r="AK52" s="30"/>
      <c r="AL52" s="31"/>
      <c r="AM52" s="30"/>
      <c r="AN52" s="43"/>
      <c r="AO52" s="39"/>
      <c r="AP52" s="40"/>
      <c r="AQ52" s="39"/>
      <c r="AR52" s="68"/>
    </row>
    <row r="53" spans="1:44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25100</v>
      </c>
      <c r="G53" s="41"/>
      <c r="H53" s="40"/>
      <c r="I53" s="32" t="s">
        <v>34</v>
      </c>
      <c r="J53" s="31">
        <f>(J51-L51)</f>
        <v>-462000</v>
      </c>
      <c r="K53" s="32"/>
      <c r="L53" s="31"/>
      <c r="M53" s="9" t="s">
        <v>34</v>
      </c>
      <c r="N53" s="8">
        <f>(N51-P51)</f>
        <v>63800</v>
      </c>
      <c r="O53" s="9"/>
      <c r="P53" s="8"/>
      <c r="Q53" s="29" t="s">
        <v>34</v>
      </c>
      <c r="R53" s="28">
        <f>(R51-T51)</f>
        <v>-508600</v>
      </c>
      <c r="S53" s="29"/>
      <c r="T53" s="28"/>
      <c r="U53" s="17" t="s">
        <v>34</v>
      </c>
      <c r="V53" s="18">
        <f>(V51-X51)</f>
        <v>-702800</v>
      </c>
      <c r="W53" s="17"/>
      <c r="X53" s="18"/>
      <c r="Y53" s="12" t="s">
        <v>34</v>
      </c>
      <c r="Z53" s="11">
        <f>(Z51-AB51)</f>
        <v>24700</v>
      </c>
      <c r="AA53" s="12"/>
      <c r="AB53" s="11"/>
      <c r="AC53" s="9" t="s">
        <v>34</v>
      </c>
      <c r="AD53" s="8">
        <f>(AD51-AF51)</f>
        <v>-29200</v>
      </c>
      <c r="AE53" s="9"/>
      <c r="AF53" s="8"/>
      <c r="AG53" s="35" t="s">
        <v>34</v>
      </c>
      <c r="AH53" s="34">
        <f>(AH51-AJ51)</f>
        <v>-671700</v>
      </c>
      <c r="AI53" s="35"/>
      <c r="AJ53" s="34"/>
      <c r="AK53" s="32" t="s">
        <v>34</v>
      </c>
      <c r="AL53" s="31">
        <f>(AL51-AN51)</f>
        <v>700</v>
      </c>
      <c r="AM53" s="32"/>
      <c r="AN53" s="43"/>
      <c r="AO53" s="41" t="s">
        <v>34</v>
      </c>
      <c r="AP53" s="40">
        <f>(AP51-AR51)</f>
        <v>0</v>
      </c>
      <c r="AQ53" s="41"/>
      <c r="AR53" s="68"/>
    </row>
    <row r="54" spans="1:44" ht="15.75" x14ac:dyDescent="0.25">
      <c r="AC54" s="21"/>
      <c r="AD54" s="21"/>
      <c r="AE54" s="21"/>
      <c r="AF54" s="21"/>
    </row>
    <row r="55" spans="1:44" ht="15.75" x14ac:dyDescent="0.25">
      <c r="AC55" s="21"/>
      <c r="AD55" s="21"/>
      <c r="AE55" s="21"/>
      <c r="AF55" s="21"/>
    </row>
    <row r="56" spans="1:44" ht="15.75" x14ac:dyDescent="0.25">
      <c r="AC56" s="21"/>
      <c r="AD56" s="21"/>
      <c r="AE56" s="21"/>
      <c r="AF56" s="21"/>
    </row>
    <row r="57" spans="1:44" ht="15.75" x14ac:dyDescent="0.25">
      <c r="AC57" s="21"/>
      <c r="AD57" s="21"/>
      <c r="AE57" s="21"/>
      <c r="AF57" s="21"/>
    </row>
    <row r="58" spans="1:44" ht="15.75" x14ac:dyDescent="0.25">
      <c r="AC58" s="21"/>
      <c r="AD58" s="21"/>
      <c r="AE58" s="21"/>
      <c r="AF58" s="21"/>
    </row>
    <row r="59" spans="1:44" ht="15.75" x14ac:dyDescent="0.25">
      <c r="AC59" s="21"/>
      <c r="AD59" s="21"/>
      <c r="AE59" s="21"/>
      <c r="AF59" s="21"/>
    </row>
    <row r="60" spans="1:44" ht="15.75" x14ac:dyDescent="0.25">
      <c r="AC60" s="21"/>
      <c r="AD60" s="21"/>
      <c r="AE60" s="21"/>
      <c r="AF60" s="21"/>
    </row>
    <row r="61" spans="1:44" ht="15.75" x14ac:dyDescent="0.25">
      <c r="AC61" s="21"/>
      <c r="AD61" s="21"/>
      <c r="AE61" s="21"/>
      <c r="AF61" s="21"/>
    </row>
    <row r="62" spans="1:44" ht="15.75" x14ac:dyDescent="0.25">
      <c r="AC62" s="21"/>
      <c r="AD62" s="21"/>
      <c r="AE62" s="21"/>
      <c r="AF62" s="21"/>
    </row>
    <row r="63" spans="1:44" ht="15.75" x14ac:dyDescent="0.25">
      <c r="AC63" s="21"/>
      <c r="AD63" s="21"/>
      <c r="AE63" s="21"/>
      <c r="AF63" s="21"/>
    </row>
    <row r="64" spans="1:44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28">
    <mergeCell ref="AC31:AF31"/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  <mergeCell ref="M31:P31"/>
    <mergeCell ref="Q31:T31"/>
    <mergeCell ref="U31:X31"/>
    <mergeCell ref="Y31:AB31"/>
    <mergeCell ref="AC1:AF1"/>
    <mergeCell ref="AG31:AJ31"/>
    <mergeCell ref="BO1:BR1"/>
    <mergeCell ref="AP1:AS1"/>
    <mergeCell ref="AK1:AO1"/>
    <mergeCell ref="AG1:AJ1"/>
    <mergeCell ref="BJ1:BN1"/>
    <mergeCell ref="BF1:BI1"/>
    <mergeCell ref="BB1:BE1"/>
    <mergeCell ref="AX1:BA1"/>
    <mergeCell ref="AT1:AW1"/>
    <mergeCell ref="AK31:AN31"/>
    <mergeCell ref="AO31:AR3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2022-01-19T17:20:32Z</dcterms:modified>
  <cp:category/>
  <cp:contentStatus/>
</cp:coreProperties>
</file>