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A22012C8-FE58-45B0-958C-97315CFDA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1" i="2" l="1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P53" i="2" l="1"/>
  <c r="AL53" i="2"/>
  <c r="AH53" i="2"/>
  <c r="B28" i="2" s="1"/>
  <c r="AD53" i="2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<sst xmlns="http://schemas.openxmlformats.org/spreadsheetml/2006/main" count="790" uniqueCount="122">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</sst>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G27" zoomScaleNormal="100" workbookViewId="0">
      <selection activeCell="AP42" sqref="AP42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3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4" t="s">
        <v>0</v>
      </c>
      <c r="B1" s="54"/>
      <c r="C1" s="54"/>
      <c r="D1" s="54"/>
      <c r="E1" s="54"/>
      <c r="F1" s="64" t="s">
        <v>1</v>
      </c>
      <c r="G1" s="64"/>
      <c r="H1" s="64"/>
      <c r="I1" s="64"/>
      <c r="J1" s="68" t="s">
        <v>2</v>
      </c>
      <c r="K1" s="69"/>
      <c r="L1" s="69"/>
      <c r="M1" s="69"/>
      <c r="N1" s="56" t="s">
        <v>3</v>
      </c>
      <c r="O1" s="57"/>
      <c r="P1" s="57"/>
      <c r="Q1" s="57"/>
      <c r="R1" s="57"/>
      <c r="S1" s="54" t="s">
        <v>45</v>
      </c>
      <c r="T1" s="55"/>
      <c r="U1" s="55"/>
      <c r="V1" s="55"/>
      <c r="W1" s="55"/>
      <c r="X1" s="64" t="s">
        <v>49</v>
      </c>
      <c r="Y1" s="65"/>
      <c r="Z1" s="65"/>
      <c r="AA1" s="65"/>
      <c r="AB1" s="65"/>
      <c r="AC1" s="68" t="s">
        <v>52</v>
      </c>
      <c r="AD1" s="69"/>
      <c r="AE1" s="69"/>
      <c r="AF1" s="69"/>
      <c r="AG1" s="56" t="s">
        <v>56</v>
      </c>
      <c r="AH1" s="57"/>
      <c r="AI1" s="57"/>
      <c r="AJ1" s="57"/>
      <c r="AK1" s="54" t="s">
        <v>60</v>
      </c>
      <c r="AL1" s="55"/>
      <c r="AM1" s="55"/>
      <c r="AN1" s="55"/>
      <c r="AO1" s="55"/>
      <c r="AP1" s="52" t="s">
        <v>74</v>
      </c>
      <c r="AQ1" s="53"/>
      <c r="AR1" s="53"/>
      <c r="AS1" s="53"/>
      <c r="AT1" s="60" t="s">
        <v>79</v>
      </c>
      <c r="AU1" s="61"/>
      <c r="AV1" s="61"/>
      <c r="AW1" s="61"/>
      <c r="AX1" s="58" t="s">
        <v>81</v>
      </c>
      <c r="AY1" s="59"/>
      <c r="AZ1" s="59"/>
      <c r="BA1" s="59"/>
      <c r="BB1" s="48" t="s">
        <v>0</v>
      </c>
      <c r="BC1" s="49"/>
      <c r="BD1" s="49"/>
      <c r="BE1" s="49"/>
      <c r="BF1" s="54" t="s">
        <v>1</v>
      </c>
      <c r="BG1" s="55"/>
      <c r="BH1" s="55"/>
      <c r="BI1" s="55"/>
      <c r="BJ1" s="52" t="s">
        <v>2</v>
      </c>
      <c r="BK1" s="53"/>
      <c r="BL1" s="53"/>
      <c r="BM1" s="53"/>
      <c r="BN1" s="53"/>
      <c r="BO1" s="50" t="s">
        <v>3</v>
      </c>
      <c r="BP1" s="51"/>
      <c r="BQ1" s="51"/>
      <c r="BR1" s="5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975000+B23+G23+K23+O23+T23+Y23+AD23+AH23+AL23+AQ23+AU23+AY23+BC23+BG23+BK23+BP23+B53+F53+J53+N53+R53+V53+Z53+AD53+AH53</f>
        <v>1196100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6"/>
      <c r="C30" s="66"/>
      <c r="D30" s="67"/>
      <c r="E30" s="67"/>
      <c r="AC30" s="21"/>
      <c r="AD30" s="21"/>
      <c r="AE30" s="21"/>
      <c r="AF30" s="21"/>
    </row>
    <row r="31" spans="1:70" s="4" customFormat="1" ht="18.75" x14ac:dyDescent="0.3">
      <c r="A31" s="52" t="s">
        <v>94</v>
      </c>
      <c r="B31" s="53"/>
      <c r="C31" s="53"/>
      <c r="D31" s="53"/>
      <c r="E31" s="62" t="s">
        <v>97</v>
      </c>
      <c r="F31" s="63"/>
      <c r="G31" s="63"/>
      <c r="H31" s="63"/>
      <c r="I31" s="58" t="s">
        <v>98</v>
      </c>
      <c r="J31" s="59"/>
      <c r="K31" s="59"/>
      <c r="L31" s="59"/>
      <c r="M31" s="54" t="s">
        <v>101</v>
      </c>
      <c r="N31" s="55"/>
      <c r="O31" s="55"/>
      <c r="P31" s="55"/>
      <c r="Q31" s="60" t="s">
        <v>102</v>
      </c>
      <c r="R31" s="61"/>
      <c r="S31" s="61"/>
      <c r="T31" s="61"/>
      <c r="U31" s="56" t="s">
        <v>106</v>
      </c>
      <c r="V31" s="57"/>
      <c r="W31" s="57"/>
      <c r="X31" s="57"/>
      <c r="Y31" s="64" t="s">
        <v>111</v>
      </c>
      <c r="Z31" s="65"/>
      <c r="AA31" s="65"/>
      <c r="AB31" s="65"/>
      <c r="AC31" s="54" t="s">
        <v>112</v>
      </c>
      <c r="AD31" s="55"/>
      <c r="AE31" s="55"/>
      <c r="AF31" s="55"/>
      <c r="AG31" s="48" t="s">
        <v>115</v>
      </c>
      <c r="AH31" s="49"/>
      <c r="AI31" s="49"/>
      <c r="AJ31" s="49"/>
      <c r="AK31" s="58" t="s">
        <v>117</v>
      </c>
      <c r="AL31" s="59"/>
      <c r="AM31" s="59"/>
      <c r="AN31" s="59"/>
      <c r="AO31" s="62" t="s">
        <v>121</v>
      </c>
      <c r="AP31" s="63"/>
      <c r="AQ31" s="63"/>
      <c r="AR31" s="6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30" t="s">
        <v>4</v>
      </c>
      <c r="AL32" s="42">
        <v>160000</v>
      </c>
      <c r="AM32" s="30" t="s">
        <v>6</v>
      </c>
      <c r="AN32" s="43"/>
      <c r="AO32" s="39" t="s">
        <v>4</v>
      </c>
      <c r="AP32" s="45"/>
      <c r="AQ32" s="39" t="s">
        <v>6</v>
      </c>
      <c r="AR32" s="46"/>
    </row>
    <row r="33" spans="1:44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30" t="s">
        <v>7</v>
      </c>
      <c r="AL33" s="42">
        <v>160000</v>
      </c>
      <c r="AM33" s="30" t="s">
        <v>11</v>
      </c>
      <c r="AN33" s="43">
        <v>2000000</v>
      </c>
      <c r="AO33" s="39" t="s">
        <v>7</v>
      </c>
      <c r="AP33" s="45">
        <v>160000</v>
      </c>
      <c r="AQ33" s="39" t="s">
        <v>11</v>
      </c>
      <c r="AR33" s="46">
        <v>500000</v>
      </c>
    </row>
    <row r="34" spans="1:44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30" t="s">
        <v>10</v>
      </c>
      <c r="AL34" s="42">
        <v>160000</v>
      </c>
      <c r="AM34" s="30" t="s">
        <v>17</v>
      </c>
      <c r="AN34" s="43">
        <v>88300</v>
      </c>
      <c r="AO34" s="39" t="s">
        <v>10</v>
      </c>
      <c r="AP34" s="45">
        <v>160000</v>
      </c>
      <c r="AQ34" s="39" t="s">
        <v>17</v>
      </c>
      <c r="AR34" s="46"/>
    </row>
    <row r="35" spans="1:44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30" t="s">
        <v>12</v>
      </c>
      <c r="AL35" s="42">
        <v>160000</v>
      </c>
      <c r="AM35" s="30" t="s">
        <v>8</v>
      </c>
      <c r="AN35" s="43"/>
      <c r="AO35" s="39" t="s">
        <v>12</v>
      </c>
      <c r="AP35" s="45">
        <v>160000</v>
      </c>
      <c r="AQ35" s="39" t="s">
        <v>8</v>
      </c>
      <c r="AR35" s="46"/>
    </row>
    <row r="36" spans="1:44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30" t="s">
        <v>14</v>
      </c>
      <c r="AL36" s="42">
        <v>160000</v>
      </c>
      <c r="AM36" s="30" t="s">
        <v>5</v>
      </c>
      <c r="AN36" s="43"/>
      <c r="AO36" s="39" t="s">
        <v>14</v>
      </c>
      <c r="AP36" s="45">
        <v>160000</v>
      </c>
      <c r="AQ36" s="39" t="s">
        <v>5</v>
      </c>
      <c r="AR36" s="46">
        <v>468300</v>
      </c>
    </row>
    <row r="37" spans="1:44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30" t="s">
        <v>15</v>
      </c>
      <c r="AL37" s="42">
        <v>160000</v>
      </c>
      <c r="AM37" s="30" t="s">
        <v>118</v>
      </c>
      <c r="AN37" s="43">
        <v>449000</v>
      </c>
      <c r="AO37" s="39" t="s">
        <v>15</v>
      </c>
      <c r="AP37" s="45">
        <v>160000</v>
      </c>
      <c r="AQ37" s="39" t="s">
        <v>118</v>
      </c>
      <c r="AR37" s="46"/>
    </row>
    <row r="38" spans="1:44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30" t="s">
        <v>18</v>
      </c>
      <c r="AL38" s="42">
        <v>160000</v>
      </c>
      <c r="AM38" s="30" t="s">
        <v>119</v>
      </c>
      <c r="AN38" s="43">
        <v>150000</v>
      </c>
      <c r="AO38" s="39" t="s">
        <v>18</v>
      </c>
      <c r="AP38" s="45">
        <v>160000</v>
      </c>
      <c r="AQ38" s="39" t="s">
        <v>119</v>
      </c>
      <c r="AR38" s="46"/>
    </row>
    <row r="39" spans="1:44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30" t="s">
        <v>21</v>
      </c>
      <c r="AL39" s="42">
        <v>160000</v>
      </c>
      <c r="AM39" s="30" t="s">
        <v>120</v>
      </c>
      <c r="AN39" s="43">
        <v>32000</v>
      </c>
      <c r="AO39" s="39" t="s">
        <v>21</v>
      </c>
      <c r="AP39" s="45"/>
      <c r="AQ39" s="39" t="s">
        <v>120</v>
      </c>
      <c r="AR39" s="46"/>
    </row>
    <row r="40" spans="1:44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30" t="s">
        <v>23</v>
      </c>
      <c r="AL40" s="42">
        <v>160000</v>
      </c>
      <c r="AM40" s="30"/>
      <c r="AN40" s="43"/>
      <c r="AO40" s="39" t="s">
        <v>23</v>
      </c>
      <c r="AP40" s="45">
        <v>160000</v>
      </c>
      <c r="AQ40" s="39"/>
      <c r="AR40" s="46"/>
    </row>
    <row r="41" spans="1:44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30" t="s">
        <v>24</v>
      </c>
      <c r="AL41" s="42">
        <v>160000</v>
      </c>
      <c r="AM41" s="30"/>
      <c r="AN41" s="43"/>
      <c r="AO41" s="39" t="s">
        <v>24</v>
      </c>
      <c r="AP41" s="45">
        <v>160000</v>
      </c>
      <c r="AQ41" s="39"/>
      <c r="AR41" s="46"/>
    </row>
    <row r="42" spans="1:44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30" t="s">
        <v>25</v>
      </c>
      <c r="AL42" s="42">
        <v>160000</v>
      </c>
      <c r="AM42" s="30"/>
      <c r="AN42" s="43"/>
      <c r="AO42" s="39" t="s">
        <v>25</v>
      </c>
      <c r="AP42" s="45"/>
      <c r="AQ42" s="39"/>
      <c r="AR42" s="46"/>
    </row>
    <row r="43" spans="1:44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30" t="s">
        <v>26</v>
      </c>
      <c r="AL43" s="42">
        <v>160000</v>
      </c>
      <c r="AM43" s="30"/>
      <c r="AN43" s="43"/>
      <c r="AO43" s="39" t="s">
        <v>26</v>
      </c>
      <c r="AP43" s="45"/>
      <c r="AQ43" s="39"/>
      <c r="AR43" s="46"/>
    </row>
    <row r="44" spans="1:44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30" t="s">
        <v>27</v>
      </c>
      <c r="AL44" s="42">
        <v>160000</v>
      </c>
      <c r="AM44" s="30"/>
      <c r="AN44" s="43"/>
      <c r="AO44" s="39" t="s">
        <v>27</v>
      </c>
      <c r="AP44" s="45">
        <v>160000</v>
      </c>
      <c r="AQ44" s="39"/>
      <c r="AR44" s="46"/>
    </row>
    <row r="45" spans="1:44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30" t="s">
        <v>28</v>
      </c>
      <c r="AL45" s="42">
        <v>160000</v>
      </c>
      <c r="AM45" s="30"/>
      <c r="AN45" s="43"/>
      <c r="AO45" s="39" t="s">
        <v>28</v>
      </c>
      <c r="AP45" s="45">
        <v>160000</v>
      </c>
      <c r="AQ45" s="39"/>
      <c r="AR45" s="46"/>
    </row>
    <row r="46" spans="1:44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30" t="s">
        <v>29</v>
      </c>
      <c r="AL46" s="42">
        <v>160000</v>
      </c>
      <c r="AM46" s="30"/>
      <c r="AN46" s="43"/>
      <c r="AO46" s="39" t="s">
        <v>29</v>
      </c>
      <c r="AP46" s="45">
        <v>160000</v>
      </c>
      <c r="AQ46" s="39"/>
      <c r="AR46" s="46"/>
    </row>
    <row r="47" spans="1:44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30" t="s">
        <v>30</v>
      </c>
      <c r="AL47" s="42">
        <v>160000</v>
      </c>
      <c r="AM47" s="30"/>
      <c r="AN47" s="43"/>
      <c r="AO47" s="39" t="s">
        <v>30</v>
      </c>
      <c r="AP47" s="45">
        <v>160000</v>
      </c>
      <c r="AQ47" s="39"/>
      <c r="AR47" s="46"/>
    </row>
    <row r="48" spans="1:44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30" t="s">
        <v>31</v>
      </c>
      <c r="AL48" s="42">
        <v>160000</v>
      </c>
      <c r="AM48" s="30"/>
      <c r="AN48" s="43"/>
      <c r="AO48" s="39" t="s">
        <v>31</v>
      </c>
      <c r="AP48" s="45"/>
      <c r="AQ48" s="39"/>
      <c r="AR48" s="46"/>
    </row>
    <row r="49" spans="1:44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30"/>
      <c r="AL49" s="44"/>
      <c r="AM49" s="30"/>
      <c r="AN49" s="43"/>
      <c r="AO49" s="39"/>
      <c r="AP49" s="47"/>
      <c r="AQ49" s="39"/>
      <c r="AR49" s="46"/>
    </row>
    <row r="50" spans="1:44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30"/>
      <c r="AL50" s="31"/>
      <c r="AM50" s="30"/>
      <c r="AN50" s="43"/>
      <c r="AO50" s="39"/>
      <c r="AP50" s="40"/>
      <c r="AQ50" s="39"/>
      <c r="AR50" s="46"/>
    </row>
    <row r="51" spans="1:44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32" t="s">
        <v>32</v>
      </c>
      <c r="AL51" s="31">
        <f>SUM(AL32:AL48)</f>
        <v>2720000</v>
      </c>
      <c r="AM51" s="32" t="s">
        <v>33</v>
      </c>
      <c r="AN51" s="43">
        <f>SUM(AN32:AN50)</f>
        <v>2719300</v>
      </c>
      <c r="AO51" s="41" t="s">
        <v>32</v>
      </c>
      <c r="AP51" s="40">
        <f>SUM(AP32:AP48)</f>
        <v>1920000</v>
      </c>
      <c r="AQ51" s="41" t="s">
        <v>33</v>
      </c>
      <c r="AR51" s="46">
        <f>SUM(AR32:AR50)</f>
        <v>968300</v>
      </c>
    </row>
    <row r="52" spans="1:44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30"/>
      <c r="AL52" s="31"/>
      <c r="AM52" s="30"/>
      <c r="AN52" s="43"/>
      <c r="AO52" s="39"/>
      <c r="AP52" s="40"/>
      <c r="AQ52" s="39"/>
      <c r="AR52" s="46"/>
    </row>
    <row r="53" spans="1:44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32" t="s">
        <v>34</v>
      </c>
      <c r="AL53" s="31">
        <f>(AL51-AN51)</f>
        <v>700</v>
      </c>
      <c r="AM53" s="32"/>
      <c r="AN53" s="43"/>
      <c r="AO53" s="41" t="s">
        <v>34</v>
      </c>
      <c r="AP53" s="40">
        <f>(AP51-AR51)</f>
        <v>951700</v>
      </c>
      <c r="AQ53" s="41"/>
      <c r="AR53" s="46"/>
    </row>
    <row r="54" spans="1:44" ht="15.75" x14ac:dyDescent="0.25">
      <c r="AC54" s="21"/>
      <c r="AD54" s="21"/>
      <c r="AE54" s="21"/>
      <c r="AF54" s="21"/>
    </row>
    <row r="55" spans="1:44" ht="15.75" x14ac:dyDescent="0.25">
      <c r="AC55" s="21"/>
      <c r="AD55" s="21"/>
      <c r="AE55" s="21"/>
      <c r="AF55" s="21"/>
    </row>
    <row r="56" spans="1:44" ht="15.75" x14ac:dyDescent="0.25">
      <c r="AC56" s="21"/>
      <c r="AD56" s="21"/>
      <c r="AE56" s="21"/>
      <c r="AF56" s="21"/>
    </row>
    <row r="57" spans="1:44" ht="15.75" x14ac:dyDescent="0.25">
      <c r="AC57" s="21"/>
      <c r="AD57" s="21"/>
      <c r="AE57" s="21"/>
      <c r="AF57" s="21"/>
    </row>
    <row r="58" spans="1:44" ht="15.75" x14ac:dyDescent="0.25">
      <c r="AC58" s="21"/>
      <c r="AD58" s="21"/>
      <c r="AE58" s="21"/>
      <c r="AF58" s="21"/>
    </row>
    <row r="59" spans="1:44" ht="15.75" x14ac:dyDescent="0.25">
      <c r="AC59" s="21"/>
      <c r="AD59" s="21"/>
      <c r="AE59" s="21"/>
      <c r="AF59" s="21"/>
    </row>
    <row r="60" spans="1:44" ht="15.75" x14ac:dyDescent="0.25">
      <c r="AC60" s="21"/>
      <c r="AD60" s="21"/>
      <c r="AE60" s="21"/>
      <c r="AF60" s="21"/>
    </row>
    <row r="61" spans="1:44" ht="15.75" x14ac:dyDescent="0.25">
      <c r="AC61" s="21"/>
      <c r="AD61" s="21"/>
      <c r="AE61" s="21"/>
      <c r="AF61" s="21"/>
    </row>
    <row r="62" spans="1:44" ht="15.75" x14ac:dyDescent="0.25">
      <c r="AC62" s="21"/>
      <c r="AD62" s="21"/>
      <c r="AE62" s="21"/>
      <c r="AF62" s="21"/>
    </row>
    <row r="63" spans="1:44" ht="15.75" x14ac:dyDescent="0.25">
      <c r="AC63" s="21"/>
      <c r="AD63" s="21"/>
      <c r="AE63" s="21"/>
      <c r="AF63" s="21"/>
    </row>
    <row r="64" spans="1:44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8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O1:BR1"/>
    <mergeCell ref="AP1:AS1"/>
    <mergeCell ref="AK1:AO1"/>
    <mergeCell ref="AG1:AJ1"/>
    <mergeCell ref="BJ1:BN1"/>
    <mergeCell ref="BF1:BI1"/>
    <mergeCell ref="BB1:BE1"/>
    <mergeCell ref="AX1:BA1"/>
    <mergeCell ref="AT1:AW1"/>
    <mergeCell ref="AK31:AN31"/>
    <mergeCell ref="AO31:AR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2022-01-24T07:51:15Z</dcterms:modified>
  <cp:category/>
  <cp:contentStatus/>
</cp:coreProperties>
</file>