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hidePivotFieldList="1" defaultThemeVersion="166925"/>
  <xr:revisionPtr revIDLastSave="0" documentId="8_{B73DA096-2AD8-4E7D-8E25-58198DFEB7AE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gösterge" sheetId="6" r:id="rId1"/>
    <sheet name="dashboard" sheetId="2" r:id="rId2"/>
    <sheet name="dashboard1" sheetId="3" r:id="rId3"/>
    <sheet name="dashboard2" sheetId="4" r:id="rId4"/>
    <sheet name="dashboard3" sheetId="5" r:id="rId5"/>
  </sheets>
  <definedNames>
    <definedName name="bilgisayar">#REF!</definedName>
    <definedName name="içecek">#REF!</definedName>
    <definedName name="kira">#REF!</definedName>
    <definedName name="telefon">#REF!</definedName>
    <definedName name="tv">#REF!</definedName>
  </definedNames>
  <calcPr calcId="191028"/>
  <pivotCaches>
    <pivotCache cacheId="1226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<sst xmlns="http://schemas.openxmlformats.org/spreadsheetml/2006/main" count="58" uniqueCount="12">
  <si>
    <t>tarih</t>
  </si>
  <si>
    <t>ürün adı</t>
  </si>
  <si>
    <t>birim fiyat</t>
  </si>
  <si>
    <t>miktar</t>
  </si>
  <si>
    <t>t_tutar</t>
  </si>
  <si>
    <t>tv</t>
  </si>
  <si>
    <t>bilgisayar</t>
  </si>
  <si>
    <t>telefon</t>
  </si>
  <si>
    <t>leptop</t>
  </si>
  <si>
    <t>Toplam t_tutar</t>
  </si>
  <si>
    <t>Genel Toplam</t>
  </si>
  <si>
    <t>Toplam 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</si>
</sst>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3" borderId="0" xfId="0" applyFill="1"/>
    <xf numFmtId="0" fontId="1" fillId="3" borderId="0" xfId="0" applyFont="1" applyFill="1"/>
    <xf numFmtId="0" fontId="0" fillId="0" borderId="0" xfId="0" applyNumberFormat="1"/>
  </cellXfs>
  <cellStyles count="1">
    <cellStyle name="Normal" xfId="0" builtinId="0"/>
  </cellStyles>
  <dxfs count="4">
    <dxf>
      <numFmt numFmtId="164" formatCode="&quot;₺&quot;#,##0.00"/>
    </dxf>
    <dxf>
      <numFmt numFmtId="164" formatCode="&quot;₺&quot;#,##0.00"/>
    </dxf>
    <dxf>
      <numFmt numFmtId="19" formatCode="d/mm/yyyy"/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ders.xlsx]dashboard1!PivotTable1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Günlük Toplam Gelir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dashboard1!$B$3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cat>
            <c:strRef>
              <c:f>dashboard1!$A$4:$A$32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dashboard1!$B$4:$B$32</c:f>
              <c:numCache>
                <c:formatCode>General</c:formatCode>
                <c:ptCount val="28"/>
                <c:pt idx="0">
                  <c:v>31000</c:v>
                </c:pt>
                <c:pt idx="1">
                  <c:v>12400</c:v>
                </c:pt>
                <c:pt idx="2">
                  <c:v>76500</c:v>
                </c:pt>
                <c:pt idx="3">
                  <c:v>24800</c:v>
                </c:pt>
                <c:pt idx="4">
                  <c:v>37000</c:v>
                </c:pt>
                <c:pt idx="5">
                  <c:v>97800</c:v>
                </c:pt>
                <c:pt idx="6">
                  <c:v>41000</c:v>
                </c:pt>
                <c:pt idx="7">
                  <c:v>24800</c:v>
                </c:pt>
                <c:pt idx="8">
                  <c:v>18500</c:v>
                </c:pt>
                <c:pt idx="9">
                  <c:v>21000</c:v>
                </c:pt>
                <c:pt idx="10">
                  <c:v>55600</c:v>
                </c:pt>
                <c:pt idx="11">
                  <c:v>30000</c:v>
                </c:pt>
                <c:pt idx="12">
                  <c:v>21000</c:v>
                </c:pt>
                <c:pt idx="13">
                  <c:v>12400</c:v>
                </c:pt>
                <c:pt idx="14">
                  <c:v>30000</c:v>
                </c:pt>
                <c:pt idx="15">
                  <c:v>37000</c:v>
                </c:pt>
                <c:pt idx="16">
                  <c:v>30000</c:v>
                </c:pt>
                <c:pt idx="17">
                  <c:v>21000</c:v>
                </c:pt>
                <c:pt idx="18">
                  <c:v>12400</c:v>
                </c:pt>
                <c:pt idx="19">
                  <c:v>30000</c:v>
                </c:pt>
                <c:pt idx="20">
                  <c:v>37000</c:v>
                </c:pt>
                <c:pt idx="21">
                  <c:v>30000</c:v>
                </c:pt>
                <c:pt idx="22">
                  <c:v>21000</c:v>
                </c:pt>
                <c:pt idx="23">
                  <c:v>12400</c:v>
                </c:pt>
                <c:pt idx="24">
                  <c:v>30000</c:v>
                </c:pt>
                <c:pt idx="25">
                  <c:v>37000</c:v>
                </c:pt>
                <c:pt idx="26">
                  <c:v>30000</c:v>
                </c:pt>
                <c:pt idx="27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B-47A0-A63A-AB1CC37BE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73911"/>
        <c:axId val="113968151"/>
      </c:lineChart>
      <c:catAx>
        <c:axId val="113973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8151"/>
        <c:crosses val="autoZero"/>
        <c:auto val="1"/>
        <c:lblAlgn val="ctr"/>
        <c:lblOffset val="100"/>
        <c:noMultiLvlLbl val="0"/>
      </c:catAx>
      <c:valAx>
        <c:axId val="113968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3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ders.xlsx]dashboard2!PivotTable1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günlük ürün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dashboard2!$B$3:$B$4</c:f>
              <c:strCache>
                <c:ptCount val="1"/>
                <c:pt idx="0">
                  <c:v>bilgisayar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dashboard2!$A$5:$A$33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dashboard2!$B$5:$B$33</c:f>
              <c:numCache>
                <c:formatCode>General</c:formatCode>
                <c:ptCount val="28"/>
                <c:pt idx="0">
                  <c:v>1</c:v>
                </c:pt>
                <c:pt idx="2">
                  <c:v>1</c:v>
                </c:pt>
                <c:pt idx="4">
                  <c:v>2</c:v>
                </c:pt>
                <c:pt idx="6">
                  <c:v>1</c:v>
                </c:pt>
                <c:pt idx="9">
                  <c:v>1</c:v>
                </c:pt>
                <c:pt idx="10">
                  <c:v>2</c:v>
                </c:pt>
                <c:pt idx="15">
                  <c:v>2</c:v>
                </c:pt>
                <c:pt idx="20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9-4D3B-85A4-119CD43E06B4}"/>
            </c:ext>
          </c:extLst>
        </c:ser>
        <c:ser>
          <c:idx val="1"/>
          <c:order val="1"/>
          <c:tx>
            <c:strRef>
              <c:f>dashboard2!$C$3:$C$4</c:f>
              <c:strCache>
                <c:ptCount val="1"/>
                <c:pt idx="0">
                  <c:v>leptop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dashboard2!$A$5:$A$33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dashboard2!$C$5:$C$33</c:f>
              <c:numCache>
                <c:formatCode>General</c:formatCode>
                <c:ptCount val="28"/>
                <c:pt idx="2">
                  <c:v>3</c:v>
                </c:pt>
                <c:pt idx="5">
                  <c:v>3</c:v>
                </c:pt>
                <c:pt idx="8">
                  <c:v>1</c:v>
                </c:pt>
                <c:pt idx="12">
                  <c:v>1</c:v>
                </c:pt>
                <c:pt idx="17">
                  <c:v>1</c:v>
                </c:pt>
                <c:pt idx="22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9-4D3B-85A4-119CD43E06B4}"/>
            </c:ext>
          </c:extLst>
        </c:ser>
        <c:ser>
          <c:idx val="2"/>
          <c:order val="2"/>
          <c:tx>
            <c:strRef>
              <c:f>dashboard2!$D$3:$D$4</c:f>
              <c:strCache>
                <c:ptCount val="1"/>
                <c:pt idx="0">
                  <c:v>telefon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dashboard2!$A$5:$A$33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dashboard2!$D$5:$D$33</c:f>
              <c:numCache>
                <c:formatCode>General</c:formatCode>
                <c:ptCount val="28"/>
                <c:pt idx="1">
                  <c:v>2</c:v>
                </c:pt>
                <c:pt idx="3">
                  <c:v>4</c:v>
                </c:pt>
                <c:pt idx="5">
                  <c:v>4</c:v>
                </c:pt>
                <c:pt idx="7">
                  <c:v>4</c:v>
                </c:pt>
                <c:pt idx="10">
                  <c:v>3</c:v>
                </c:pt>
                <c:pt idx="13">
                  <c:v>2</c:v>
                </c:pt>
                <c:pt idx="18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9-4D3B-85A4-119CD43E06B4}"/>
            </c:ext>
          </c:extLst>
        </c:ser>
        <c:ser>
          <c:idx val="3"/>
          <c:order val="3"/>
          <c:tx>
            <c:strRef>
              <c:f>dashboard2!$E$3:$E$4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dashboard2!$A$5:$A$33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dashboard2!$E$5:$E$33</c:f>
              <c:numCache>
                <c:formatCode>General</c:formatCode>
                <c:ptCount val="28"/>
                <c:pt idx="0">
                  <c:v>1</c:v>
                </c:pt>
                <c:pt idx="5">
                  <c:v>1</c:v>
                </c:pt>
                <c:pt idx="6">
                  <c:v>2</c:v>
                </c:pt>
                <c:pt idx="11">
                  <c:v>3</c:v>
                </c:pt>
                <c:pt idx="14">
                  <c:v>3</c:v>
                </c:pt>
                <c:pt idx="16">
                  <c:v>3</c:v>
                </c:pt>
                <c:pt idx="19">
                  <c:v>3</c:v>
                </c:pt>
                <c:pt idx="21">
                  <c:v>3</c:v>
                </c:pt>
                <c:pt idx="24">
                  <c:v>3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F9-4D3B-85A4-119CD43E0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4"/>
        <c:axId val="725015048"/>
        <c:axId val="725011208"/>
      </c:barChart>
      <c:catAx>
        <c:axId val="7250150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11208"/>
        <c:crosses val="autoZero"/>
        <c:auto val="1"/>
        <c:lblAlgn val="ctr"/>
        <c:lblOffset val="100"/>
        <c:noMultiLvlLbl val="0"/>
      </c:catAx>
      <c:valAx>
        <c:axId val="725011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1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ders.xlsx]dashboard3!PivotTable1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dashboard3!$B$3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D9-44FF-B25D-F1DEDE7B6F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D9-44FF-B25D-F1DEDE7B6F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D9-44FF-B25D-F1DEDE7B6F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D9-44FF-B25D-F1DEDE7B6FDA}"/>
              </c:ext>
            </c:extLst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dashboard3!$A$4:$A$8</c:f>
              <c:strCache>
                <c:ptCount val="4"/>
                <c:pt idx="0">
                  <c:v>bilgisayar</c:v>
                </c:pt>
                <c:pt idx="1">
                  <c:v>leptop</c:v>
                </c:pt>
                <c:pt idx="2">
                  <c:v>telefon</c:v>
                </c:pt>
                <c:pt idx="3">
                  <c:v>tv</c:v>
                </c:pt>
              </c:strCache>
            </c:strRef>
          </c:cat>
          <c:val>
            <c:numRef>
              <c:f>dashboard3!$B$4:$B$8</c:f>
              <c:numCache>
                <c:formatCode>General</c:formatCode>
                <c:ptCount val="4"/>
                <c:pt idx="0">
                  <c:v>269000</c:v>
                </c:pt>
                <c:pt idx="1">
                  <c:v>221000</c:v>
                </c:pt>
                <c:pt idx="2">
                  <c:v>142600</c:v>
                </c:pt>
                <c:pt idx="3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D9-44FF-B25D-F1DEDE7B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ders.xlsx]dashboard1!PivotTable1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Günlük Toplam Gelir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dashboard1!$B$3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dashboard1!$A$4:$A$32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dashboard1!$B$4:$B$32</c:f>
              <c:numCache>
                <c:formatCode>General</c:formatCode>
                <c:ptCount val="28"/>
                <c:pt idx="0">
                  <c:v>31000</c:v>
                </c:pt>
                <c:pt idx="1">
                  <c:v>12400</c:v>
                </c:pt>
                <c:pt idx="2">
                  <c:v>76500</c:v>
                </c:pt>
                <c:pt idx="3">
                  <c:v>24800</c:v>
                </c:pt>
                <c:pt idx="4">
                  <c:v>37000</c:v>
                </c:pt>
                <c:pt idx="5">
                  <c:v>97800</c:v>
                </c:pt>
                <c:pt idx="6">
                  <c:v>41000</c:v>
                </c:pt>
                <c:pt idx="7">
                  <c:v>24800</c:v>
                </c:pt>
                <c:pt idx="8">
                  <c:v>18500</c:v>
                </c:pt>
                <c:pt idx="9">
                  <c:v>21000</c:v>
                </c:pt>
                <c:pt idx="10">
                  <c:v>55600</c:v>
                </c:pt>
                <c:pt idx="11">
                  <c:v>30000</c:v>
                </c:pt>
                <c:pt idx="12">
                  <c:v>21000</c:v>
                </c:pt>
                <c:pt idx="13">
                  <c:v>12400</c:v>
                </c:pt>
                <c:pt idx="14">
                  <c:v>30000</c:v>
                </c:pt>
                <c:pt idx="15">
                  <c:v>37000</c:v>
                </c:pt>
                <c:pt idx="16">
                  <c:v>30000</c:v>
                </c:pt>
                <c:pt idx="17">
                  <c:v>21000</c:v>
                </c:pt>
                <c:pt idx="18">
                  <c:v>12400</c:v>
                </c:pt>
                <c:pt idx="19">
                  <c:v>30000</c:v>
                </c:pt>
                <c:pt idx="20">
                  <c:v>37000</c:v>
                </c:pt>
                <c:pt idx="21">
                  <c:v>30000</c:v>
                </c:pt>
                <c:pt idx="22">
                  <c:v>21000</c:v>
                </c:pt>
                <c:pt idx="23">
                  <c:v>12400</c:v>
                </c:pt>
                <c:pt idx="24">
                  <c:v>30000</c:v>
                </c:pt>
                <c:pt idx="25">
                  <c:v>37000</c:v>
                </c:pt>
                <c:pt idx="26">
                  <c:v>30000</c:v>
                </c:pt>
                <c:pt idx="27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2-4033-9D9D-FA9988D89C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973911"/>
        <c:axId val="113968151"/>
      </c:lineChart>
      <c:catAx>
        <c:axId val="113973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8151"/>
        <c:crosses val="autoZero"/>
        <c:auto val="1"/>
        <c:lblAlgn val="ctr"/>
        <c:lblOffset val="100"/>
        <c:noMultiLvlLbl val="0"/>
      </c:catAx>
      <c:valAx>
        <c:axId val="113968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3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ders.xlsx]dashboard2!PivotTable1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günlük ürün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dashboard2!$B$3:$B$4</c:f>
              <c:strCache>
                <c:ptCount val="1"/>
                <c:pt idx="0">
                  <c:v>bilgisayar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dashboard2!$A$5:$A$33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dashboard2!$B$5:$B$33</c:f>
              <c:numCache>
                <c:formatCode>General</c:formatCode>
                <c:ptCount val="28"/>
                <c:pt idx="0">
                  <c:v>1</c:v>
                </c:pt>
                <c:pt idx="2">
                  <c:v>1</c:v>
                </c:pt>
                <c:pt idx="4">
                  <c:v>2</c:v>
                </c:pt>
                <c:pt idx="6">
                  <c:v>1</c:v>
                </c:pt>
                <c:pt idx="9">
                  <c:v>1</c:v>
                </c:pt>
                <c:pt idx="10">
                  <c:v>2</c:v>
                </c:pt>
                <c:pt idx="15">
                  <c:v>2</c:v>
                </c:pt>
                <c:pt idx="20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BB-4C72-8C82-DD328E26BAA4}"/>
            </c:ext>
          </c:extLst>
        </c:ser>
        <c:ser>
          <c:idx val="1"/>
          <c:order val="1"/>
          <c:tx>
            <c:strRef>
              <c:f>dashboard2!$C$3:$C$4</c:f>
              <c:strCache>
                <c:ptCount val="1"/>
                <c:pt idx="0">
                  <c:v>leptop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dashboard2!$A$5:$A$33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dashboard2!$C$5:$C$33</c:f>
              <c:numCache>
                <c:formatCode>General</c:formatCode>
                <c:ptCount val="28"/>
                <c:pt idx="2">
                  <c:v>3</c:v>
                </c:pt>
                <c:pt idx="5">
                  <c:v>3</c:v>
                </c:pt>
                <c:pt idx="8">
                  <c:v>1</c:v>
                </c:pt>
                <c:pt idx="12">
                  <c:v>1</c:v>
                </c:pt>
                <c:pt idx="17">
                  <c:v>1</c:v>
                </c:pt>
                <c:pt idx="22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5-4B48-9A81-43928FC5490D}"/>
            </c:ext>
          </c:extLst>
        </c:ser>
        <c:ser>
          <c:idx val="2"/>
          <c:order val="2"/>
          <c:tx>
            <c:strRef>
              <c:f>dashboard2!$D$3:$D$4</c:f>
              <c:strCache>
                <c:ptCount val="1"/>
                <c:pt idx="0">
                  <c:v>telefon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dashboard2!$A$5:$A$33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dashboard2!$D$5:$D$33</c:f>
              <c:numCache>
                <c:formatCode>General</c:formatCode>
                <c:ptCount val="28"/>
                <c:pt idx="1">
                  <c:v>2</c:v>
                </c:pt>
                <c:pt idx="3">
                  <c:v>4</c:v>
                </c:pt>
                <c:pt idx="5">
                  <c:v>4</c:v>
                </c:pt>
                <c:pt idx="7">
                  <c:v>4</c:v>
                </c:pt>
                <c:pt idx="10">
                  <c:v>3</c:v>
                </c:pt>
                <c:pt idx="13">
                  <c:v>2</c:v>
                </c:pt>
                <c:pt idx="18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35-4B48-9A81-43928FC5490D}"/>
            </c:ext>
          </c:extLst>
        </c:ser>
        <c:ser>
          <c:idx val="3"/>
          <c:order val="3"/>
          <c:tx>
            <c:strRef>
              <c:f>dashboard2!$E$3:$E$4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dashboard2!$A$5:$A$33</c:f>
              <c:strCache>
                <c:ptCount val="28"/>
                <c:pt idx="0">
                  <c:v>1.03.2023</c:v>
                </c:pt>
                <c:pt idx="1">
                  <c:v>2.03.2023</c:v>
                </c:pt>
                <c:pt idx="2">
                  <c:v>3.03.2023</c:v>
                </c:pt>
                <c:pt idx="3">
                  <c:v>4.03.2023</c:v>
                </c:pt>
                <c:pt idx="4">
                  <c:v>5.03.2023</c:v>
                </c:pt>
                <c:pt idx="5">
                  <c:v>6.03.2023</c:v>
                </c:pt>
                <c:pt idx="6">
                  <c:v>7.03.2023</c:v>
                </c:pt>
                <c:pt idx="7">
                  <c:v>8.03.2023</c:v>
                </c:pt>
                <c:pt idx="8">
                  <c:v>9.03.2023</c:v>
                </c:pt>
                <c:pt idx="9">
                  <c:v>10.03.2023</c:v>
                </c:pt>
                <c:pt idx="10">
                  <c:v>11.03.2023</c:v>
                </c:pt>
                <c:pt idx="11">
                  <c:v>12.03.2023</c:v>
                </c:pt>
                <c:pt idx="12">
                  <c:v>13.03.2023</c:v>
                </c:pt>
                <c:pt idx="13">
                  <c:v>14.03.2023</c:v>
                </c:pt>
                <c:pt idx="14">
                  <c:v>15.03.2023</c:v>
                </c:pt>
                <c:pt idx="15">
                  <c:v>16.03.2023</c:v>
                </c:pt>
                <c:pt idx="16">
                  <c:v>17.03.2023</c:v>
                </c:pt>
                <c:pt idx="17">
                  <c:v>18.03.2023</c:v>
                </c:pt>
                <c:pt idx="18">
                  <c:v>19.03.2023</c:v>
                </c:pt>
                <c:pt idx="19">
                  <c:v>20.03.2023</c:v>
                </c:pt>
                <c:pt idx="20">
                  <c:v>21.03.2023</c:v>
                </c:pt>
                <c:pt idx="21">
                  <c:v>22.03.2023</c:v>
                </c:pt>
                <c:pt idx="22">
                  <c:v>23.03.2023</c:v>
                </c:pt>
                <c:pt idx="23">
                  <c:v>24.03.2023</c:v>
                </c:pt>
                <c:pt idx="24">
                  <c:v>25.03.2023</c:v>
                </c:pt>
                <c:pt idx="25">
                  <c:v>26.03.2023</c:v>
                </c:pt>
                <c:pt idx="26">
                  <c:v>27.03.2023</c:v>
                </c:pt>
                <c:pt idx="27">
                  <c:v>28.03.2023</c:v>
                </c:pt>
              </c:strCache>
            </c:strRef>
          </c:cat>
          <c:val>
            <c:numRef>
              <c:f>dashboard2!$E$5:$E$33</c:f>
              <c:numCache>
                <c:formatCode>General</c:formatCode>
                <c:ptCount val="28"/>
                <c:pt idx="0">
                  <c:v>1</c:v>
                </c:pt>
                <c:pt idx="5">
                  <c:v>1</c:v>
                </c:pt>
                <c:pt idx="6">
                  <c:v>2</c:v>
                </c:pt>
                <c:pt idx="11">
                  <c:v>3</c:v>
                </c:pt>
                <c:pt idx="14">
                  <c:v>3</c:v>
                </c:pt>
                <c:pt idx="16">
                  <c:v>3</c:v>
                </c:pt>
                <c:pt idx="19">
                  <c:v>3</c:v>
                </c:pt>
                <c:pt idx="21">
                  <c:v>3</c:v>
                </c:pt>
                <c:pt idx="24">
                  <c:v>3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35-4B48-9A81-43928FC54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015048"/>
        <c:axId val="725011208"/>
      </c:barChart>
      <c:catAx>
        <c:axId val="72501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11208"/>
        <c:crosses val="autoZero"/>
        <c:auto val="1"/>
        <c:lblAlgn val="ctr"/>
        <c:lblOffset val="100"/>
        <c:noMultiLvlLbl val="0"/>
      </c:catAx>
      <c:valAx>
        <c:axId val="725011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01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ders.xlsx]dashboard3!PivotTable1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 w="2540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dashboard3!$B$3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4B-41DC-8AF8-8F1565C1C4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4B-41DC-8AF8-8F1565C1C4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4B-41DC-8AF8-8F1565C1C4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4B-41DC-8AF8-8F1565C1C413}"/>
              </c:ext>
            </c:extLst>
          </c:dPt>
          <c:dLbls>
            <c:spPr>
              <a:solidFill>
                <a:srgbClr val="FFFFFF"/>
              </a:solidFill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dashboard3!$A$4:$A$8</c:f>
              <c:strCache>
                <c:ptCount val="4"/>
                <c:pt idx="0">
                  <c:v>bilgisayar</c:v>
                </c:pt>
                <c:pt idx="1">
                  <c:v>leptop</c:v>
                </c:pt>
                <c:pt idx="2">
                  <c:v>telefon</c:v>
                </c:pt>
                <c:pt idx="3">
                  <c:v>tv</c:v>
                </c:pt>
              </c:strCache>
            </c:strRef>
          </c:cat>
          <c:val>
            <c:numRef>
              <c:f>dashboard3!$B$4:$B$8</c:f>
              <c:numCache>
                <c:formatCode>General</c:formatCode>
                <c:ptCount val="4"/>
                <c:pt idx="0">
                  <c:v>269000</c:v>
                </c:pt>
                <c:pt idx="1">
                  <c:v>221000</c:v>
                </c:pt>
                <c:pt idx="2">
                  <c:v>142600</c:v>
                </c:pt>
                <c:pt idx="3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54-4B0E-82DD-390D2FE1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9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85725</xdr:rowOff>
    </xdr:from>
    <xdr:to>
      <xdr:col>6</xdr:col>
      <xdr:colOff>590550</xdr:colOff>
      <xdr:row>12</xdr:row>
      <xdr:rowOff>85725</xdr:rowOff>
    </xdr:to>
    <xdr:graphicFrame macro="">
      <xdr:nvGraphicFramePr>
        <xdr:cNvPr id="2" name="Çizelge 1">
          <a:extLst>
            <a:ext uri="{FF2B5EF4-FFF2-40B4-BE49-F238E27FC236}">
              <a16:creationId xmlns:a16="http://schemas.microsoft.com/office/drawing/2014/main" id="{78179A97-AD39-4277-B329-6251ED4B864B}"/>
            </a:ext>
            <a:ext uri="{147F2762-F138-4A5C-976F-8EAC2B608ADB}">
              <a16:predDERef xmlns:a16="http://schemas.microsoft.com/office/drawing/2014/main" pred="{388E1862-3F56-C06A-AEFC-1EF321320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12</xdr:row>
      <xdr:rowOff>133350</xdr:rowOff>
    </xdr:from>
    <xdr:to>
      <xdr:col>12</xdr:col>
      <xdr:colOff>19050</xdr:colOff>
      <xdr:row>22</xdr:row>
      <xdr:rowOff>85725</xdr:rowOff>
    </xdr:to>
    <xdr:graphicFrame macro="">
      <xdr:nvGraphicFramePr>
        <xdr:cNvPr id="3" name="Çizelge 2">
          <a:extLst>
            <a:ext uri="{FF2B5EF4-FFF2-40B4-BE49-F238E27FC236}">
              <a16:creationId xmlns:a16="http://schemas.microsoft.com/office/drawing/2014/main" id="{CC106CE5-2A31-47FC-95FB-60EF7614FF3C}"/>
            </a:ext>
            <a:ext uri="{147F2762-F138-4A5C-976F-8EAC2B608ADB}">
              <a16:predDERef xmlns:a16="http://schemas.microsoft.com/office/drawing/2014/main" pred="{78179A97-AD39-4277-B329-6251ED4B8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3</xdr:row>
      <xdr:rowOff>95250</xdr:rowOff>
    </xdr:from>
    <xdr:to>
      <xdr:col>12</xdr:col>
      <xdr:colOff>19050</xdr:colOff>
      <xdr:row>12</xdr:row>
      <xdr:rowOff>95250</xdr:rowOff>
    </xdr:to>
    <xdr:graphicFrame macro="">
      <xdr:nvGraphicFramePr>
        <xdr:cNvPr id="5" name="Çizelge 4">
          <a:extLst>
            <a:ext uri="{FF2B5EF4-FFF2-40B4-BE49-F238E27FC236}">
              <a16:creationId xmlns:a16="http://schemas.microsoft.com/office/drawing/2014/main" id="{892DD339-BE06-49A7-A2AA-4551418C60D8}"/>
            </a:ext>
            <a:ext uri="{147F2762-F138-4A5C-976F-8EAC2B608ADB}">
              <a16:predDERef xmlns:a16="http://schemas.microsoft.com/office/drawing/2014/main" pred="{CC106CE5-2A31-47FC-95FB-60EF7614F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Çizelge 1">
          <a:extLst>
            <a:ext uri="{FF2B5EF4-FFF2-40B4-BE49-F238E27FC236}">
              <a16:creationId xmlns:a16="http://schemas.microsoft.com/office/drawing/2014/main" id="{C5CAE011-642A-EAFF-2678-F0A7B9D92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771525</xdr:colOff>
      <xdr:row>1</xdr:row>
      <xdr:rowOff>180975</xdr:rowOff>
    </xdr:from>
    <xdr:to>
      <xdr:col>11</xdr:col>
      <xdr:colOff>19050</xdr:colOff>
      <xdr:row>16</xdr:row>
      <xdr:rowOff>66675</xdr:rowOff>
    </xdr:to>
    <xdr:graphicFrame macro="">
      <xdr:nvGraphicFramePr>
        <xdr:cNvPr id="3" name="Çizelge 2">
          <a:extLst>
            <a:ext uri="{FF2B5EF4-FFF2-40B4-BE49-F238E27FC236}">
              <a16:creationId xmlns:a16="http://schemas.microsoft.com/office/drawing/2014/main" id="{FFDBFD04-9666-4FB7-D36F-CF21F6B6F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571500</xdr:colOff>
      <xdr:row>16</xdr:row>
      <xdr:rowOff>76200</xdr:rowOff>
    </xdr:to>
    <xdr:graphicFrame macro="">
      <xdr:nvGraphicFramePr>
        <xdr:cNvPr id="3" name="Çizelge 2">
          <a:extLst>
            <a:ext uri="{FF2B5EF4-FFF2-40B4-BE49-F238E27FC236}">
              <a16:creationId xmlns:a16="http://schemas.microsoft.com/office/drawing/2014/main" id="{64B38B48-939E-4BE9-750F-7A115649D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88.45640289352" createdVersion="8" refreshedVersion="8" minRefreshableVersion="3" recordCount="34" xr:uid="{FEA95D85-12E5-4ADC-9339-836504FB2EDA}">
  <cacheSource type="worksheet">
    <worksheetSource name="Tablo2" sheet="dashboard"/>
  </cacheSource>
  <cacheFields count="5">
    <cacheField name="tarih" numFmtId="14">
      <sharedItems containsSemiMixedTypes="0" containsNonDate="0" containsDate="1" containsString="0" minDate="2023-02-01T00:00:00" maxDate="2023-03-29T00:00:00" count="56"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2-03T00:00:00" u="1"/>
        <d v="2023-02-26T00:00:00" u="1"/>
        <d v="2023-02-22T00:00:00" u="1"/>
        <d v="2023-02-18T00:00:00" u="1"/>
        <d v="2023-02-14T00:00:00" u="1"/>
        <d v="2023-02-10T00:00:00" u="1"/>
        <d v="2023-02-06T00:00:00" u="1"/>
        <d v="2023-02-02T00:00:00" u="1"/>
        <d v="2023-02-25T00:00:00" u="1"/>
        <d v="2023-02-21T00:00:00" u="1"/>
        <d v="2023-02-17T00:00:00" u="1"/>
        <d v="2023-02-13T00:00:00" u="1"/>
        <d v="2023-02-09T00:00:00" u="1"/>
        <d v="2023-02-05T00:00:00" u="1"/>
        <d v="2023-02-01T00:00:00" u="1"/>
        <d v="2023-02-28T00:00:00" u="1"/>
        <d v="2023-02-24T00:00:00" u="1"/>
        <d v="2023-02-20T00:00:00" u="1"/>
        <d v="2023-02-16T00:00:00" u="1"/>
        <d v="2023-02-12T00:00:00" u="1"/>
        <d v="2023-02-08T00:00:00" u="1"/>
        <d v="2023-02-04T00:00:00" u="1"/>
        <d v="2023-02-27T00:00:00" u="1"/>
        <d v="2023-02-23T00:00:00" u="1"/>
        <d v="2023-02-19T00:00:00" u="1"/>
        <d v="2023-02-15T00:00:00" u="1"/>
        <d v="2023-02-11T00:00:00" u="1"/>
        <d v="2023-02-07T00:00:00" u="1"/>
      </sharedItems>
    </cacheField>
    <cacheField name="ürün adı" numFmtId="0">
      <sharedItems count="4">
        <s v="tv"/>
        <s v="bilgisayar"/>
        <s v="telefon"/>
        <s v="leptop"/>
      </sharedItems>
    </cacheField>
    <cacheField name="birim fiyat" numFmtId="164">
      <sharedItems containsSemiMixedTypes="0" containsString="0" containsNumber="1" containsInteger="1" minValue="6200" maxValue="21000"/>
    </cacheField>
    <cacheField name="miktar" numFmtId="0">
      <sharedItems containsSemiMixedTypes="0" containsString="0" containsNumber="1" containsInteger="1" minValue="1" maxValue="4"/>
    </cacheField>
    <cacheField name="t_tutar" numFmtId="164">
      <sharedItems containsSemiMixedTypes="0" containsString="0" containsNumber="1" containsInteger="1" minValue="10000" maxValue="63000"/>
    </cacheField>
  </cacheFields>
  <extLst>
    <ext xmlns:x14="http://schemas.microsoft.com/office/spreadsheetml/2009/9/main" uri="{725AE2AE-9491-48be-B2B4-4EB974FC3084}">
      <x14:pivotCacheDefinition pivotCacheId="176773755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n v="10000"/>
    <n v="1"/>
    <n v="10000"/>
  </r>
  <r>
    <x v="0"/>
    <x v="1"/>
    <n v="21000"/>
    <n v="1"/>
    <n v="21000"/>
  </r>
  <r>
    <x v="1"/>
    <x v="2"/>
    <n v="6200"/>
    <n v="2"/>
    <n v="12400"/>
  </r>
  <r>
    <x v="2"/>
    <x v="3"/>
    <n v="18500"/>
    <n v="3"/>
    <n v="55500"/>
  </r>
  <r>
    <x v="2"/>
    <x v="1"/>
    <n v="21000"/>
    <n v="1"/>
    <n v="21000"/>
  </r>
  <r>
    <x v="3"/>
    <x v="2"/>
    <n v="6200"/>
    <n v="4"/>
    <n v="24800"/>
  </r>
  <r>
    <x v="4"/>
    <x v="1"/>
    <n v="18500"/>
    <n v="2"/>
    <n v="37000"/>
  </r>
  <r>
    <x v="5"/>
    <x v="0"/>
    <n v="10000"/>
    <n v="1"/>
    <n v="10000"/>
  </r>
  <r>
    <x v="5"/>
    <x v="3"/>
    <n v="21000"/>
    <n v="3"/>
    <n v="63000"/>
  </r>
  <r>
    <x v="5"/>
    <x v="2"/>
    <n v="6200"/>
    <n v="4"/>
    <n v="24800"/>
  </r>
  <r>
    <x v="6"/>
    <x v="0"/>
    <n v="10000"/>
    <n v="2"/>
    <n v="20000"/>
  </r>
  <r>
    <x v="6"/>
    <x v="1"/>
    <n v="21000"/>
    <n v="1"/>
    <n v="21000"/>
  </r>
  <r>
    <x v="7"/>
    <x v="2"/>
    <n v="6200"/>
    <n v="4"/>
    <n v="24800"/>
  </r>
  <r>
    <x v="8"/>
    <x v="3"/>
    <n v="18500"/>
    <n v="1"/>
    <n v="18500"/>
  </r>
  <r>
    <x v="9"/>
    <x v="1"/>
    <n v="21000"/>
    <n v="1"/>
    <n v="21000"/>
  </r>
  <r>
    <x v="10"/>
    <x v="2"/>
    <n v="6200"/>
    <n v="3"/>
    <n v="18600"/>
  </r>
  <r>
    <x v="10"/>
    <x v="1"/>
    <n v="18500"/>
    <n v="2"/>
    <n v="37000"/>
  </r>
  <r>
    <x v="11"/>
    <x v="0"/>
    <n v="10000"/>
    <n v="3"/>
    <n v="30000"/>
  </r>
  <r>
    <x v="12"/>
    <x v="3"/>
    <n v="21000"/>
    <n v="1"/>
    <n v="21000"/>
  </r>
  <r>
    <x v="13"/>
    <x v="2"/>
    <n v="6200"/>
    <n v="2"/>
    <n v="12400"/>
  </r>
  <r>
    <x v="14"/>
    <x v="0"/>
    <n v="10000"/>
    <n v="3"/>
    <n v="30000"/>
  </r>
  <r>
    <x v="15"/>
    <x v="1"/>
    <n v="18500"/>
    <n v="2"/>
    <n v="37000"/>
  </r>
  <r>
    <x v="16"/>
    <x v="0"/>
    <n v="10000"/>
    <n v="3"/>
    <n v="30000"/>
  </r>
  <r>
    <x v="17"/>
    <x v="3"/>
    <n v="21000"/>
    <n v="1"/>
    <n v="21000"/>
  </r>
  <r>
    <x v="18"/>
    <x v="2"/>
    <n v="6200"/>
    <n v="2"/>
    <n v="12400"/>
  </r>
  <r>
    <x v="19"/>
    <x v="0"/>
    <n v="10000"/>
    <n v="3"/>
    <n v="30000"/>
  </r>
  <r>
    <x v="20"/>
    <x v="1"/>
    <n v="18500"/>
    <n v="2"/>
    <n v="37000"/>
  </r>
  <r>
    <x v="21"/>
    <x v="0"/>
    <n v="10000"/>
    <n v="3"/>
    <n v="30000"/>
  </r>
  <r>
    <x v="22"/>
    <x v="3"/>
    <n v="21000"/>
    <n v="1"/>
    <n v="21000"/>
  </r>
  <r>
    <x v="23"/>
    <x v="2"/>
    <n v="6200"/>
    <n v="2"/>
    <n v="12400"/>
  </r>
  <r>
    <x v="24"/>
    <x v="0"/>
    <n v="10000"/>
    <n v="3"/>
    <n v="30000"/>
  </r>
  <r>
    <x v="25"/>
    <x v="1"/>
    <n v="18500"/>
    <n v="2"/>
    <n v="37000"/>
  </r>
  <r>
    <x v="26"/>
    <x v="0"/>
    <n v="10000"/>
    <n v="3"/>
    <n v="30000"/>
  </r>
  <r>
    <x v="27"/>
    <x v="3"/>
    <n v="21000"/>
    <n v="1"/>
    <n v="2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E5762A-DFEC-4FD1-B6D1-5B8C3E25A4DF}" name="PivotTable1" cacheId="1226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compact="0" compactData="0" multipleFieldFilters="0" chartFormat="9">
  <location ref="A3:B32" firstHeaderRow="1" firstDataRow="1" firstDataCol="1"/>
  <pivotFields count="5">
    <pivotField axis="axisRow" compact="0" numFmtId="14" outline="0" showAll="0">
      <items count="57">
        <item m="1" x="42"/>
        <item m="1" x="35"/>
        <item m="1" x="28"/>
        <item m="1" x="49"/>
        <item m="1" x="41"/>
        <item m="1" x="34"/>
        <item m="1" x="55"/>
        <item m="1" x="48"/>
        <item m="1" x="40"/>
        <item m="1" x="33"/>
        <item m="1" x="54"/>
        <item m="1" x="47"/>
        <item m="1" x="39"/>
        <item m="1" x="32"/>
        <item m="1" x="53"/>
        <item m="1" x="46"/>
        <item m="1" x="38"/>
        <item m="1" x="31"/>
        <item m="1" x="52"/>
        <item m="1" x="45"/>
        <item m="1" x="37"/>
        <item m="1" x="30"/>
        <item m="1" x="51"/>
        <item m="1" x="44"/>
        <item m="1" x="36"/>
        <item m="1" x="29"/>
        <item m="1" x="50"/>
        <item m="1" x="4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/>
    <pivotField compact="0" numFmtId="164" outline="0" showAll="0"/>
    <pivotField compact="0" outline="0" showAll="0"/>
    <pivotField dataField="1" compact="0" numFmtId="164" outline="0" showAll="0"/>
  </pivotFields>
  <rowFields count="1">
    <field x="0"/>
  </rowFields>
  <rowItems count="29"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Toplam t_tutar" fld="4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D75FE-DC00-41A3-B969-6270E3624709}" name="PivotTable1" cacheId="12269" applyNumberFormats="0" applyBorderFormats="0" applyFontFormats="0" applyPatternFormats="0" applyAlignmentFormats="0" applyWidthHeightFormats="1" dataCaption="Değerler" updatedVersion="8" minRefreshableVersion="3" showDrill="0" useAutoFormatting="1" itemPrintTitles="1" createdVersion="8" indent="0" compact="0" compactData="0" multipleFieldFilters="0" chartFormat="9">
  <location ref="A3:F33" firstHeaderRow="1" firstDataRow="2" firstDataCol="1"/>
  <pivotFields count="5">
    <pivotField axis="axisRow" compact="0" numFmtId="14" outline="0" subtotalTop="0" showAll="0">
      <items count="57">
        <item m="1" x="42"/>
        <item m="1" x="35"/>
        <item m="1" x="28"/>
        <item m="1" x="49"/>
        <item m="1" x="41"/>
        <item m="1" x="34"/>
        <item m="1" x="55"/>
        <item m="1" x="48"/>
        <item m="1" x="40"/>
        <item m="1" x="33"/>
        <item m="1" x="54"/>
        <item m="1" x="47"/>
        <item m="1" x="39"/>
        <item m="1" x="32"/>
        <item m="1" x="53"/>
        <item m="1" x="46"/>
        <item m="1" x="38"/>
        <item m="1" x="31"/>
        <item m="1" x="52"/>
        <item m="1" x="45"/>
        <item m="1" x="37"/>
        <item m="1" x="30"/>
        <item m="1" x="51"/>
        <item m="1" x="44"/>
        <item m="1" x="36"/>
        <item m="1" x="29"/>
        <item m="1" x="50"/>
        <item m="1" x="4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Col" compact="0" outline="0" showAll="0">
      <items count="5">
        <item x="1"/>
        <item x="3"/>
        <item x="2"/>
        <item x="0"/>
        <item t="default"/>
      </items>
    </pivotField>
    <pivotField compact="0" numFmtId="164" outline="0" showAll="0"/>
    <pivotField dataField="1" compact="0" outline="0" showAll="0"/>
    <pivotField compact="0" numFmtId="164" outline="0" showAll="0"/>
  </pivotFields>
  <rowFields count="1">
    <field x="0"/>
  </rowFields>
  <rowItems count="29"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Toplam miktar" fld="3" baseField="0" baseItem="0"/>
  </dataFields>
  <chartFormats count="3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28971D-7AEA-4052-86E7-F75C989B65CE}" name="PivotTable1" cacheId="1226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compact="0" compactData="0" multipleFieldFilters="0" chartFormat="7">
  <location ref="A3:B8" firstHeaderRow="1" firstDataRow="1" firstDataCol="1"/>
  <pivotFields count="5">
    <pivotField compact="0" numFmtId="14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numFmtId="164" outline="0" showAll="0"/>
    <pivotField compact="0" outline="0" showAll="0"/>
    <pivotField dataField="1" compact="0" numFmtId="164" outline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plam t_tutar" fld="4" baseField="0" baseItem="0"/>
  </dataFields>
  <chartFormats count="2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E3C099-CCD1-4FFF-84C7-097122BB124D}" name="Tablo2" displayName="Tablo2" ref="A1:E35" totalsRowShown="0" headerRowDxfId="3">
  <autoFilter ref="A1:E35" xr:uid="{1CE3C099-CCD1-4FFF-84C7-097122BB124D}"/>
  <tableColumns count="5">
    <tableColumn id="1" xr3:uid="{0E4D0324-E6F5-43EE-A2E1-B4BBD344589B}" name="tarih" dataDxfId="2"/>
    <tableColumn id="2" xr3:uid="{4BF94D4F-193D-4FC3-AB2F-DB0581200CB3}" name="ürün adı"/>
    <tableColumn id="3" xr3:uid="{3C24517B-1A50-4B1F-83F2-EB3BB5F5641E}" name="birim fiyat" dataDxfId="1"/>
    <tableColumn id="4" xr3:uid="{D05F50AB-8C24-4FBB-B83D-996283D95216}" name="miktar"/>
    <tableColumn id="5" xr3:uid="{77DB5D4A-E0F6-4C8C-B2D7-0626579CC057}" name="t_tutar" dataDxfId="0">
      <calculatedColumnFormula>PRODUCT(C2,D2)</calculatedColumnFormula>
    </tableColumn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7CB7-201D-4FA8-9280-E4816D385EB1}">
  <dimension ref="B2:L4"/>
  <sheetViews>
    <sheetView showGridLines="0" topLeftCell="A2" workbookViewId="0">
      <selection activeCell="N11" sqref="N11"/>
    </sheetView>
  </sheetViews>
  <sheetFormatPr defaultRowHeight="15"/>
  <sheetData>
    <row r="2" spans="2:12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5.75" customHeight="1">
      <c r="B3" s="5"/>
      <c r="C3" s="5"/>
      <c r="D3" s="5"/>
      <c r="E3" s="6" t="str">
        <f>UPPER(TEXT(dashboard!A2,"aaaa")&amp;" AYI PERFORMANS RAPORU")</f>
        <v>MART AYI PERFORMANS RAPORU</v>
      </c>
      <c r="F3" s="5"/>
      <c r="G3" s="5"/>
      <c r="H3" s="5"/>
      <c r="I3" s="5"/>
      <c r="J3" s="5"/>
      <c r="K3" s="5"/>
      <c r="L3" s="5"/>
    </row>
    <row r="4" spans="2:12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7184-EAA9-4B56-9EF7-732506E54F57}">
  <dimension ref="A1:E35"/>
  <sheetViews>
    <sheetView topLeftCell="A15" workbookViewId="0">
      <selection activeCell="F8" sqref="F8"/>
    </sheetView>
  </sheetViews>
  <sheetFormatPr defaultRowHeight="15"/>
  <cols>
    <col min="1" max="2" width="10.85546875" bestFit="1" customWidth="1"/>
    <col min="3" max="3" width="12.5703125" bestFit="1" customWidth="1"/>
    <col min="5" max="5" width="10.85546875" bestFit="1" customWidth="1"/>
    <col min="7" max="8" width="10.85546875" bestFit="1" customWidth="1"/>
    <col min="9" max="9" width="12.5703125" bestFit="1" customWidth="1"/>
    <col min="10" max="10" width="9.28515625" bestFit="1" customWidth="1"/>
    <col min="11" max="11" width="10.85546875" bestFit="1" customWidth="1"/>
    <col min="13" max="13" width="13.7109375" bestFit="1" customWidth="1"/>
    <col min="14" max="14" width="14.28515625" bestFit="1" customWidth="1"/>
    <col min="15" max="15" width="7" bestFit="1" customWidth="1"/>
    <col min="16" max="16" width="7.5703125" bestFit="1" customWidth="1"/>
    <col min="17" max="17" width="3.28515625" bestFit="1" customWidth="1"/>
    <col min="18" max="18" width="1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44986</v>
      </c>
      <c r="B2" t="s">
        <v>5</v>
      </c>
      <c r="C2" s="3">
        <v>10000</v>
      </c>
      <c r="D2">
        <v>1</v>
      </c>
      <c r="E2" s="3">
        <f>PRODUCT(C2,D2)</f>
        <v>10000</v>
      </c>
    </row>
    <row r="3" spans="1:5">
      <c r="A3" s="2">
        <v>44986</v>
      </c>
      <c r="B3" t="s">
        <v>6</v>
      </c>
      <c r="C3" s="3">
        <v>21000</v>
      </c>
      <c r="D3">
        <v>1</v>
      </c>
      <c r="E3" s="3">
        <f t="shared" ref="E3:E35" si="0">PRODUCT(C3,D3)</f>
        <v>21000</v>
      </c>
    </row>
    <row r="4" spans="1:5">
      <c r="A4" s="2">
        <v>44987</v>
      </c>
      <c r="B4" t="s">
        <v>7</v>
      </c>
      <c r="C4" s="3">
        <v>6200</v>
      </c>
      <c r="D4">
        <v>2</v>
      </c>
      <c r="E4" s="3">
        <f t="shared" si="0"/>
        <v>12400</v>
      </c>
    </row>
    <row r="5" spans="1:5">
      <c r="A5" s="2">
        <v>44988</v>
      </c>
      <c r="B5" t="s">
        <v>8</v>
      </c>
      <c r="C5" s="3">
        <v>18500</v>
      </c>
      <c r="D5">
        <v>3</v>
      </c>
      <c r="E5" s="3">
        <f t="shared" si="0"/>
        <v>55500</v>
      </c>
    </row>
    <row r="6" spans="1:5">
      <c r="A6" s="2">
        <v>44988</v>
      </c>
      <c r="B6" t="s">
        <v>6</v>
      </c>
      <c r="C6" s="3">
        <v>21000</v>
      </c>
      <c r="D6">
        <v>1</v>
      </c>
      <c r="E6" s="3">
        <f t="shared" si="0"/>
        <v>21000</v>
      </c>
    </row>
    <row r="7" spans="1:5">
      <c r="A7" s="2">
        <v>44989</v>
      </c>
      <c r="B7" t="s">
        <v>7</v>
      </c>
      <c r="C7" s="3">
        <v>6200</v>
      </c>
      <c r="D7">
        <v>4</v>
      </c>
      <c r="E7" s="3">
        <f t="shared" si="0"/>
        <v>24800</v>
      </c>
    </row>
    <row r="8" spans="1:5">
      <c r="A8" s="2">
        <v>44990</v>
      </c>
      <c r="B8" t="s">
        <v>6</v>
      </c>
      <c r="C8" s="3">
        <v>18500</v>
      </c>
      <c r="D8">
        <v>2</v>
      </c>
      <c r="E8" s="3">
        <f t="shared" si="0"/>
        <v>37000</v>
      </c>
    </row>
    <row r="9" spans="1:5">
      <c r="A9" s="2">
        <v>44991</v>
      </c>
      <c r="B9" t="s">
        <v>5</v>
      </c>
      <c r="C9" s="3">
        <v>10000</v>
      </c>
      <c r="D9">
        <v>1</v>
      </c>
      <c r="E9" s="3">
        <f t="shared" si="0"/>
        <v>10000</v>
      </c>
    </row>
    <row r="10" spans="1:5">
      <c r="A10" s="2">
        <v>44991</v>
      </c>
      <c r="B10" t="s">
        <v>8</v>
      </c>
      <c r="C10" s="3">
        <v>21000</v>
      </c>
      <c r="D10">
        <v>3</v>
      </c>
      <c r="E10" s="3">
        <f t="shared" si="0"/>
        <v>63000</v>
      </c>
    </row>
    <row r="11" spans="1:5">
      <c r="A11" s="2">
        <v>44991</v>
      </c>
      <c r="B11" t="s">
        <v>7</v>
      </c>
      <c r="C11" s="3">
        <v>6200</v>
      </c>
      <c r="D11">
        <v>4</v>
      </c>
      <c r="E11" s="3">
        <f t="shared" si="0"/>
        <v>24800</v>
      </c>
    </row>
    <row r="12" spans="1:5">
      <c r="A12" s="2">
        <v>44992</v>
      </c>
      <c r="B12" t="s">
        <v>5</v>
      </c>
      <c r="C12" s="3">
        <v>10000</v>
      </c>
      <c r="D12">
        <v>2</v>
      </c>
      <c r="E12" s="3">
        <f t="shared" si="0"/>
        <v>20000</v>
      </c>
    </row>
    <row r="13" spans="1:5">
      <c r="A13" s="2">
        <v>44992</v>
      </c>
      <c r="B13" t="s">
        <v>6</v>
      </c>
      <c r="C13" s="3">
        <v>21000</v>
      </c>
      <c r="D13">
        <v>1</v>
      </c>
      <c r="E13" s="3">
        <f t="shared" si="0"/>
        <v>21000</v>
      </c>
    </row>
    <row r="14" spans="1:5">
      <c r="A14" s="2">
        <v>44993</v>
      </c>
      <c r="B14" t="s">
        <v>7</v>
      </c>
      <c r="C14" s="3">
        <v>6200</v>
      </c>
      <c r="D14">
        <v>4</v>
      </c>
      <c r="E14" s="3">
        <f t="shared" si="0"/>
        <v>24800</v>
      </c>
    </row>
    <row r="15" spans="1:5">
      <c r="A15" s="2">
        <v>44994</v>
      </c>
      <c r="B15" t="s">
        <v>8</v>
      </c>
      <c r="C15" s="3">
        <v>18500</v>
      </c>
      <c r="D15">
        <v>1</v>
      </c>
      <c r="E15" s="3">
        <f t="shared" si="0"/>
        <v>18500</v>
      </c>
    </row>
    <row r="16" spans="1:5">
      <c r="A16" s="2">
        <v>44995</v>
      </c>
      <c r="B16" t="s">
        <v>6</v>
      </c>
      <c r="C16" s="3">
        <v>21000</v>
      </c>
      <c r="D16">
        <v>1</v>
      </c>
      <c r="E16" s="3">
        <f t="shared" si="0"/>
        <v>21000</v>
      </c>
    </row>
    <row r="17" spans="1:5">
      <c r="A17" s="2">
        <v>44996</v>
      </c>
      <c r="B17" t="s">
        <v>7</v>
      </c>
      <c r="C17" s="3">
        <v>6200</v>
      </c>
      <c r="D17">
        <v>3</v>
      </c>
      <c r="E17" s="3">
        <f t="shared" si="0"/>
        <v>18600</v>
      </c>
    </row>
    <row r="18" spans="1:5">
      <c r="A18" s="2">
        <v>44996</v>
      </c>
      <c r="B18" t="s">
        <v>6</v>
      </c>
      <c r="C18" s="3">
        <v>18500</v>
      </c>
      <c r="D18">
        <v>2</v>
      </c>
      <c r="E18" s="3">
        <f t="shared" si="0"/>
        <v>37000</v>
      </c>
    </row>
    <row r="19" spans="1:5">
      <c r="A19" s="2">
        <v>44997</v>
      </c>
      <c r="B19" t="s">
        <v>5</v>
      </c>
      <c r="C19" s="3">
        <v>10000</v>
      </c>
      <c r="D19">
        <v>3</v>
      </c>
      <c r="E19" s="3">
        <f t="shared" si="0"/>
        <v>30000</v>
      </c>
    </row>
    <row r="20" spans="1:5">
      <c r="A20" s="2">
        <v>44998</v>
      </c>
      <c r="B20" t="s">
        <v>8</v>
      </c>
      <c r="C20" s="3">
        <v>21000</v>
      </c>
      <c r="D20">
        <v>1</v>
      </c>
      <c r="E20" s="3">
        <f t="shared" si="0"/>
        <v>21000</v>
      </c>
    </row>
    <row r="21" spans="1:5">
      <c r="A21" s="2">
        <v>44999</v>
      </c>
      <c r="B21" t="s">
        <v>7</v>
      </c>
      <c r="C21" s="3">
        <v>6200</v>
      </c>
      <c r="D21">
        <v>2</v>
      </c>
      <c r="E21" s="3">
        <f t="shared" si="0"/>
        <v>12400</v>
      </c>
    </row>
    <row r="22" spans="1:5">
      <c r="A22" s="2">
        <v>45000</v>
      </c>
      <c r="B22" t="s">
        <v>5</v>
      </c>
      <c r="C22" s="3">
        <v>10000</v>
      </c>
      <c r="D22">
        <v>3</v>
      </c>
      <c r="E22" s="3">
        <f t="shared" si="0"/>
        <v>30000</v>
      </c>
    </row>
    <row r="23" spans="1:5">
      <c r="A23" s="2">
        <v>45001</v>
      </c>
      <c r="B23" t="s">
        <v>6</v>
      </c>
      <c r="C23" s="3">
        <v>18500</v>
      </c>
      <c r="D23">
        <v>2</v>
      </c>
      <c r="E23" s="3">
        <f t="shared" si="0"/>
        <v>37000</v>
      </c>
    </row>
    <row r="24" spans="1:5">
      <c r="A24" s="2">
        <v>45002</v>
      </c>
      <c r="B24" t="s">
        <v>5</v>
      </c>
      <c r="C24" s="3">
        <v>10000</v>
      </c>
      <c r="D24">
        <v>3</v>
      </c>
      <c r="E24" s="3">
        <f t="shared" si="0"/>
        <v>30000</v>
      </c>
    </row>
    <row r="25" spans="1:5">
      <c r="A25" s="2">
        <v>45003</v>
      </c>
      <c r="B25" t="s">
        <v>8</v>
      </c>
      <c r="C25" s="3">
        <v>21000</v>
      </c>
      <c r="D25">
        <v>1</v>
      </c>
      <c r="E25" s="3">
        <f t="shared" si="0"/>
        <v>21000</v>
      </c>
    </row>
    <row r="26" spans="1:5">
      <c r="A26" s="2">
        <v>45004</v>
      </c>
      <c r="B26" t="s">
        <v>7</v>
      </c>
      <c r="C26" s="3">
        <v>6200</v>
      </c>
      <c r="D26">
        <v>2</v>
      </c>
      <c r="E26" s="3">
        <f t="shared" si="0"/>
        <v>12400</v>
      </c>
    </row>
    <row r="27" spans="1:5">
      <c r="A27" s="2">
        <v>45005</v>
      </c>
      <c r="B27" t="s">
        <v>5</v>
      </c>
      <c r="C27" s="3">
        <v>10000</v>
      </c>
      <c r="D27">
        <v>3</v>
      </c>
      <c r="E27" s="3">
        <f t="shared" si="0"/>
        <v>30000</v>
      </c>
    </row>
    <row r="28" spans="1:5">
      <c r="A28" s="2">
        <v>45006</v>
      </c>
      <c r="B28" t="s">
        <v>6</v>
      </c>
      <c r="C28" s="3">
        <v>18500</v>
      </c>
      <c r="D28">
        <v>2</v>
      </c>
      <c r="E28" s="3">
        <f t="shared" si="0"/>
        <v>37000</v>
      </c>
    </row>
    <row r="29" spans="1:5">
      <c r="A29" s="2">
        <v>45007</v>
      </c>
      <c r="B29" t="s">
        <v>5</v>
      </c>
      <c r="C29" s="3">
        <v>10000</v>
      </c>
      <c r="D29">
        <v>3</v>
      </c>
      <c r="E29" s="3">
        <f t="shared" si="0"/>
        <v>30000</v>
      </c>
    </row>
    <row r="30" spans="1:5">
      <c r="A30" s="2">
        <v>45008</v>
      </c>
      <c r="B30" t="s">
        <v>8</v>
      </c>
      <c r="C30" s="3">
        <v>21000</v>
      </c>
      <c r="D30">
        <v>1</v>
      </c>
      <c r="E30" s="3">
        <f t="shared" si="0"/>
        <v>21000</v>
      </c>
    </row>
    <row r="31" spans="1:5">
      <c r="A31" s="2">
        <v>45009</v>
      </c>
      <c r="B31" t="s">
        <v>7</v>
      </c>
      <c r="C31" s="3">
        <v>6200</v>
      </c>
      <c r="D31">
        <v>2</v>
      </c>
      <c r="E31" s="3">
        <f t="shared" si="0"/>
        <v>12400</v>
      </c>
    </row>
    <row r="32" spans="1:5">
      <c r="A32" s="2">
        <v>45010</v>
      </c>
      <c r="B32" t="s">
        <v>5</v>
      </c>
      <c r="C32" s="3">
        <v>10000</v>
      </c>
      <c r="D32">
        <v>3</v>
      </c>
      <c r="E32" s="3">
        <f t="shared" si="0"/>
        <v>30000</v>
      </c>
    </row>
    <row r="33" spans="1:5">
      <c r="A33" s="2">
        <v>45011</v>
      </c>
      <c r="B33" t="s">
        <v>6</v>
      </c>
      <c r="C33" s="3">
        <v>18500</v>
      </c>
      <c r="D33">
        <v>2</v>
      </c>
      <c r="E33" s="3">
        <f t="shared" si="0"/>
        <v>37000</v>
      </c>
    </row>
    <row r="34" spans="1:5">
      <c r="A34" s="2">
        <v>45012</v>
      </c>
      <c r="B34" t="s">
        <v>5</v>
      </c>
      <c r="C34" s="3">
        <v>10000</v>
      </c>
      <c r="D34">
        <v>3</v>
      </c>
      <c r="E34" s="3">
        <f t="shared" si="0"/>
        <v>30000</v>
      </c>
    </row>
    <row r="35" spans="1:5">
      <c r="A35" s="2">
        <v>45013</v>
      </c>
      <c r="B35" t="s">
        <v>8</v>
      </c>
      <c r="C35" s="3">
        <v>21000</v>
      </c>
      <c r="D35">
        <v>1</v>
      </c>
      <c r="E35" s="3">
        <f t="shared" si="0"/>
        <v>21000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D899-76D1-45FE-B381-D1B6B26BF658}">
  <dimension ref="A3:B32"/>
  <sheetViews>
    <sheetView tabSelected="1" topLeftCell="C1" workbookViewId="0">
      <selection activeCell="E17" sqref="E17"/>
    </sheetView>
  </sheetViews>
  <sheetFormatPr defaultRowHeight="15"/>
  <cols>
    <col min="1" max="1" width="13.7109375" bestFit="1" customWidth="1"/>
    <col min="2" max="2" width="14.7109375" bestFit="1" customWidth="1"/>
  </cols>
  <sheetData>
    <row r="3" spans="1:2">
      <c r="A3" s="4" t="s">
        <v>0</v>
      </c>
      <c r="B3" t="s">
        <v>9</v>
      </c>
    </row>
    <row r="4" spans="1:2">
      <c r="A4" s="2">
        <v>44986</v>
      </c>
      <c r="B4" s="7">
        <v>31000</v>
      </c>
    </row>
    <row r="5" spans="1:2">
      <c r="A5" s="2">
        <v>44987</v>
      </c>
      <c r="B5" s="7">
        <v>12400</v>
      </c>
    </row>
    <row r="6" spans="1:2">
      <c r="A6" s="2">
        <v>44988</v>
      </c>
      <c r="B6" s="7">
        <v>76500</v>
      </c>
    </row>
    <row r="7" spans="1:2">
      <c r="A7" s="2">
        <v>44989</v>
      </c>
      <c r="B7" s="7">
        <v>24800</v>
      </c>
    </row>
    <row r="8" spans="1:2">
      <c r="A8" s="2">
        <v>44990</v>
      </c>
      <c r="B8" s="7">
        <v>37000</v>
      </c>
    </row>
    <row r="9" spans="1:2">
      <c r="A9" s="2">
        <v>44991</v>
      </c>
      <c r="B9" s="7">
        <v>97800</v>
      </c>
    </row>
    <row r="10" spans="1:2">
      <c r="A10" s="2">
        <v>44992</v>
      </c>
      <c r="B10" s="7">
        <v>41000</v>
      </c>
    </row>
    <row r="11" spans="1:2">
      <c r="A11" s="2">
        <v>44993</v>
      </c>
      <c r="B11" s="7">
        <v>24800</v>
      </c>
    </row>
    <row r="12" spans="1:2">
      <c r="A12" s="2">
        <v>44994</v>
      </c>
      <c r="B12" s="7">
        <v>18500</v>
      </c>
    </row>
    <row r="13" spans="1:2">
      <c r="A13" s="2">
        <v>44995</v>
      </c>
      <c r="B13" s="7">
        <v>21000</v>
      </c>
    </row>
    <row r="14" spans="1:2">
      <c r="A14" s="2">
        <v>44996</v>
      </c>
      <c r="B14" s="7">
        <v>55600</v>
      </c>
    </row>
    <row r="15" spans="1:2">
      <c r="A15" s="2">
        <v>44997</v>
      </c>
      <c r="B15" s="7">
        <v>30000</v>
      </c>
    </row>
    <row r="16" spans="1:2">
      <c r="A16" s="2">
        <v>44998</v>
      </c>
      <c r="B16" s="7">
        <v>21000</v>
      </c>
    </row>
    <row r="17" spans="1:2">
      <c r="A17" s="2">
        <v>44999</v>
      </c>
      <c r="B17" s="7">
        <v>12400</v>
      </c>
    </row>
    <row r="18" spans="1:2">
      <c r="A18" s="2">
        <v>45000</v>
      </c>
      <c r="B18" s="7">
        <v>30000</v>
      </c>
    </row>
    <row r="19" spans="1:2">
      <c r="A19" s="2">
        <v>45001</v>
      </c>
      <c r="B19" s="7">
        <v>37000</v>
      </c>
    </row>
    <row r="20" spans="1:2">
      <c r="A20" s="2">
        <v>45002</v>
      </c>
      <c r="B20" s="7">
        <v>30000</v>
      </c>
    </row>
    <row r="21" spans="1:2">
      <c r="A21" s="2">
        <v>45003</v>
      </c>
      <c r="B21" s="7">
        <v>21000</v>
      </c>
    </row>
    <row r="22" spans="1:2">
      <c r="A22" s="2">
        <v>45004</v>
      </c>
      <c r="B22" s="7">
        <v>12400</v>
      </c>
    </row>
    <row r="23" spans="1:2">
      <c r="A23" s="2">
        <v>45005</v>
      </c>
      <c r="B23" s="7">
        <v>30000</v>
      </c>
    </row>
    <row r="24" spans="1:2">
      <c r="A24" s="2">
        <v>45006</v>
      </c>
      <c r="B24" s="7">
        <v>37000</v>
      </c>
    </row>
    <row r="25" spans="1:2">
      <c r="A25" s="2">
        <v>45007</v>
      </c>
      <c r="B25" s="7">
        <v>30000</v>
      </c>
    </row>
    <row r="26" spans="1:2">
      <c r="A26" s="2">
        <v>45008</v>
      </c>
      <c r="B26" s="7">
        <v>21000</v>
      </c>
    </row>
    <row r="27" spans="1:2">
      <c r="A27" s="2">
        <v>45009</v>
      </c>
      <c r="B27" s="7">
        <v>12400</v>
      </c>
    </row>
    <row r="28" spans="1:2">
      <c r="A28" s="2">
        <v>45010</v>
      </c>
      <c r="B28" s="7">
        <v>30000</v>
      </c>
    </row>
    <row r="29" spans="1:2">
      <c r="A29" s="2">
        <v>45011</v>
      </c>
      <c r="B29" s="7">
        <v>37000</v>
      </c>
    </row>
    <row r="30" spans="1:2">
      <c r="A30" s="2">
        <v>45012</v>
      </c>
      <c r="B30" s="7">
        <v>30000</v>
      </c>
    </row>
    <row r="31" spans="1:2">
      <c r="A31" s="2">
        <v>45013</v>
      </c>
      <c r="B31" s="7">
        <v>21000</v>
      </c>
    </row>
    <row r="32" spans="1:2">
      <c r="A32" s="2" t="s">
        <v>10</v>
      </c>
      <c r="B32" s="7">
        <v>882600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3788-4C89-455E-9C45-042FEC164689}">
  <dimension ref="A3:F33"/>
  <sheetViews>
    <sheetView workbookViewId="0">
      <selection activeCell="B35" sqref="B35"/>
    </sheetView>
  </sheetViews>
  <sheetFormatPr defaultRowHeight="15"/>
  <cols>
    <col min="1" max="1" width="14.28515625" bestFit="1" customWidth="1"/>
    <col min="2" max="2" width="11.7109375" bestFit="1" customWidth="1"/>
    <col min="3" max="3" width="7" bestFit="1" customWidth="1"/>
    <col min="4" max="4" width="7.5703125" bestFit="1" customWidth="1"/>
    <col min="5" max="5" width="3.28515625" bestFit="1" customWidth="1"/>
    <col min="6" max="6" width="13.7109375" bestFit="1" customWidth="1"/>
    <col min="7" max="7" width="11.7109375" customWidth="1"/>
    <col min="8" max="8" width="14.28515625" bestFit="1" customWidth="1"/>
    <col min="9" max="9" width="17.85546875" bestFit="1" customWidth="1"/>
    <col min="10" max="10" width="21.85546875" bestFit="1" customWidth="1"/>
    <col min="11" max="11" width="25.28515625" bestFit="1" customWidth="1"/>
  </cols>
  <sheetData>
    <row r="3" spans="1:6">
      <c r="A3" s="4" t="s">
        <v>11</v>
      </c>
      <c r="B3" s="4" t="s">
        <v>1</v>
      </c>
    </row>
    <row r="4" spans="1:6">
      <c r="A4" s="4" t="s">
        <v>0</v>
      </c>
      <c r="B4" t="s">
        <v>6</v>
      </c>
      <c r="C4" t="s">
        <v>8</v>
      </c>
      <c r="D4" t="s">
        <v>7</v>
      </c>
      <c r="E4" t="s">
        <v>5</v>
      </c>
      <c r="F4" t="s">
        <v>10</v>
      </c>
    </row>
    <row r="5" spans="1:6">
      <c r="A5" s="2">
        <v>44986</v>
      </c>
      <c r="B5" s="7">
        <v>1</v>
      </c>
      <c r="C5" s="7"/>
      <c r="D5" s="7"/>
      <c r="E5" s="7">
        <v>1</v>
      </c>
      <c r="F5" s="7">
        <v>2</v>
      </c>
    </row>
    <row r="6" spans="1:6">
      <c r="A6" s="2">
        <v>44987</v>
      </c>
      <c r="B6" s="7"/>
      <c r="C6" s="7"/>
      <c r="D6" s="7">
        <v>2</v>
      </c>
      <c r="E6" s="7"/>
      <c r="F6" s="7">
        <v>2</v>
      </c>
    </row>
    <row r="7" spans="1:6">
      <c r="A7" s="2">
        <v>44988</v>
      </c>
      <c r="B7" s="7">
        <v>1</v>
      </c>
      <c r="C7" s="7">
        <v>3</v>
      </c>
      <c r="D7" s="7"/>
      <c r="E7" s="7"/>
      <c r="F7" s="7">
        <v>4</v>
      </c>
    </row>
    <row r="8" spans="1:6">
      <c r="A8" s="2">
        <v>44989</v>
      </c>
      <c r="B8" s="7"/>
      <c r="C8" s="7"/>
      <c r="D8" s="7">
        <v>4</v>
      </c>
      <c r="E8" s="7"/>
      <c r="F8" s="7">
        <v>4</v>
      </c>
    </row>
    <row r="9" spans="1:6">
      <c r="A9" s="2">
        <v>44990</v>
      </c>
      <c r="B9" s="7">
        <v>2</v>
      </c>
      <c r="C9" s="7"/>
      <c r="D9" s="7"/>
      <c r="E9" s="7"/>
      <c r="F9" s="7">
        <v>2</v>
      </c>
    </row>
    <row r="10" spans="1:6">
      <c r="A10" s="2">
        <v>44991</v>
      </c>
      <c r="B10" s="7"/>
      <c r="C10" s="7">
        <v>3</v>
      </c>
      <c r="D10" s="7">
        <v>4</v>
      </c>
      <c r="E10" s="7">
        <v>1</v>
      </c>
      <c r="F10" s="7">
        <v>8</v>
      </c>
    </row>
    <row r="11" spans="1:6">
      <c r="A11" s="2">
        <v>44992</v>
      </c>
      <c r="B11" s="7">
        <v>1</v>
      </c>
      <c r="C11" s="7"/>
      <c r="D11" s="7"/>
      <c r="E11" s="7">
        <v>2</v>
      </c>
      <c r="F11" s="7">
        <v>3</v>
      </c>
    </row>
    <row r="12" spans="1:6">
      <c r="A12" s="2">
        <v>44993</v>
      </c>
      <c r="B12" s="7"/>
      <c r="C12" s="7"/>
      <c r="D12" s="7">
        <v>4</v>
      </c>
      <c r="E12" s="7"/>
      <c r="F12" s="7">
        <v>4</v>
      </c>
    </row>
    <row r="13" spans="1:6">
      <c r="A13" s="2">
        <v>44994</v>
      </c>
      <c r="B13" s="7"/>
      <c r="C13" s="7">
        <v>1</v>
      </c>
      <c r="D13" s="7"/>
      <c r="E13" s="7"/>
      <c r="F13" s="7">
        <v>1</v>
      </c>
    </row>
    <row r="14" spans="1:6">
      <c r="A14" s="2">
        <v>44995</v>
      </c>
      <c r="B14" s="7">
        <v>1</v>
      </c>
      <c r="C14" s="7"/>
      <c r="D14" s="7"/>
      <c r="E14" s="7"/>
      <c r="F14" s="7">
        <v>1</v>
      </c>
    </row>
    <row r="15" spans="1:6">
      <c r="A15" s="2">
        <v>44996</v>
      </c>
      <c r="B15" s="7">
        <v>2</v>
      </c>
      <c r="C15" s="7"/>
      <c r="D15" s="7">
        <v>3</v>
      </c>
      <c r="E15" s="7"/>
      <c r="F15" s="7">
        <v>5</v>
      </c>
    </row>
    <row r="16" spans="1:6">
      <c r="A16" s="2">
        <v>44997</v>
      </c>
      <c r="B16" s="7"/>
      <c r="C16" s="7"/>
      <c r="D16" s="7"/>
      <c r="E16" s="7">
        <v>3</v>
      </c>
      <c r="F16" s="7">
        <v>3</v>
      </c>
    </row>
    <row r="17" spans="1:6">
      <c r="A17" s="2">
        <v>44998</v>
      </c>
      <c r="B17" s="7"/>
      <c r="C17" s="7">
        <v>1</v>
      </c>
      <c r="D17" s="7"/>
      <c r="E17" s="7"/>
      <c r="F17" s="7">
        <v>1</v>
      </c>
    </row>
    <row r="18" spans="1:6">
      <c r="A18" s="2">
        <v>44999</v>
      </c>
      <c r="B18" s="7"/>
      <c r="C18" s="7"/>
      <c r="D18" s="7">
        <v>2</v>
      </c>
      <c r="E18" s="7"/>
      <c r="F18" s="7">
        <v>2</v>
      </c>
    </row>
    <row r="19" spans="1:6">
      <c r="A19" s="2">
        <v>45000</v>
      </c>
      <c r="B19" s="7"/>
      <c r="C19" s="7"/>
      <c r="D19" s="7"/>
      <c r="E19" s="7">
        <v>3</v>
      </c>
      <c r="F19" s="7">
        <v>3</v>
      </c>
    </row>
    <row r="20" spans="1:6">
      <c r="A20" s="2">
        <v>45001</v>
      </c>
      <c r="B20" s="7">
        <v>2</v>
      </c>
      <c r="C20" s="7"/>
      <c r="D20" s="7"/>
      <c r="E20" s="7"/>
      <c r="F20" s="7">
        <v>2</v>
      </c>
    </row>
    <row r="21" spans="1:6">
      <c r="A21" s="2">
        <v>45002</v>
      </c>
      <c r="B21" s="7"/>
      <c r="C21" s="7"/>
      <c r="D21" s="7"/>
      <c r="E21" s="7">
        <v>3</v>
      </c>
      <c r="F21" s="7">
        <v>3</v>
      </c>
    </row>
    <row r="22" spans="1:6">
      <c r="A22" s="2">
        <v>45003</v>
      </c>
      <c r="B22" s="7"/>
      <c r="C22" s="7">
        <v>1</v>
      </c>
      <c r="D22" s="7"/>
      <c r="E22" s="7"/>
      <c r="F22" s="7">
        <v>1</v>
      </c>
    </row>
    <row r="23" spans="1:6">
      <c r="A23" s="2">
        <v>45004</v>
      </c>
      <c r="B23" s="7"/>
      <c r="C23" s="7"/>
      <c r="D23" s="7">
        <v>2</v>
      </c>
      <c r="E23" s="7"/>
      <c r="F23" s="7">
        <v>2</v>
      </c>
    </row>
    <row r="24" spans="1:6">
      <c r="A24" s="2">
        <v>45005</v>
      </c>
      <c r="B24" s="7"/>
      <c r="C24" s="7"/>
      <c r="D24" s="7"/>
      <c r="E24" s="7">
        <v>3</v>
      </c>
      <c r="F24" s="7">
        <v>3</v>
      </c>
    </row>
    <row r="25" spans="1:6">
      <c r="A25" s="2">
        <v>45006</v>
      </c>
      <c r="B25" s="7">
        <v>2</v>
      </c>
      <c r="C25" s="7"/>
      <c r="D25" s="7"/>
      <c r="E25" s="7"/>
      <c r="F25" s="7">
        <v>2</v>
      </c>
    </row>
    <row r="26" spans="1:6">
      <c r="A26" s="2">
        <v>45007</v>
      </c>
      <c r="B26" s="7"/>
      <c r="C26" s="7"/>
      <c r="D26" s="7"/>
      <c r="E26" s="7">
        <v>3</v>
      </c>
      <c r="F26" s="7">
        <v>3</v>
      </c>
    </row>
    <row r="27" spans="1:6">
      <c r="A27" s="2">
        <v>45008</v>
      </c>
      <c r="B27" s="7"/>
      <c r="C27" s="7">
        <v>1</v>
      </c>
      <c r="D27" s="7"/>
      <c r="E27" s="7"/>
      <c r="F27" s="7">
        <v>1</v>
      </c>
    </row>
    <row r="28" spans="1:6">
      <c r="A28" s="2">
        <v>45009</v>
      </c>
      <c r="B28" s="7"/>
      <c r="C28" s="7"/>
      <c r="D28" s="7">
        <v>2</v>
      </c>
      <c r="E28" s="7"/>
      <c r="F28" s="7">
        <v>2</v>
      </c>
    </row>
    <row r="29" spans="1:6">
      <c r="A29" s="2">
        <v>45010</v>
      </c>
      <c r="B29" s="7"/>
      <c r="C29" s="7"/>
      <c r="D29" s="7"/>
      <c r="E29" s="7">
        <v>3</v>
      </c>
      <c r="F29" s="7">
        <v>3</v>
      </c>
    </row>
    <row r="30" spans="1:6">
      <c r="A30" s="2">
        <v>45011</v>
      </c>
      <c r="B30" s="7">
        <v>2</v>
      </c>
      <c r="C30" s="7"/>
      <c r="D30" s="7"/>
      <c r="E30" s="7"/>
      <c r="F30" s="7">
        <v>2</v>
      </c>
    </row>
    <row r="31" spans="1:6">
      <c r="A31" s="2">
        <v>45012</v>
      </c>
      <c r="B31" s="7"/>
      <c r="C31" s="7"/>
      <c r="D31" s="7"/>
      <c r="E31" s="7">
        <v>3</v>
      </c>
      <c r="F31" s="7">
        <v>3</v>
      </c>
    </row>
    <row r="32" spans="1:6">
      <c r="A32" s="2">
        <v>45013</v>
      </c>
      <c r="B32" s="7"/>
      <c r="C32" s="7">
        <v>1</v>
      </c>
      <c r="D32" s="7"/>
      <c r="E32" s="7"/>
      <c r="F32" s="7">
        <v>1</v>
      </c>
    </row>
    <row r="33" spans="1:6">
      <c r="A33" s="2" t="s">
        <v>10</v>
      </c>
      <c r="B33" s="7">
        <v>14</v>
      </c>
      <c r="C33" s="7">
        <v>11</v>
      </c>
      <c r="D33" s="7">
        <v>23</v>
      </c>
      <c r="E33" s="7">
        <v>25</v>
      </c>
      <c r="F33" s="7">
        <v>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C9FC-FD98-49DD-A29F-A2870F89F134}">
  <dimension ref="A3:B8"/>
  <sheetViews>
    <sheetView workbookViewId="0">
      <selection activeCell="M13" sqref="M13"/>
    </sheetView>
  </sheetViews>
  <sheetFormatPr defaultRowHeight="15"/>
  <cols>
    <col min="1" max="1" width="13.7109375" bestFit="1" customWidth="1"/>
    <col min="2" max="3" width="14.7109375" bestFit="1" customWidth="1"/>
  </cols>
  <sheetData>
    <row r="3" spans="1:2">
      <c r="A3" s="4" t="s">
        <v>1</v>
      </c>
      <c r="B3" t="s">
        <v>9</v>
      </c>
    </row>
    <row r="4" spans="1:2">
      <c r="A4" t="s">
        <v>6</v>
      </c>
      <c r="B4" s="7">
        <v>269000</v>
      </c>
    </row>
    <row r="5" spans="1:2">
      <c r="A5" t="s">
        <v>8</v>
      </c>
      <c r="B5" s="7">
        <v>221000</v>
      </c>
    </row>
    <row r="6" spans="1:2">
      <c r="A6" t="s">
        <v>7</v>
      </c>
      <c r="B6" s="7">
        <v>142600</v>
      </c>
    </row>
    <row r="7" spans="1:2">
      <c r="A7" t="s">
        <v>5</v>
      </c>
      <c r="B7" s="7">
        <v>250000</v>
      </c>
    </row>
    <row r="8" spans="1:2">
      <c r="A8" t="s">
        <v>10</v>
      </c>
      <c r="B8" s="7">
        <v>882600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2023-02-17T06:19:03Z</dcterms:created>
  <dcterms:modified xsi:type="dcterms:W3CDTF">2023-03-03T08:00:34Z</dcterms:modified>
  <cp:category/>
  <cp:contentStatus/>
</cp:coreProperties>
</file>