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li.Zein\Desktop\ask_hr_web\"/>
    </mc:Choice>
  </mc:AlternateContent>
  <xr:revisionPtr revIDLastSave="0" documentId="13_ncr:1_{1A74EA90-0317-4927-B723-B7D57A1AE279}" xr6:coauthVersionLast="47" xr6:coauthVersionMax="47" xr10:uidLastSave="{00000000-0000-0000-0000-000000000000}"/>
  <bookViews>
    <workbookView xWindow="1170" yWindow="1170" windowWidth="17280" windowHeight="8880" xr2:uid="{30B3A7AD-8621-4E80-991D-8CFCF7D9ECBA}"/>
  </bookViews>
  <sheets>
    <sheet name="FULL TIMERS" sheetId="1" r:id="rId1"/>
    <sheet name="OUT OF PAYROL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</calcChain>
</file>

<file path=xl/sharedStrings.xml><?xml version="1.0" encoding="utf-8"?>
<sst xmlns="http://schemas.openxmlformats.org/spreadsheetml/2006/main" count="541" uniqueCount="327">
  <si>
    <t>No.</t>
  </si>
  <si>
    <t>E0006</t>
  </si>
  <si>
    <t>Hussein Moghnieh</t>
  </si>
  <si>
    <t>Branch Code</t>
  </si>
  <si>
    <t>Area Mng</t>
  </si>
  <si>
    <t>Payment Method</t>
  </si>
  <si>
    <t>WH001</t>
  </si>
  <si>
    <t>Cash</t>
  </si>
  <si>
    <t>Termination</t>
  </si>
  <si>
    <t>BCSA</t>
  </si>
  <si>
    <t>TRANSPORT</t>
  </si>
  <si>
    <t>BONUS</t>
  </si>
  <si>
    <t>COMM</t>
  </si>
  <si>
    <t>OVERTIME</t>
  </si>
  <si>
    <t>ABSENCE</t>
  </si>
  <si>
    <t>Loan</t>
  </si>
  <si>
    <t>TRN-DD</t>
  </si>
  <si>
    <t>InSurance</t>
  </si>
  <si>
    <t>Total USD</t>
  </si>
  <si>
    <t>FAM ALL</t>
  </si>
  <si>
    <t>NSSF 3%</t>
  </si>
  <si>
    <t>INCOMETAX</t>
  </si>
  <si>
    <t>Total Ded</t>
  </si>
  <si>
    <t>E0093</t>
  </si>
  <si>
    <t>Abd Al Salam Demasi</t>
  </si>
  <si>
    <t>E0094</t>
  </si>
  <si>
    <t>Ahmad Badawi</t>
  </si>
  <si>
    <t>E0099</t>
  </si>
  <si>
    <t>Ali Aareksosi</t>
  </si>
  <si>
    <t>Suyool</t>
  </si>
  <si>
    <t>E0108</t>
  </si>
  <si>
    <t>Hisham Merhi</t>
  </si>
  <si>
    <t>E0122</t>
  </si>
  <si>
    <t>Rakan Merhi</t>
  </si>
  <si>
    <t>E0128</t>
  </si>
  <si>
    <t>Zouheir Al Sabbagh</t>
  </si>
  <si>
    <t>E0131</t>
  </si>
  <si>
    <t>Ayman A. El Kehiel</t>
  </si>
  <si>
    <t>E0543</t>
  </si>
  <si>
    <t>Bilal H. Fawaz</t>
  </si>
  <si>
    <t>E0612</t>
  </si>
  <si>
    <t>Hamza  Rhaeil</t>
  </si>
  <si>
    <t>E0613</t>
  </si>
  <si>
    <t>Abbas  salem</t>
  </si>
  <si>
    <t>E0630</t>
  </si>
  <si>
    <t>Saleh  B. Halimeh</t>
  </si>
  <si>
    <t>E0631</t>
  </si>
  <si>
    <t>Mohammad  J. Rifaii</t>
  </si>
  <si>
    <t>E0634</t>
  </si>
  <si>
    <t>Chady  Shbili</t>
  </si>
  <si>
    <t>E0698</t>
  </si>
  <si>
    <t>Amin  G. halabi</t>
  </si>
  <si>
    <t>E0699</t>
  </si>
  <si>
    <t>Mohammad  Al jardali</t>
  </si>
  <si>
    <t>E0733</t>
  </si>
  <si>
    <t>Mohammad F. Moussa</t>
  </si>
  <si>
    <t>E0762</t>
  </si>
  <si>
    <t>Mohammad Al Ansari</t>
  </si>
  <si>
    <t>E0847</t>
  </si>
  <si>
    <t>Zahraa M. Mortada</t>
  </si>
  <si>
    <t>E1066</t>
  </si>
  <si>
    <t>Soud K. Al ali</t>
  </si>
  <si>
    <t>E1114</t>
  </si>
  <si>
    <t>Hassan R. shami</t>
  </si>
  <si>
    <t>E1133</t>
  </si>
  <si>
    <t>Ahmad M. Zaytouni</t>
  </si>
  <si>
    <t>E1173</t>
  </si>
  <si>
    <t>Haitham M. Azzam</t>
  </si>
  <si>
    <t>E1325</t>
  </si>
  <si>
    <t>Hussein  A. Farhat</t>
  </si>
  <si>
    <t>E1458</t>
  </si>
  <si>
    <t>Sami M. Almostafa</t>
  </si>
  <si>
    <t>E1547</t>
  </si>
  <si>
    <t>Abedullah M. Kassab</t>
  </si>
  <si>
    <t>E1685</t>
  </si>
  <si>
    <t>Mahmoud M. Keserwani</t>
  </si>
  <si>
    <t>E1849</t>
  </si>
  <si>
    <t>Mohamad A. Kassem</t>
  </si>
  <si>
    <t>E1858</t>
  </si>
  <si>
    <t>Maher A. Hodroj</t>
  </si>
  <si>
    <t>E2989</t>
  </si>
  <si>
    <t>Ghassan A. Soultani</t>
  </si>
  <si>
    <t>E3026</t>
  </si>
  <si>
    <t>Ahmad H. Hammoud</t>
  </si>
  <si>
    <t>E3040</t>
  </si>
  <si>
    <t>Rana M. Al Mostafa</t>
  </si>
  <si>
    <t>E3096</t>
  </si>
  <si>
    <t>Omar M. Tarha</t>
  </si>
  <si>
    <t>E3097</t>
  </si>
  <si>
    <t>Ahmad M. Al Gharbeh</t>
  </si>
  <si>
    <t>E3379</t>
  </si>
  <si>
    <t>Abbas H. Awada</t>
  </si>
  <si>
    <t>E3557</t>
  </si>
  <si>
    <t>Alaa H. Shehadi</t>
  </si>
  <si>
    <t>E3613</t>
  </si>
  <si>
    <t>Mohammad H. Khalifeh</t>
  </si>
  <si>
    <t>P00015</t>
  </si>
  <si>
    <t>Maroun T. Zaarour</t>
  </si>
  <si>
    <t>P00034</t>
  </si>
  <si>
    <t>salem M. Nasserdin</t>
  </si>
  <si>
    <t>P00040</t>
  </si>
  <si>
    <t>Mohammad  A. Khalil</t>
  </si>
  <si>
    <t>P00042</t>
  </si>
  <si>
    <t>Ali  K. Mograbi</t>
  </si>
  <si>
    <t>P00044</t>
  </si>
  <si>
    <t xml:space="preserve">Jomaa M. aljadi </t>
  </si>
  <si>
    <t>P00045</t>
  </si>
  <si>
    <t>Asaad A. Tfaily</t>
  </si>
  <si>
    <t>P00046</t>
  </si>
  <si>
    <t>Firas F. Al Bayari</t>
  </si>
  <si>
    <t>P00048</t>
  </si>
  <si>
    <t>AbedRahman Y. Marshoud</t>
  </si>
  <si>
    <t>P00049</t>
  </si>
  <si>
    <t>Adam M. Salah</t>
  </si>
  <si>
    <t>P00051</t>
  </si>
  <si>
    <t>Khalil I. Zbeidat</t>
  </si>
  <si>
    <t>P00053</t>
  </si>
  <si>
    <t>Ahmad H. Mostafa</t>
  </si>
  <si>
    <t>P00054</t>
  </si>
  <si>
    <t>Mohammad K. Alshible</t>
  </si>
  <si>
    <t>P00055</t>
  </si>
  <si>
    <t>Adel M. Al-Bashir</t>
  </si>
  <si>
    <t>P00056</t>
  </si>
  <si>
    <t>Nassar A. Al-Ahmad</t>
  </si>
  <si>
    <t>P00057</t>
  </si>
  <si>
    <t>Mohammad  M. Marshoud</t>
  </si>
  <si>
    <t>P00058</t>
  </si>
  <si>
    <t>Hamza A. Al-Askar</t>
  </si>
  <si>
    <t>P00059</t>
  </si>
  <si>
    <t>Ahmad A. Al-Bashir</t>
  </si>
  <si>
    <t>P00060</t>
  </si>
  <si>
    <t>Ahmad M. Al-hamoud</t>
  </si>
  <si>
    <t>P00061</t>
  </si>
  <si>
    <t>Mohamad M. Al Hammoud</t>
  </si>
  <si>
    <t>P00062</t>
  </si>
  <si>
    <t>Wael M. Al Jadi</t>
  </si>
  <si>
    <t>P00063</t>
  </si>
  <si>
    <t>Ahmad  Y. Marchoud</t>
  </si>
  <si>
    <t>P00073</t>
  </si>
  <si>
    <t>Abddul Muneem M. Kanaan</t>
  </si>
  <si>
    <t>P00077</t>
  </si>
  <si>
    <t>Mohammad K. Al Zrayee</t>
  </si>
  <si>
    <t>P00081</t>
  </si>
  <si>
    <t>Farid F. Ghaddar</t>
  </si>
  <si>
    <t>P00084</t>
  </si>
  <si>
    <t>Abed Al Wahab R. Jabr</t>
  </si>
  <si>
    <t>P00085</t>
  </si>
  <si>
    <t>Hussein I. Adawi</t>
  </si>
  <si>
    <t>P00086</t>
  </si>
  <si>
    <t>Ahmad M. Abo Shukair</t>
  </si>
  <si>
    <t>P00088</t>
  </si>
  <si>
    <t>Abed Al Khalek M. Jouni</t>
  </si>
  <si>
    <t>P00090</t>
  </si>
  <si>
    <t>Ali S. Diarbi</t>
  </si>
  <si>
    <t>P00091</t>
  </si>
  <si>
    <t>Ahmad Sami A. Al Baasiri</t>
  </si>
  <si>
    <t>P00093</t>
  </si>
  <si>
    <t>Mostafa A. Hmaidan</t>
  </si>
  <si>
    <t>P00097</t>
  </si>
  <si>
    <t>Imad Y. Bdairy</t>
  </si>
  <si>
    <t>P00099</t>
  </si>
  <si>
    <t>Hasan I. Haidar</t>
  </si>
  <si>
    <t>P00100</t>
  </si>
  <si>
    <t>Marwa H. Al Jamal</t>
  </si>
  <si>
    <t>P00103</t>
  </si>
  <si>
    <t>Abed Al Rahman A. Ahmad</t>
  </si>
  <si>
    <t>P00104</t>
  </si>
  <si>
    <t>Amina A. Al Abed</t>
  </si>
  <si>
    <t>P00107</t>
  </si>
  <si>
    <t>Ajaypal  Singh</t>
  </si>
  <si>
    <t>P00108</t>
  </si>
  <si>
    <t>Sandeep Singh</t>
  </si>
  <si>
    <t>P00110</t>
  </si>
  <si>
    <t>Amanjot Singh</t>
  </si>
  <si>
    <t>P00113</t>
  </si>
  <si>
    <t>Sameer NA</t>
  </si>
  <si>
    <t>P00114</t>
  </si>
  <si>
    <t>Neeraj Pal</t>
  </si>
  <si>
    <t>P00115</t>
  </si>
  <si>
    <t>Jaswinder Toora</t>
  </si>
  <si>
    <t>P00117</t>
  </si>
  <si>
    <t>Barinder Singh</t>
  </si>
  <si>
    <t>P00118</t>
  </si>
  <si>
    <t>Sarwan Singh</t>
  </si>
  <si>
    <t>P00120</t>
  </si>
  <si>
    <t>Mandeep Kumar</t>
  </si>
  <si>
    <t>P00122</t>
  </si>
  <si>
    <t>Mostafa M. Al Masri</t>
  </si>
  <si>
    <t>P00125</t>
  </si>
  <si>
    <t>Ramondeep -. Singh</t>
  </si>
  <si>
    <t>P00127</t>
  </si>
  <si>
    <t>Ali M. Hijazi</t>
  </si>
  <si>
    <t>P00128</t>
  </si>
  <si>
    <t>Fadel K. Baderddine</t>
  </si>
  <si>
    <t>P00129</t>
  </si>
  <si>
    <t>Hasnieh A. Shoumar</t>
  </si>
  <si>
    <t>P00130</t>
  </si>
  <si>
    <t>Kassem A. Raz</t>
  </si>
  <si>
    <t>P00131</t>
  </si>
  <si>
    <t>Rajinder Kumar</t>
  </si>
  <si>
    <t>P00132</t>
  </si>
  <si>
    <t>Sahibpreet Singh Parhar</t>
  </si>
  <si>
    <t>Ali Zein</t>
  </si>
  <si>
    <t>WH002</t>
  </si>
  <si>
    <t>WH003</t>
  </si>
  <si>
    <t>WH005</t>
  </si>
  <si>
    <t>WH006</t>
  </si>
  <si>
    <t>WH007</t>
  </si>
  <si>
    <t>WH008</t>
  </si>
  <si>
    <t>WH009</t>
  </si>
  <si>
    <t>WH010</t>
  </si>
  <si>
    <t>WH011</t>
  </si>
  <si>
    <t>WH012</t>
  </si>
  <si>
    <t>WH013</t>
  </si>
  <si>
    <t>WH014</t>
  </si>
  <si>
    <t>WH015</t>
  </si>
  <si>
    <t>WH016</t>
  </si>
  <si>
    <t>WH017</t>
  </si>
  <si>
    <t>WH018</t>
  </si>
  <si>
    <t>WH019</t>
  </si>
  <si>
    <t>WH020</t>
  </si>
  <si>
    <t>WH021</t>
  </si>
  <si>
    <t>WH022</t>
  </si>
  <si>
    <t>WH023</t>
  </si>
  <si>
    <t>WH025</t>
  </si>
  <si>
    <t>WH026</t>
  </si>
  <si>
    <t>WH027</t>
  </si>
  <si>
    <t>WH028</t>
  </si>
  <si>
    <t>WH029</t>
  </si>
  <si>
    <t>WH030</t>
  </si>
  <si>
    <t>WH031</t>
  </si>
  <si>
    <t>WH032</t>
  </si>
  <si>
    <t>WH033</t>
  </si>
  <si>
    <t>WH034</t>
  </si>
  <si>
    <t>WH036</t>
  </si>
  <si>
    <t>WH037</t>
  </si>
  <si>
    <t>WH038</t>
  </si>
  <si>
    <t>WH039</t>
  </si>
  <si>
    <t>WH040</t>
  </si>
  <si>
    <t>WH041</t>
  </si>
  <si>
    <t>WH042</t>
  </si>
  <si>
    <t>WH043</t>
  </si>
  <si>
    <t>WH044</t>
  </si>
  <si>
    <t>WH045</t>
  </si>
  <si>
    <t>WH046</t>
  </si>
  <si>
    <t>WH047</t>
  </si>
  <si>
    <t>WH048</t>
  </si>
  <si>
    <t>WH049</t>
  </si>
  <si>
    <t>WH050</t>
  </si>
  <si>
    <t>WH052</t>
  </si>
  <si>
    <t>WH054</t>
  </si>
  <si>
    <t>WH055</t>
  </si>
  <si>
    <t>WH056</t>
  </si>
  <si>
    <t>WH057</t>
  </si>
  <si>
    <t>WH058</t>
  </si>
  <si>
    <t>WH059</t>
  </si>
  <si>
    <t>Suyool Cash Deposit</t>
  </si>
  <si>
    <t>Total</t>
  </si>
  <si>
    <t>Mahmoud Moussa</t>
  </si>
  <si>
    <t>Abed Al Kader Al Awad</t>
  </si>
  <si>
    <t>Adnan Abu Azza</t>
  </si>
  <si>
    <t>Adnan Mersal</t>
  </si>
  <si>
    <t>Adnan okasha</t>
  </si>
  <si>
    <t>Ahmad Al Hussein</t>
  </si>
  <si>
    <t>Ahmad Hamadi</t>
  </si>
  <si>
    <t>Ahmad O. Al Awad</t>
  </si>
  <si>
    <t>Ahmad Rammal</t>
  </si>
  <si>
    <t>Ahmad Saadi</t>
  </si>
  <si>
    <t>Ahmad Youssef</t>
  </si>
  <si>
    <t>Ali Al Mohammad</t>
  </si>
  <si>
    <t>Ali Ezzedine</t>
  </si>
  <si>
    <t>Ali Hamadi</t>
  </si>
  <si>
    <t>Ali hussein</t>
  </si>
  <si>
    <t>Ali Ibrahim</t>
  </si>
  <si>
    <t>Ali Moussa</t>
  </si>
  <si>
    <t>Ali Nasserdine Younes</t>
  </si>
  <si>
    <t>Ali Saadi</t>
  </si>
  <si>
    <t>Ali Sayed</t>
  </si>
  <si>
    <t>Ali Shour</t>
  </si>
  <si>
    <t>Amar A. Al Kinno</t>
  </si>
  <si>
    <t>Awad M. Turkey Al Awad</t>
  </si>
  <si>
    <t>Bassel Awad</t>
  </si>
  <si>
    <t>Bassel Mersal</t>
  </si>
  <si>
    <t>Diaa Al Awad</t>
  </si>
  <si>
    <t>Ghadeer Al Raheb</t>
  </si>
  <si>
    <t>Hasan Ali Hassan</t>
  </si>
  <si>
    <t>Hassan Baajour</t>
  </si>
  <si>
    <t>Hassan hamze</t>
  </si>
  <si>
    <t>HUSSEIN AL NABULSI</t>
  </si>
  <si>
    <t>Hussein Farhat</t>
  </si>
  <si>
    <t>Hussein Mersal</t>
  </si>
  <si>
    <t>Ibrahim Awad Al Awad</t>
  </si>
  <si>
    <t>Ibrahim Diab</t>
  </si>
  <si>
    <t>Ibrahim T. Al Awad</t>
  </si>
  <si>
    <t>Ibrahim Wehbi</t>
  </si>
  <si>
    <t>Imad A. Al Awad</t>
  </si>
  <si>
    <t>Iyad Ibrahim Al Awad</t>
  </si>
  <si>
    <t>Jaber Al Hatem</t>
  </si>
  <si>
    <t>JIHAD JAWAD</t>
  </si>
  <si>
    <t>Khaled Abu Dalla</t>
  </si>
  <si>
    <t>Khaled Hasan</t>
  </si>
  <si>
    <t>Kifah Hamadi</t>
  </si>
  <si>
    <t>Mahmoud Awad</t>
  </si>
  <si>
    <t>Mahmoud Karim</t>
  </si>
  <si>
    <t>Mohammad Al Abboud</t>
  </si>
  <si>
    <t>Mohammad Al Jabal</t>
  </si>
  <si>
    <t>Mohammad Fawaz</t>
  </si>
  <si>
    <t>MOHAMMAD HIJAZI</t>
  </si>
  <si>
    <t>Mohammad T. Al Awad</t>
  </si>
  <si>
    <t>Mohannad I. Al Awad</t>
  </si>
  <si>
    <t>MOSTAFA JAAFAR</t>
  </si>
  <si>
    <t>Nader Abo Fayad</t>
  </si>
  <si>
    <t>Raed Abed El Aal</t>
  </si>
  <si>
    <t>Saeed Al Mosleh</t>
  </si>
  <si>
    <t>Tamam</t>
  </si>
  <si>
    <t>Walid S. Ali</t>
  </si>
  <si>
    <t>Tarsem Singh</t>
  </si>
  <si>
    <t>Jaspal Singh</t>
  </si>
  <si>
    <t>Gurpreet Singh</t>
  </si>
  <si>
    <t>Mohammad Ali Mansour</t>
  </si>
  <si>
    <t>Youssef Masreh</t>
  </si>
  <si>
    <t>NAMES</t>
  </si>
  <si>
    <t>RATE</t>
  </si>
  <si>
    <t>DAYS</t>
  </si>
  <si>
    <t>OT</t>
  </si>
  <si>
    <t>PAYMENT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</si>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</sst>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4" fontId="1" fillId="0" borderId="0" xfId="1" applyNumberFormat="1" applyFont="1" applyFill="1"/>
    <xf numFmtId="164" fontId="0" fillId="0" borderId="0" xfId="1" applyNumberFormat="1" applyFont="1"/>
    <xf numFmtId="0" fontId="0" fillId="0" borderId="0" xfId="0" applyFill="1"/>
    <xf numFmtId="164" fontId="0" fillId="0" borderId="0" xfId="1" applyNumberFormat="1" applyFont="1" applyFill="1"/>
    <xf numFmtId="49" fontId="3" fillId="2" borderId="1" xfId="2" applyNumberFormat="1" applyFont="1" applyFill="1" applyBorder="1"/>
    <xf numFmtId="164" fontId="0" fillId="0" borderId="0" xfId="0" applyNumberFormat="1"/>
  </cellXfs>
  <cellStyles count="3">
    <cellStyle name="Comma" xfId="1" builtinId="3"/>
    <cellStyle name="Normal" xfId="0" builtinId="0"/>
    <cellStyle name="Normal 2" xfId="2" xr:uid="{921ED743-7562-4D37-A377-CDA2ADC24C66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2D96B-90A2-4760-8577-89A1159CE77E}" name="Table1" displayName="Table1" ref="A1:U91" totalsRowShown="0" headerRowDxfId="3" headerRowBorderDxfId="2" tableBorderDxfId="1" headerRowCellStyle="Normal 2">
  <autoFilter ref="A1:U91" xr:uid="{DF12D96B-90A2-4760-8577-89A1159CE77E}"/>
  <sortState xmlns:xlrd2="http://schemas.microsoft.com/office/spreadsheetml/2017/richdata2" ref="A2:U91">
    <sortCondition ref="B1:B91"/>
  </sortState>
  <tableColumns count="21">
    <tableColumn id="1" xr3:uid="{3BAC271E-6B6F-4F33-B92B-98A20AA86FAA}" name="No."/>
    <tableColumn id="2" xr3:uid="{996C54DD-5396-414B-92FF-EA2053BA301D}" name="Name"/>
    <tableColumn id="3" xr3:uid="{82C443DC-47A9-449A-AD9B-50EE139E63A2}" name="Branch Code"/>
    <tableColumn id="4" xr3:uid="{3941F288-5768-42A7-A21D-7C19D5A650F1}" name="Area Mng"/>
    <tableColumn id="5" xr3:uid="{2FD60C79-C7A6-4534-A331-64EF024D74AC}" name="Payment Method"/>
    <tableColumn id="6" xr3:uid="{D28E8448-116B-46FD-AC96-2A0C7DF9DE67}" name="Termination"/>
    <tableColumn id="7" xr3:uid="{2E07B88E-3571-4FAF-B760-D8A62A06A2D8}" name="BCSA"/>
    <tableColumn id="8" xr3:uid="{BE4D45A8-D303-4080-95B5-91CA477D7CB9}" name="TRANSPORT"/>
    <tableColumn id="9" xr3:uid="{506A2ED7-1370-4505-AC99-60082515C55D}" name="BONUS"/>
    <tableColumn id="10" xr3:uid="{9918B117-66B5-4BF0-BBB2-5F18F5D67C8C}" name="COMM"/>
    <tableColumn id="11" xr3:uid="{EF3D42FF-0174-47A7-8916-C02AC12D37CE}" name="OVERTIME"/>
    <tableColumn id="12" xr3:uid="{7213D536-8CDD-43AC-BD3D-9C6529EBE727}" name="ABSENCE"/>
    <tableColumn id="13" xr3:uid="{04818541-009A-40F3-9EC1-C49F191E3CDE}" name="Loan"/>
    <tableColumn id="14" xr3:uid="{83BDAAE7-5C2F-4DD7-906C-38E1A0789C06}" name="TRN-DD"/>
    <tableColumn id="15" xr3:uid="{A3FFA825-26A0-4C8C-AB61-E2C9E144DCFE}" name="InSurance"/>
    <tableColumn id="16" xr3:uid="{7F0C9568-6487-4A59-9BC8-D8CEEE27E16A}" name="Total USD"/>
    <tableColumn id="17" xr3:uid="{35E526E5-64A7-4FEF-AC8A-843F700B92F8}" name="FAM ALL"/>
    <tableColumn id="18" xr3:uid="{353D3CCF-F4DF-4ED0-AEB4-1E3171BAD229}" name="NSSF 3%"/>
    <tableColumn id="19" xr3:uid="{931EFD21-FB33-4C6B-B83D-8005B3F38EBA}" name="INCOMETAX"/>
    <tableColumn id="20" xr3:uid="{8D9E2246-3B04-40BB-98FB-17B0DD5E5CB9}" name="Total Ded"/>
    <tableColumn id="22" xr3:uid="{01BDF8CC-42F2-40A8-A1BA-EF120CFE94DD}" name="Total" dataDxfId="0" dataCellStyle="Comma">
      <calculatedColumnFormula>SUM(Table1[[#This Row],[BCSA]:[Total Ded]])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8FE741-D0F0-44CF-8F7E-0A8EA3CF517A}" name="Table2" displayName="Table2" ref="A1:E66" totalsRowShown="0">
  <autoFilter ref="A1:E66" xr:uid="{028FE741-D0F0-44CF-8F7E-0A8EA3CF517A}"/>
  <tableColumns count="5">
    <tableColumn id="1" xr3:uid="{0A5C0758-783B-4606-9F37-84D7816F186F}" name="NAMES"/>
    <tableColumn id="2" xr3:uid="{E6614A7B-E4B0-4CA1-A49F-92D256DD9A89}" name="DAYS"/>
    <tableColumn id="3" xr3:uid="{9FB06FAE-02B8-412C-A99A-64042B4F6416}" name="OT"/>
    <tableColumn id="4" xr3:uid="{BC457AAE-7064-47A0-B955-A116FA3F2BE2}" name="RATE"/>
    <tableColumn id="6" xr3:uid="{126DE4AF-A9EB-4BB3-B105-0D7186B37E8F}" name="PAY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1D67-9B87-4A1C-9BD8-CC5FFFDC5CBB}">
  <dimension ref="A1:U91"/>
  <sheetViews>
    <sheetView tabSelected="1" workbookViewId="0">
      <selection activeCell="B2" sqref="B2"/>
    </sheetView>
  </sheetViews>
  <sheetFormatPr defaultRowHeight="14.25"/>
  <cols>
    <col min="1" max="1" width="7.125" bestFit="1" customWidth="1"/>
    <col min="2" max="2" width="23.375" bestFit="1" customWidth="1"/>
    <col min="3" max="3" width="14.375" customWidth="1"/>
    <col min="4" max="4" width="11.25" bestFit="1" customWidth="1"/>
    <col min="5" max="5" width="18.25" bestFit="1" customWidth="1"/>
    <col min="6" max="6" width="13.375" customWidth="1"/>
    <col min="7" max="7" width="7.875" customWidth="1"/>
    <col min="8" max="8" width="14.5" customWidth="1"/>
    <col min="9" max="9" width="9.625" customWidth="1"/>
    <col min="10" max="10" width="8.875" customWidth="1"/>
    <col min="11" max="11" width="12.625" customWidth="1"/>
    <col min="12" max="12" width="11.75" customWidth="1"/>
    <col min="13" max="13" width="7.125" customWidth="1"/>
    <col min="14" max="14" width="10.125" customWidth="1"/>
    <col min="15" max="16" width="11.75" customWidth="1"/>
    <col min="17" max="17" width="10.5" customWidth="1"/>
    <col min="18" max="18" width="10.875" customWidth="1"/>
    <col min="19" max="19" width="14" customWidth="1"/>
    <col min="20" max="21" width="11.375" customWidth="1"/>
  </cols>
  <sheetData>
    <row r="1" spans="1:21" ht="15">
      <c r="A1" s="5" t="s">
        <v>0</v>
      </c>
      <c r="B1" t="s">
        <v>326</v>
      </c>
      <c r="C1" s="5" t="s">
        <v>3</v>
      </c>
      <c r="D1" s="5" t="s">
        <v>4</v>
      </c>
      <c r="E1" s="5" t="s">
        <v>5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257</v>
      </c>
    </row>
    <row r="2" spans="1:21">
      <c r="A2" t="s">
        <v>42</v>
      </c>
      <c r="B2" s="3" t="s">
        <v>43</v>
      </c>
      <c r="C2" s="3" t="s">
        <v>6</v>
      </c>
      <c r="D2" t="s">
        <v>202</v>
      </c>
      <c r="E2" s="3" t="s">
        <v>29</v>
      </c>
      <c r="F2" s="1"/>
      <c r="G2" s="4">
        <v>370</v>
      </c>
      <c r="H2" s="4">
        <v>70</v>
      </c>
      <c r="I2" s="4">
        <v>0</v>
      </c>
      <c r="J2" s="4">
        <v>0</v>
      </c>
      <c r="K2" s="4">
        <v>449</v>
      </c>
      <c r="L2" s="2">
        <v>0</v>
      </c>
      <c r="M2" s="2">
        <v>0</v>
      </c>
      <c r="N2" s="2">
        <v>-8.076603351955308</v>
      </c>
      <c r="O2" s="2">
        <v>0</v>
      </c>
      <c r="P2" s="2">
        <v>1.1630391061452515E-2</v>
      </c>
      <c r="Q2" s="2">
        <v>0</v>
      </c>
      <c r="R2" s="2">
        <v>-29.37</v>
      </c>
      <c r="S2" s="2">
        <v>0</v>
      </c>
      <c r="T2" s="2">
        <v>-3.2815642458100557E-4</v>
      </c>
      <c r="U2" s="2">
        <f>SUM(Table1[[#This Row],[BCSA]:[Total Ded]])</f>
        <v>851.56469888268157</v>
      </c>
    </row>
    <row r="3" spans="1:21">
      <c r="A3" t="s">
        <v>90</v>
      </c>
      <c r="B3" t="s">
        <v>91</v>
      </c>
      <c r="C3" t="s">
        <v>6</v>
      </c>
      <c r="D3" t="s">
        <v>202</v>
      </c>
      <c r="E3" t="s">
        <v>29</v>
      </c>
      <c r="F3" s="1"/>
      <c r="G3" s="2">
        <v>320</v>
      </c>
      <c r="H3" s="2">
        <v>70</v>
      </c>
      <c r="I3" s="2">
        <v>0</v>
      </c>
      <c r="J3" s="2">
        <v>0</v>
      </c>
      <c r="K3" s="2">
        <v>-12</v>
      </c>
      <c r="L3" s="2">
        <v>0</v>
      </c>
      <c r="M3" s="2">
        <v>0</v>
      </c>
      <c r="N3" s="2">
        <v>0</v>
      </c>
      <c r="O3" s="2">
        <v>0</v>
      </c>
      <c r="P3" s="2">
        <v>4.2234636871508382E-3</v>
      </c>
      <c r="Q3" s="2">
        <v>0</v>
      </c>
      <c r="R3" s="2">
        <v>-9.24</v>
      </c>
      <c r="S3" s="2">
        <v>0</v>
      </c>
      <c r="T3" s="2">
        <v>-1.0324022346368715E-4</v>
      </c>
      <c r="U3" s="2">
        <f>SUM(Table1[[#This Row],[BCSA]:[Total Ded]])</f>
        <v>368.76412022346369</v>
      </c>
    </row>
    <row r="4" spans="1:21">
      <c r="A4" t="s">
        <v>23</v>
      </c>
      <c r="B4" t="s">
        <v>24</v>
      </c>
      <c r="C4" t="s">
        <v>6</v>
      </c>
      <c r="D4" t="s">
        <v>202</v>
      </c>
      <c r="E4" t="s">
        <v>29</v>
      </c>
      <c r="F4" s="1"/>
      <c r="G4" s="2">
        <v>370</v>
      </c>
      <c r="H4" s="2">
        <v>70</v>
      </c>
      <c r="I4" s="2">
        <v>0</v>
      </c>
      <c r="J4" s="2">
        <v>0</v>
      </c>
      <c r="K4" s="2">
        <v>37</v>
      </c>
      <c r="L4" s="2">
        <v>0</v>
      </c>
      <c r="M4" s="2">
        <v>0</v>
      </c>
      <c r="N4" s="2">
        <v>-8.076603351955308</v>
      </c>
      <c r="O4" s="2">
        <v>0</v>
      </c>
      <c r="P4" s="2">
        <v>5.2393296089385481E-3</v>
      </c>
      <c r="Q4" s="2">
        <v>20.782122905027933</v>
      </c>
      <c r="R4" s="2">
        <v>-12.21</v>
      </c>
      <c r="S4" s="2">
        <v>0</v>
      </c>
      <c r="T4" s="2">
        <v>9.5754189944134076E-5</v>
      </c>
      <c r="U4" s="2">
        <f>SUM(Table1[[#This Row],[BCSA]:[Total Ded]])</f>
        <v>477.50085463687145</v>
      </c>
    </row>
    <row r="5" spans="1:21">
      <c r="A5" t="s">
        <v>138</v>
      </c>
      <c r="B5" t="s">
        <v>139</v>
      </c>
      <c r="C5" t="s">
        <v>224</v>
      </c>
      <c r="D5" t="s">
        <v>202</v>
      </c>
      <c r="E5" t="s">
        <v>7</v>
      </c>
      <c r="G5">
        <v>440</v>
      </c>
      <c r="K5">
        <v>268</v>
      </c>
      <c r="L5">
        <v>0</v>
      </c>
      <c r="U5" s="6">
        <f>SUM(Table1[[#This Row],[BCSA]:[Total Ded]])</f>
        <v>708</v>
      </c>
    </row>
    <row r="6" spans="1:21">
      <c r="A6" t="s">
        <v>150</v>
      </c>
      <c r="B6" t="s">
        <v>151</v>
      </c>
      <c r="C6" t="s">
        <v>230</v>
      </c>
      <c r="D6" t="s">
        <v>202</v>
      </c>
      <c r="E6" t="s">
        <v>256</v>
      </c>
      <c r="G6">
        <v>390</v>
      </c>
      <c r="K6">
        <v>-7</v>
      </c>
      <c r="L6">
        <v>-135</v>
      </c>
      <c r="U6" s="6">
        <f>SUM(Table1[[#This Row],[BCSA]:[Total Ded]])</f>
        <v>248</v>
      </c>
    </row>
    <row r="7" spans="1:21">
      <c r="A7" t="s">
        <v>164</v>
      </c>
      <c r="B7" t="s">
        <v>165</v>
      </c>
      <c r="C7" t="s">
        <v>237</v>
      </c>
      <c r="D7" t="s">
        <v>202</v>
      </c>
      <c r="E7" t="s">
        <v>7</v>
      </c>
      <c r="G7">
        <v>370</v>
      </c>
      <c r="K7">
        <v>91</v>
      </c>
      <c r="L7">
        <v>0</v>
      </c>
      <c r="U7" s="6">
        <f>SUM(Table1[[#This Row],[BCSA]:[Total Ded]])</f>
        <v>461</v>
      </c>
    </row>
    <row r="8" spans="1:21">
      <c r="A8" t="s">
        <v>144</v>
      </c>
      <c r="B8" t="s">
        <v>145</v>
      </c>
      <c r="C8" t="s">
        <v>227</v>
      </c>
      <c r="D8" t="s">
        <v>202</v>
      </c>
      <c r="E8" t="s">
        <v>7</v>
      </c>
      <c r="G8">
        <v>320</v>
      </c>
      <c r="K8">
        <v>-6</v>
      </c>
      <c r="L8">
        <v>-28.46</v>
      </c>
      <c r="U8" s="6">
        <f>SUM(Table1[[#This Row],[BCSA]:[Total Ded]])</f>
        <v>285.54000000000002</v>
      </c>
    </row>
    <row r="9" spans="1:21">
      <c r="A9" t="s">
        <v>110</v>
      </c>
      <c r="B9" t="s">
        <v>111</v>
      </c>
      <c r="C9" t="s">
        <v>210</v>
      </c>
      <c r="D9" t="s">
        <v>202</v>
      </c>
      <c r="E9" t="s">
        <v>7</v>
      </c>
      <c r="G9">
        <v>440</v>
      </c>
      <c r="K9">
        <v>26</v>
      </c>
      <c r="L9">
        <v>-16.920000000000002</v>
      </c>
      <c r="U9" s="6">
        <f>SUM(Table1[[#This Row],[BCSA]:[Total Ded]])</f>
        <v>449.08</v>
      </c>
    </row>
    <row r="10" spans="1:21">
      <c r="A10" t="s">
        <v>72</v>
      </c>
      <c r="B10" t="s">
        <v>73</v>
      </c>
      <c r="C10" t="s">
        <v>6</v>
      </c>
      <c r="D10" t="s">
        <v>202</v>
      </c>
      <c r="E10" t="s">
        <v>29</v>
      </c>
      <c r="F10" s="1"/>
      <c r="G10" s="2">
        <v>350</v>
      </c>
      <c r="H10" s="2">
        <v>50</v>
      </c>
      <c r="I10" s="2">
        <v>0</v>
      </c>
      <c r="J10" s="2">
        <v>0</v>
      </c>
      <c r="K10" s="2">
        <v>614</v>
      </c>
      <c r="L10" s="2">
        <v>0</v>
      </c>
      <c r="M10" s="2">
        <v>0</v>
      </c>
      <c r="N10" s="2">
        <v>-5.7690167597765365</v>
      </c>
      <c r="O10" s="2">
        <v>0</v>
      </c>
      <c r="P10" s="2">
        <v>1.1265139664804469E-2</v>
      </c>
      <c r="Q10" s="2">
        <v>0</v>
      </c>
      <c r="R10" s="2">
        <v>-28.92</v>
      </c>
      <c r="S10" s="2">
        <v>-10.900111731843575</v>
      </c>
      <c r="T10" s="2">
        <v>-4.4491620111731844E-4</v>
      </c>
      <c r="U10" s="2">
        <f>SUM(Table1[[#This Row],[BCSA]:[Total Ded]])</f>
        <v>968.42169173184368</v>
      </c>
    </row>
    <row r="11" spans="1:21">
      <c r="A11" t="s">
        <v>112</v>
      </c>
      <c r="B11" t="s">
        <v>113</v>
      </c>
      <c r="C11" t="s">
        <v>211</v>
      </c>
      <c r="D11" t="s">
        <v>202</v>
      </c>
      <c r="E11" t="s">
        <v>7</v>
      </c>
      <c r="G11">
        <v>440</v>
      </c>
      <c r="K11">
        <v>-13</v>
      </c>
      <c r="L11">
        <v>-16.920000000000002</v>
      </c>
      <c r="U11" s="6">
        <f>SUM(Table1[[#This Row],[BCSA]:[Total Ded]])</f>
        <v>410.08</v>
      </c>
    </row>
    <row r="12" spans="1:21">
      <c r="A12" t="s">
        <v>120</v>
      </c>
      <c r="B12" t="s">
        <v>121</v>
      </c>
      <c r="C12" t="s">
        <v>215</v>
      </c>
      <c r="D12" t="s">
        <v>202</v>
      </c>
      <c r="E12" t="s">
        <v>7</v>
      </c>
      <c r="G12">
        <v>390</v>
      </c>
      <c r="K12">
        <v>223</v>
      </c>
      <c r="L12">
        <v>0</v>
      </c>
      <c r="U12" s="6">
        <f>SUM(Table1[[#This Row],[BCSA]:[Total Ded]])</f>
        <v>613</v>
      </c>
    </row>
    <row r="13" spans="1:21">
      <c r="A13" t="s">
        <v>136</v>
      </c>
      <c r="B13" t="s">
        <v>137</v>
      </c>
      <c r="C13" t="s">
        <v>223</v>
      </c>
      <c r="D13" t="s">
        <v>202</v>
      </c>
      <c r="E13" t="s">
        <v>7</v>
      </c>
      <c r="G13">
        <v>390</v>
      </c>
      <c r="K13">
        <v>-2</v>
      </c>
      <c r="L13">
        <v>0</v>
      </c>
      <c r="U13" s="6">
        <f>SUM(Table1[[#This Row],[BCSA]:[Total Ded]])</f>
        <v>388</v>
      </c>
    </row>
    <row r="14" spans="1:21">
      <c r="A14" t="s">
        <v>128</v>
      </c>
      <c r="B14" t="s">
        <v>129</v>
      </c>
      <c r="C14" t="s">
        <v>219</v>
      </c>
      <c r="D14" t="s">
        <v>202</v>
      </c>
      <c r="E14" t="s">
        <v>7</v>
      </c>
      <c r="G14">
        <v>390</v>
      </c>
      <c r="K14">
        <v>43</v>
      </c>
      <c r="L14">
        <v>0</v>
      </c>
      <c r="U14" s="6">
        <f>SUM(Table1[[#This Row],[BCSA]:[Total Ded]])</f>
        <v>433</v>
      </c>
    </row>
    <row r="15" spans="1:21">
      <c r="A15" t="s">
        <v>25</v>
      </c>
      <c r="B15" t="s">
        <v>26</v>
      </c>
      <c r="C15" t="s">
        <v>6</v>
      </c>
      <c r="D15" t="s">
        <v>202</v>
      </c>
      <c r="E15" t="s">
        <v>29</v>
      </c>
      <c r="F15" s="1"/>
      <c r="G15" s="2">
        <v>2430</v>
      </c>
      <c r="H15" s="2">
        <v>70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-118</v>
      </c>
      <c r="P15" s="2">
        <v>2.6614525139664804E-2</v>
      </c>
      <c r="Q15" s="2">
        <v>28.156424581005588</v>
      </c>
      <c r="R15" s="2">
        <v>-30.16759776536313</v>
      </c>
      <c r="S15" s="2">
        <v>-90.065363128491626</v>
      </c>
      <c r="T15" s="2">
        <v>-1.0288268156424581E-3</v>
      </c>
      <c r="U15" s="2">
        <f>SUM(Table1[[#This Row],[BCSA]:[Total Ded]])</f>
        <v>2289.9490493854746</v>
      </c>
    </row>
    <row r="16" spans="1:21">
      <c r="A16" t="s">
        <v>82</v>
      </c>
      <c r="B16" t="s">
        <v>83</v>
      </c>
      <c r="C16" t="s">
        <v>6</v>
      </c>
      <c r="D16" t="s">
        <v>202</v>
      </c>
      <c r="E16" t="s">
        <v>7</v>
      </c>
      <c r="F16" s="1"/>
      <c r="G16" s="2">
        <v>370</v>
      </c>
      <c r="H16" s="2">
        <v>70</v>
      </c>
      <c r="I16" s="2">
        <v>0</v>
      </c>
      <c r="J16" s="2">
        <v>0</v>
      </c>
      <c r="K16" s="2">
        <v>-14</v>
      </c>
      <c r="L16" s="2">
        <v>-213.45</v>
      </c>
      <c r="M16" s="2">
        <v>0</v>
      </c>
      <c r="N16" s="2">
        <v>-40.383016759776538</v>
      </c>
      <c r="O16" s="2">
        <v>0</v>
      </c>
      <c r="P16" s="2">
        <v>1.9236871508379887E-3</v>
      </c>
      <c r="Q16" s="2">
        <v>0</v>
      </c>
      <c r="R16" s="2">
        <v>-4.2765000000000004</v>
      </c>
      <c r="S16" s="2">
        <v>0</v>
      </c>
      <c r="T16" s="2">
        <v>-4.7821229050279335E-5</v>
      </c>
      <c r="U16" s="2">
        <f>SUM(Table1[[#This Row],[BCSA]:[Total Ded]])</f>
        <v>167.89235910614528</v>
      </c>
    </row>
    <row r="17" spans="1:21">
      <c r="A17" t="s">
        <v>116</v>
      </c>
      <c r="B17" t="s">
        <v>117</v>
      </c>
      <c r="C17" t="s">
        <v>213</v>
      </c>
      <c r="D17" t="s">
        <v>202</v>
      </c>
      <c r="E17" t="s">
        <v>7</v>
      </c>
      <c r="G17">
        <v>320</v>
      </c>
      <c r="K17">
        <v>17</v>
      </c>
      <c r="L17">
        <v>-12.31</v>
      </c>
      <c r="U17" s="6">
        <f>SUM(Table1[[#This Row],[BCSA]:[Total Ded]])</f>
        <v>324.69</v>
      </c>
    </row>
    <row r="18" spans="1:21">
      <c r="A18" t="s">
        <v>148</v>
      </c>
      <c r="B18" t="s">
        <v>149</v>
      </c>
      <c r="C18" t="s">
        <v>229</v>
      </c>
      <c r="D18" t="s">
        <v>202</v>
      </c>
      <c r="E18" t="s">
        <v>7</v>
      </c>
      <c r="G18">
        <v>320</v>
      </c>
      <c r="K18">
        <v>-2</v>
      </c>
      <c r="L18">
        <v>-12.31</v>
      </c>
      <c r="U18" s="6">
        <f>SUM(Table1[[#This Row],[BCSA]:[Total Ded]])</f>
        <v>305.69</v>
      </c>
    </row>
    <row r="19" spans="1:21">
      <c r="A19" t="s">
        <v>88</v>
      </c>
      <c r="B19" t="s">
        <v>89</v>
      </c>
      <c r="C19" t="s">
        <v>6</v>
      </c>
      <c r="D19" t="s">
        <v>202</v>
      </c>
      <c r="E19" t="s">
        <v>7</v>
      </c>
      <c r="F19" s="1">
        <v>45838</v>
      </c>
      <c r="G19" s="2">
        <v>370</v>
      </c>
      <c r="H19" s="2">
        <v>70</v>
      </c>
      <c r="I19" s="2">
        <v>0</v>
      </c>
      <c r="J19" s="2">
        <v>0</v>
      </c>
      <c r="K19" s="2">
        <v>0</v>
      </c>
      <c r="L19" s="2">
        <v>-270.37</v>
      </c>
      <c r="M19" s="2">
        <v>0</v>
      </c>
      <c r="N19" s="2">
        <v>-51.151821229050277</v>
      </c>
      <c r="O19" s="2">
        <v>0</v>
      </c>
      <c r="P19" s="2">
        <v>1.3237988826815643E-3</v>
      </c>
      <c r="Q19" s="2">
        <v>0</v>
      </c>
      <c r="R19" s="2">
        <v>0</v>
      </c>
      <c r="S19" s="2">
        <v>0</v>
      </c>
      <c r="T19" s="2">
        <v>0</v>
      </c>
      <c r="U19" s="2">
        <f>SUM(Table1[[#This Row],[BCSA]:[Total Ded]])</f>
        <v>118.47950256983239</v>
      </c>
    </row>
    <row r="20" spans="1:21">
      <c r="A20" t="s">
        <v>130</v>
      </c>
      <c r="B20" t="s">
        <v>131</v>
      </c>
      <c r="C20" t="s">
        <v>220</v>
      </c>
      <c r="D20" t="s">
        <v>202</v>
      </c>
      <c r="E20" t="s">
        <v>7</v>
      </c>
      <c r="G20">
        <v>320</v>
      </c>
      <c r="K20">
        <v>122</v>
      </c>
      <c r="L20">
        <v>0</v>
      </c>
      <c r="U20" s="6">
        <f>SUM(Table1[[#This Row],[BCSA]:[Total Ded]])</f>
        <v>442</v>
      </c>
    </row>
    <row r="21" spans="1:21">
      <c r="A21" t="s">
        <v>64</v>
      </c>
      <c r="B21" s="3" t="s">
        <v>65</v>
      </c>
      <c r="C21" s="3" t="s">
        <v>6</v>
      </c>
      <c r="D21" t="s">
        <v>202</v>
      </c>
      <c r="E21" s="3" t="s">
        <v>29</v>
      </c>
      <c r="F21" s="1"/>
      <c r="G21" s="4">
        <v>370</v>
      </c>
      <c r="H21" s="4">
        <v>70</v>
      </c>
      <c r="I21" s="4">
        <v>0</v>
      </c>
      <c r="J21" s="4">
        <v>0</v>
      </c>
      <c r="K21" s="4">
        <v>-43</v>
      </c>
      <c r="L21" s="2">
        <v>0</v>
      </c>
      <c r="M21" s="2">
        <v>0</v>
      </c>
      <c r="N21" s="2">
        <v>-2.6922011173184357</v>
      </c>
      <c r="O21" s="2">
        <v>0</v>
      </c>
      <c r="P21" s="2">
        <v>4.4056983240223467E-3</v>
      </c>
      <c r="Q21" s="2">
        <v>0</v>
      </c>
      <c r="R21" s="2">
        <v>-9.81</v>
      </c>
      <c r="S21" s="2">
        <v>0</v>
      </c>
      <c r="T21" s="2">
        <v>-1.0960893854748604E-4</v>
      </c>
      <c r="U21" s="2">
        <f>SUM(Table1[[#This Row],[BCSA]:[Total Ded]])</f>
        <v>384.50209497206703</v>
      </c>
    </row>
    <row r="22" spans="1:21">
      <c r="A22" t="s">
        <v>154</v>
      </c>
      <c r="B22" t="s">
        <v>155</v>
      </c>
      <c r="C22" t="s">
        <v>232</v>
      </c>
      <c r="D22" t="s">
        <v>202</v>
      </c>
      <c r="E22" t="s">
        <v>256</v>
      </c>
      <c r="G22">
        <v>440</v>
      </c>
      <c r="K22">
        <v>110</v>
      </c>
      <c r="L22">
        <v>0</v>
      </c>
      <c r="U22" s="6">
        <f>SUM(Table1[[#This Row],[BCSA]:[Total Ded]])</f>
        <v>550</v>
      </c>
    </row>
    <row r="23" spans="1:21">
      <c r="A23" t="s">
        <v>168</v>
      </c>
      <c r="B23" t="s">
        <v>169</v>
      </c>
      <c r="C23" t="s">
        <v>239</v>
      </c>
      <c r="D23" t="s">
        <v>202</v>
      </c>
      <c r="E23" t="s">
        <v>7</v>
      </c>
      <c r="G23">
        <v>350</v>
      </c>
      <c r="K23">
        <v>116</v>
      </c>
      <c r="L23">
        <v>0</v>
      </c>
      <c r="U23" s="6">
        <f>SUM(Table1[[#This Row],[BCSA]:[Total Ded]])</f>
        <v>466</v>
      </c>
    </row>
    <row r="24" spans="1:21">
      <c r="A24" t="s">
        <v>92</v>
      </c>
      <c r="B24" t="s">
        <v>93</v>
      </c>
      <c r="C24" t="s">
        <v>6</v>
      </c>
      <c r="D24" t="s">
        <v>202</v>
      </c>
      <c r="E24" t="s">
        <v>29</v>
      </c>
      <c r="F24" s="1"/>
      <c r="G24" s="2">
        <v>370</v>
      </c>
      <c r="H24" s="2">
        <v>70</v>
      </c>
      <c r="I24" s="2">
        <v>0</v>
      </c>
      <c r="J24" s="2">
        <v>0</v>
      </c>
      <c r="K24" s="2">
        <v>-2</v>
      </c>
      <c r="L24" s="2">
        <v>0</v>
      </c>
      <c r="M24" s="2">
        <v>0</v>
      </c>
      <c r="N24" s="2">
        <v>0</v>
      </c>
      <c r="O24" s="2">
        <v>0</v>
      </c>
      <c r="P24" s="2">
        <v>4.8938547486033516E-3</v>
      </c>
      <c r="Q24" s="2">
        <v>0</v>
      </c>
      <c r="R24" s="2">
        <v>-11.04</v>
      </c>
      <c r="S24" s="2">
        <v>0</v>
      </c>
      <c r="T24" s="2">
        <v>-1.2335195530726255E-4</v>
      </c>
      <c r="U24" s="2">
        <f>SUM(Table1[[#This Row],[BCSA]:[Total Ded]])</f>
        <v>426.96477050279327</v>
      </c>
    </row>
    <row r="25" spans="1:21">
      <c r="A25" t="s">
        <v>102</v>
      </c>
      <c r="B25" t="s">
        <v>103</v>
      </c>
      <c r="C25" t="s">
        <v>206</v>
      </c>
      <c r="D25" t="s">
        <v>202</v>
      </c>
      <c r="E25" t="s">
        <v>7</v>
      </c>
      <c r="G25">
        <v>320</v>
      </c>
      <c r="K25">
        <v>41</v>
      </c>
      <c r="L25">
        <v>-12.31</v>
      </c>
      <c r="U25" s="6">
        <f>SUM(Table1[[#This Row],[BCSA]:[Total Ded]])</f>
        <v>348.69</v>
      </c>
    </row>
    <row r="26" spans="1:21">
      <c r="A26" t="s">
        <v>27</v>
      </c>
      <c r="B26" t="s">
        <v>28</v>
      </c>
      <c r="C26" t="s">
        <v>6</v>
      </c>
      <c r="D26" t="s">
        <v>202</v>
      </c>
      <c r="E26" t="s">
        <v>7</v>
      </c>
      <c r="F26" s="1"/>
      <c r="G26" s="2">
        <v>1130</v>
      </c>
      <c r="H26" s="2">
        <v>70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1.3407821229050279E-2</v>
      </c>
      <c r="Q26" s="2">
        <v>0</v>
      </c>
      <c r="R26" s="2">
        <v>-30.16759776536313</v>
      </c>
      <c r="S26" s="2">
        <v>-17.926815642458102</v>
      </c>
      <c r="T26" s="2">
        <v>-5.3731843575418995E-4</v>
      </c>
      <c r="U26" s="2">
        <f>SUM(Table1[[#This Row],[BCSA]:[Total Ded]])</f>
        <v>1151.9184570949722</v>
      </c>
    </row>
    <row r="27" spans="1:21">
      <c r="A27" t="s">
        <v>190</v>
      </c>
      <c r="B27" t="s">
        <v>191</v>
      </c>
      <c r="C27" t="s">
        <v>250</v>
      </c>
      <c r="D27" t="s">
        <v>202</v>
      </c>
      <c r="E27" t="s">
        <v>256</v>
      </c>
      <c r="G27">
        <v>440</v>
      </c>
      <c r="K27">
        <v>40</v>
      </c>
      <c r="L27">
        <v>0</v>
      </c>
      <c r="U27" s="6">
        <f>SUM(Table1[[#This Row],[BCSA]:[Total Ded]])</f>
        <v>480</v>
      </c>
    </row>
    <row r="28" spans="1:21">
      <c r="A28" t="s">
        <v>152</v>
      </c>
      <c r="B28" t="s">
        <v>153</v>
      </c>
      <c r="C28" t="s">
        <v>231</v>
      </c>
      <c r="D28" t="s">
        <v>202</v>
      </c>
      <c r="E28" t="s">
        <v>7</v>
      </c>
      <c r="G28">
        <v>390</v>
      </c>
      <c r="K28">
        <v>-42</v>
      </c>
      <c r="L28">
        <v>-60</v>
      </c>
      <c r="U28" s="6">
        <f>SUM(Table1[[#This Row],[BCSA]:[Total Ded]])</f>
        <v>288</v>
      </c>
    </row>
    <row r="29" spans="1:21">
      <c r="A29" t="s">
        <v>172</v>
      </c>
      <c r="B29" t="s">
        <v>173</v>
      </c>
      <c r="C29" t="s">
        <v>241</v>
      </c>
      <c r="D29" t="s">
        <v>202</v>
      </c>
      <c r="E29" t="s">
        <v>7</v>
      </c>
      <c r="G29">
        <v>350</v>
      </c>
      <c r="K29">
        <v>141</v>
      </c>
      <c r="L29">
        <v>0</v>
      </c>
      <c r="U29" s="6">
        <f>SUM(Table1[[#This Row],[BCSA]:[Total Ded]])</f>
        <v>491</v>
      </c>
    </row>
    <row r="30" spans="1:21">
      <c r="A30" t="s">
        <v>50</v>
      </c>
      <c r="B30" s="3" t="s">
        <v>51</v>
      </c>
      <c r="C30" s="3" t="s">
        <v>6</v>
      </c>
      <c r="D30" t="s">
        <v>202</v>
      </c>
      <c r="E30" s="3" t="s">
        <v>29</v>
      </c>
      <c r="F30" s="1"/>
      <c r="G30" s="4">
        <v>620</v>
      </c>
      <c r="H30" s="4">
        <v>70</v>
      </c>
      <c r="I30" s="4">
        <v>0</v>
      </c>
      <c r="J30" s="4">
        <v>0</v>
      </c>
      <c r="K30" s="4">
        <v>527</v>
      </c>
      <c r="L30" s="2">
        <v>0</v>
      </c>
      <c r="M30" s="2">
        <v>0</v>
      </c>
      <c r="N30" s="2">
        <v>-2.6922011173184357</v>
      </c>
      <c r="O30" s="2">
        <v>0</v>
      </c>
      <c r="P30" s="2">
        <v>1.3567709497206704E-2</v>
      </c>
      <c r="Q30" s="2">
        <v>0</v>
      </c>
      <c r="R30" s="2">
        <v>-30.16759776536313</v>
      </c>
      <c r="S30" s="2">
        <v>-22.416312849162011</v>
      </c>
      <c r="T30" s="2">
        <v>-5.8748603351955304E-4</v>
      </c>
      <c r="U30" s="2">
        <f>SUM(Table1[[#This Row],[BCSA]:[Total Ded]])</f>
        <v>1161.73686849162</v>
      </c>
    </row>
    <row r="31" spans="1:21">
      <c r="A31" t="s">
        <v>166</v>
      </c>
      <c r="B31" t="s">
        <v>167</v>
      </c>
      <c r="C31" t="s">
        <v>238</v>
      </c>
      <c r="D31" t="s">
        <v>202</v>
      </c>
      <c r="E31" t="s">
        <v>7</v>
      </c>
      <c r="G31">
        <v>320</v>
      </c>
      <c r="K31">
        <v>48</v>
      </c>
      <c r="L31">
        <v>0</v>
      </c>
      <c r="U31" s="6">
        <f>SUM(Table1[[#This Row],[BCSA]:[Total Ded]])</f>
        <v>368</v>
      </c>
    </row>
    <row r="32" spans="1:21">
      <c r="A32" t="s">
        <v>106</v>
      </c>
      <c r="B32" t="s">
        <v>107</v>
      </c>
      <c r="C32" t="s">
        <v>208</v>
      </c>
      <c r="D32" t="s">
        <v>202</v>
      </c>
      <c r="E32" t="s">
        <v>7</v>
      </c>
      <c r="G32">
        <v>440</v>
      </c>
      <c r="K32">
        <v>343</v>
      </c>
      <c r="L32">
        <v>-50.76</v>
      </c>
      <c r="U32" s="6">
        <f>SUM(Table1[[#This Row],[BCSA]:[Total Ded]])</f>
        <v>732.24</v>
      </c>
    </row>
    <row r="33" spans="1:21">
      <c r="A33" t="s">
        <v>36</v>
      </c>
      <c r="B33" t="s">
        <v>37</v>
      </c>
      <c r="C33" t="s">
        <v>6</v>
      </c>
      <c r="D33" t="s">
        <v>202</v>
      </c>
      <c r="E33" t="s">
        <v>7</v>
      </c>
      <c r="F33" s="1"/>
      <c r="G33" s="2">
        <v>370</v>
      </c>
      <c r="H33" s="2">
        <v>70</v>
      </c>
      <c r="I33" s="2">
        <v>0</v>
      </c>
      <c r="J33" s="2">
        <v>0</v>
      </c>
      <c r="K33" s="2">
        <v>-7</v>
      </c>
      <c r="L33" s="2">
        <v>0</v>
      </c>
      <c r="M33" s="2">
        <v>0</v>
      </c>
      <c r="N33" s="2">
        <v>0</v>
      </c>
      <c r="O33" s="2">
        <v>0</v>
      </c>
      <c r="P33" s="2">
        <v>4.8379888268156425E-3</v>
      </c>
      <c r="Q33" s="2">
        <v>0</v>
      </c>
      <c r="R33" s="2">
        <v>-10.89</v>
      </c>
      <c r="S33" s="2">
        <v>0</v>
      </c>
      <c r="T33" s="2">
        <v>-1.2167597765363129E-4</v>
      </c>
      <c r="U33" s="2">
        <f>SUM(Table1[[#This Row],[BCSA]:[Total Ded]])</f>
        <v>422.11471631284917</v>
      </c>
    </row>
    <row r="34" spans="1:21">
      <c r="A34" t="s">
        <v>180</v>
      </c>
      <c r="B34" t="s">
        <v>181</v>
      </c>
      <c r="C34" t="s">
        <v>245</v>
      </c>
      <c r="D34" t="s">
        <v>202</v>
      </c>
      <c r="E34" t="s">
        <v>7</v>
      </c>
      <c r="G34">
        <v>350</v>
      </c>
      <c r="K34">
        <v>0</v>
      </c>
      <c r="L34">
        <v>0</v>
      </c>
      <c r="U34" s="6">
        <f>SUM(Table1[[#This Row],[BCSA]:[Total Ded]])</f>
        <v>350</v>
      </c>
    </row>
    <row r="35" spans="1:21">
      <c r="A35" t="s">
        <v>38</v>
      </c>
      <c r="B35" s="3" t="s">
        <v>39</v>
      </c>
      <c r="C35" s="3" t="s">
        <v>6</v>
      </c>
      <c r="D35" t="s">
        <v>202</v>
      </c>
      <c r="E35" s="3" t="s">
        <v>29</v>
      </c>
      <c r="F35" s="1"/>
      <c r="G35" s="4">
        <v>370</v>
      </c>
      <c r="H35" s="4">
        <v>70</v>
      </c>
      <c r="I35" s="4">
        <v>0</v>
      </c>
      <c r="J35" s="4">
        <v>0</v>
      </c>
      <c r="K35" s="4">
        <v>12</v>
      </c>
      <c r="L35" s="2">
        <v>0</v>
      </c>
      <c r="M35" s="2">
        <v>0</v>
      </c>
      <c r="N35" s="2">
        <v>0</v>
      </c>
      <c r="O35" s="2">
        <v>0</v>
      </c>
      <c r="P35" s="2">
        <v>5.0502793296089386E-3</v>
      </c>
      <c r="Q35" s="2">
        <v>0</v>
      </c>
      <c r="R35" s="2">
        <v>-11.46</v>
      </c>
      <c r="S35" s="2">
        <v>0</v>
      </c>
      <c r="T35" s="2">
        <v>-1.2804469273743017E-4</v>
      </c>
      <c r="U35" s="2">
        <f>SUM(Table1[[#This Row],[BCSA]:[Total Ded]])</f>
        <v>440.54492223463689</v>
      </c>
    </row>
    <row r="36" spans="1:21">
      <c r="A36" t="s">
        <v>48</v>
      </c>
      <c r="B36" s="3" t="s">
        <v>49</v>
      </c>
      <c r="C36" s="3" t="s">
        <v>6</v>
      </c>
      <c r="D36" t="s">
        <v>202</v>
      </c>
      <c r="E36" s="3" t="s">
        <v>7</v>
      </c>
      <c r="F36" s="1"/>
      <c r="G36" s="4">
        <v>330</v>
      </c>
      <c r="H36" s="4">
        <v>70</v>
      </c>
      <c r="I36" s="4">
        <v>0</v>
      </c>
      <c r="J36" s="4">
        <v>0</v>
      </c>
      <c r="K36" s="4">
        <v>88</v>
      </c>
      <c r="L36" s="2">
        <v>0</v>
      </c>
      <c r="M36" s="2">
        <v>0</v>
      </c>
      <c r="N36" s="2">
        <v>0</v>
      </c>
      <c r="O36" s="2">
        <v>0</v>
      </c>
      <c r="P36" s="2">
        <v>5.4525139664804469E-3</v>
      </c>
      <c r="Q36" s="2">
        <v>0</v>
      </c>
      <c r="R36" s="2">
        <v>-12.54</v>
      </c>
      <c r="S36" s="2">
        <v>0</v>
      </c>
      <c r="T36" s="2">
        <v>-1.4011173184357541E-4</v>
      </c>
      <c r="U36" s="2">
        <f>SUM(Table1[[#This Row],[BCSA]:[Total Ded]])</f>
        <v>475.46531240223459</v>
      </c>
    </row>
    <row r="37" spans="1:21">
      <c r="A37" t="s">
        <v>192</v>
      </c>
      <c r="B37" t="s">
        <v>193</v>
      </c>
      <c r="C37" t="s">
        <v>251</v>
      </c>
      <c r="D37" t="s">
        <v>202</v>
      </c>
      <c r="E37" t="s">
        <v>256</v>
      </c>
      <c r="G37">
        <v>440</v>
      </c>
      <c r="K37">
        <v>314</v>
      </c>
      <c r="L37">
        <v>0</v>
      </c>
      <c r="U37" s="6">
        <f>SUM(Table1[[#This Row],[BCSA]:[Total Ded]])</f>
        <v>754</v>
      </c>
    </row>
    <row r="38" spans="1:21">
      <c r="A38" t="s">
        <v>142</v>
      </c>
      <c r="B38" t="s">
        <v>143</v>
      </c>
      <c r="C38" t="s">
        <v>226</v>
      </c>
      <c r="D38" t="s">
        <v>202</v>
      </c>
      <c r="E38" t="s">
        <v>256</v>
      </c>
      <c r="G38">
        <v>390</v>
      </c>
      <c r="K38">
        <v>-48</v>
      </c>
      <c r="L38">
        <v>-30</v>
      </c>
      <c r="U38" s="6">
        <f>SUM(Table1[[#This Row],[BCSA]:[Total Ded]])</f>
        <v>312</v>
      </c>
    </row>
    <row r="39" spans="1:21">
      <c r="A39" t="s">
        <v>108</v>
      </c>
      <c r="B39" t="s">
        <v>109</v>
      </c>
      <c r="C39" t="s">
        <v>209</v>
      </c>
      <c r="D39" t="s">
        <v>202</v>
      </c>
      <c r="E39" t="s">
        <v>7</v>
      </c>
      <c r="G39">
        <v>440</v>
      </c>
      <c r="K39">
        <v>114</v>
      </c>
      <c r="L39">
        <v>0</v>
      </c>
      <c r="U39" s="6">
        <f>SUM(Table1[[#This Row],[BCSA]:[Total Ded]])</f>
        <v>554</v>
      </c>
    </row>
    <row r="40" spans="1:21">
      <c r="A40" t="s">
        <v>80</v>
      </c>
      <c r="B40" t="s">
        <v>81</v>
      </c>
      <c r="C40" t="s">
        <v>6</v>
      </c>
      <c r="D40" t="s">
        <v>202</v>
      </c>
      <c r="E40" t="s">
        <v>29</v>
      </c>
      <c r="F40" s="1"/>
      <c r="G40" s="2">
        <v>370</v>
      </c>
      <c r="H40" s="2">
        <v>70</v>
      </c>
      <c r="I40" s="2">
        <v>0</v>
      </c>
      <c r="J40" s="2">
        <v>0</v>
      </c>
      <c r="K40" s="2">
        <v>-18</v>
      </c>
      <c r="L40" s="2">
        <v>-71.150000000000006</v>
      </c>
      <c r="M40" s="2">
        <v>0</v>
      </c>
      <c r="N40" s="2">
        <v>-18.845407821229049</v>
      </c>
      <c r="O40" s="2">
        <v>0</v>
      </c>
      <c r="P40" s="2">
        <v>3.7094972067039105E-3</v>
      </c>
      <c r="Q40" s="2">
        <v>0</v>
      </c>
      <c r="R40" s="2">
        <v>-8.4254999999999995</v>
      </c>
      <c r="S40" s="2">
        <v>0</v>
      </c>
      <c r="T40" s="2">
        <v>-9.4189944134078212E-5</v>
      </c>
      <c r="U40" s="2">
        <f>SUM(Table1[[#This Row],[BCSA]:[Total Ded]])</f>
        <v>323.58270748603354</v>
      </c>
    </row>
    <row r="41" spans="1:21">
      <c r="A41" t="s">
        <v>66</v>
      </c>
      <c r="B41" s="3" t="s">
        <v>67</v>
      </c>
      <c r="C41" s="3" t="s">
        <v>6</v>
      </c>
      <c r="D41" t="s">
        <v>202</v>
      </c>
      <c r="E41" s="3" t="s">
        <v>7</v>
      </c>
      <c r="F41" s="1"/>
      <c r="G41" s="4">
        <v>320</v>
      </c>
      <c r="H41" s="4">
        <v>70</v>
      </c>
      <c r="I41" s="4">
        <v>0</v>
      </c>
      <c r="J41" s="4">
        <v>0</v>
      </c>
      <c r="K41" s="4">
        <v>26</v>
      </c>
      <c r="L41" s="2">
        <v>0</v>
      </c>
      <c r="M41" s="2">
        <v>0</v>
      </c>
      <c r="N41" s="2">
        <v>-8.076603351955308</v>
      </c>
      <c r="O41" s="2">
        <v>0</v>
      </c>
      <c r="P41" s="2">
        <v>4.5577653631284918E-3</v>
      </c>
      <c r="Q41" s="2">
        <v>0</v>
      </c>
      <c r="R41" s="2">
        <v>-10.38</v>
      </c>
      <c r="S41" s="2">
        <v>0</v>
      </c>
      <c r="T41" s="2">
        <v>-1.1597765363128493E-4</v>
      </c>
      <c r="U41" s="2">
        <f>SUM(Table1[[#This Row],[BCSA]:[Total Ded]])</f>
        <v>397.54783843575416</v>
      </c>
    </row>
    <row r="42" spans="1:21">
      <c r="A42" t="s">
        <v>40</v>
      </c>
      <c r="B42" s="3" t="s">
        <v>41</v>
      </c>
      <c r="C42" s="3" t="s">
        <v>6</v>
      </c>
      <c r="D42" t="s">
        <v>202</v>
      </c>
      <c r="E42" s="3" t="s">
        <v>29</v>
      </c>
      <c r="F42" s="1"/>
      <c r="G42" s="4">
        <v>370</v>
      </c>
      <c r="H42" s="4">
        <v>70</v>
      </c>
      <c r="I42" s="4">
        <v>0</v>
      </c>
      <c r="J42" s="4">
        <v>0</v>
      </c>
      <c r="K42" s="4">
        <v>-10</v>
      </c>
      <c r="L42" s="2">
        <v>0</v>
      </c>
      <c r="M42" s="2">
        <v>0</v>
      </c>
      <c r="N42" s="2">
        <v>0</v>
      </c>
      <c r="O42" s="2">
        <v>0</v>
      </c>
      <c r="P42" s="2">
        <v>4.8044692737430165E-3</v>
      </c>
      <c r="Q42" s="2">
        <v>0</v>
      </c>
      <c r="R42" s="2">
        <v>-10.8</v>
      </c>
      <c r="S42" s="2">
        <v>0</v>
      </c>
      <c r="T42" s="2">
        <v>-1.2067039106145252E-4</v>
      </c>
      <c r="U42" s="2">
        <f>SUM(Table1[[#This Row],[BCSA]:[Total Ded]])</f>
        <v>419.20468379888263</v>
      </c>
    </row>
    <row r="43" spans="1:21">
      <c r="A43" t="s">
        <v>126</v>
      </c>
      <c r="B43" t="s">
        <v>127</v>
      </c>
      <c r="C43" t="s">
        <v>218</v>
      </c>
      <c r="D43" t="s">
        <v>202</v>
      </c>
      <c r="E43" t="s">
        <v>7</v>
      </c>
      <c r="G43">
        <v>390</v>
      </c>
      <c r="K43">
        <v>6</v>
      </c>
      <c r="L43">
        <v>-60</v>
      </c>
      <c r="U43" s="6">
        <f>SUM(Table1[[#This Row],[BCSA]:[Total Ded]])</f>
        <v>336</v>
      </c>
    </row>
    <row r="44" spans="1:21">
      <c r="A44" t="s">
        <v>160</v>
      </c>
      <c r="B44" t="s">
        <v>161</v>
      </c>
      <c r="C44" t="s">
        <v>235</v>
      </c>
      <c r="D44" t="s">
        <v>202</v>
      </c>
      <c r="E44" t="s">
        <v>256</v>
      </c>
      <c r="G44">
        <v>690</v>
      </c>
      <c r="K44">
        <v>129</v>
      </c>
      <c r="L44">
        <v>0</v>
      </c>
      <c r="U44" s="6">
        <f>SUM(Table1[[#This Row],[BCSA]:[Total Ded]])</f>
        <v>819</v>
      </c>
    </row>
    <row r="45" spans="1:21">
      <c r="A45" t="s">
        <v>194</v>
      </c>
      <c r="B45" t="s">
        <v>195</v>
      </c>
      <c r="C45" t="s">
        <v>252</v>
      </c>
      <c r="D45" t="s">
        <v>202</v>
      </c>
      <c r="E45" t="s">
        <v>7</v>
      </c>
      <c r="G45">
        <v>320</v>
      </c>
      <c r="K45">
        <v>80</v>
      </c>
      <c r="L45">
        <v>0</v>
      </c>
      <c r="U45" s="6">
        <f>SUM(Table1[[#This Row],[BCSA]:[Total Ded]])</f>
        <v>400</v>
      </c>
    </row>
    <row r="46" spans="1:21">
      <c r="A46" t="s">
        <v>62</v>
      </c>
      <c r="B46" s="3" t="s">
        <v>63</v>
      </c>
      <c r="C46" s="3" t="s">
        <v>6</v>
      </c>
      <c r="D46" t="s">
        <v>202</v>
      </c>
      <c r="E46" s="3" t="s">
        <v>29</v>
      </c>
      <c r="F46" s="1"/>
      <c r="G46" s="4">
        <v>440</v>
      </c>
      <c r="H46" s="4">
        <v>70</v>
      </c>
      <c r="I46" s="4">
        <v>0</v>
      </c>
      <c r="J46" s="4">
        <v>0</v>
      </c>
      <c r="K46" s="4">
        <v>611</v>
      </c>
      <c r="L46" s="2">
        <v>0</v>
      </c>
      <c r="M46" s="2">
        <v>0</v>
      </c>
      <c r="N46" s="2">
        <v>0</v>
      </c>
      <c r="O46" s="2">
        <v>0</v>
      </c>
      <c r="P46" s="2">
        <v>1.4636871508379888E-2</v>
      </c>
      <c r="Q46" s="2">
        <v>13.407821229050279</v>
      </c>
      <c r="R46" s="2">
        <v>-30.16759776536313</v>
      </c>
      <c r="S46" s="2">
        <v>-12.230167597765362</v>
      </c>
      <c r="T46" s="2">
        <v>-3.2391061452513966E-4</v>
      </c>
      <c r="U46" s="2">
        <f>SUM(Table1[[#This Row],[BCSA]:[Total Ded]])</f>
        <v>1092.0243688268158</v>
      </c>
    </row>
    <row r="47" spans="1:21">
      <c r="A47" t="s">
        <v>30</v>
      </c>
      <c r="B47" t="s">
        <v>31</v>
      </c>
      <c r="C47" t="s">
        <v>6</v>
      </c>
      <c r="D47" t="s">
        <v>202</v>
      </c>
      <c r="E47" t="s">
        <v>29</v>
      </c>
      <c r="F47" s="1"/>
      <c r="G47" s="2">
        <v>720</v>
      </c>
      <c r="H47" s="2">
        <v>70</v>
      </c>
      <c r="I47" s="2">
        <v>0</v>
      </c>
      <c r="J47" s="2">
        <v>0</v>
      </c>
      <c r="K47" s="2">
        <v>306</v>
      </c>
      <c r="L47" s="2">
        <v>0</v>
      </c>
      <c r="M47" s="2">
        <v>0</v>
      </c>
      <c r="N47" s="2">
        <v>0</v>
      </c>
      <c r="O47" s="2">
        <v>0</v>
      </c>
      <c r="P47" s="2">
        <v>1.2245810055865922E-2</v>
      </c>
      <c r="Q47" s="2">
        <v>28.156424581005588</v>
      </c>
      <c r="R47" s="2">
        <v>-30.16759776536313</v>
      </c>
      <c r="S47" s="2">
        <v>-6.2741899441340783</v>
      </c>
      <c r="T47" s="2">
        <v>-9.2625698324022335E-5</v>
      </c>
      <c r="U47" s="2">
        <f>SUM(Table1[[#This Row],[BCSA]:[Total Ded]])</f>
        <v>1087.7267900558661</v>
      </c>
    </row>
    <row r="48" spans="1:21">
      <c r="A48" t="s">
        <v>68</v>
      </c>
      <c r="B48" s="3" t="s">
        <v>69</v>
      </c>
      <c r="C48" s="3" t="s">
        <v>6</v>
      </c>
      <c r="D48" t="s">
        <v>202</v>
      </c>
      <c r="E48" s="3" t="s">
        <v>7</v>
      </c>
      <c r="F48" s="1"/>
      <c r="G48" s="4">
        <v>370</v>
      </c>
      <c r="H48" s="4">
        <v>0</v>
      </c>
      <c r="I48" s="4">
        <v>0</v>
      </c>
      <c r="J48" s="4">
        <v>0</v>
      </c>
      <c r="K48" s="4">
        <v>100</v>
      </c>
      <c r="L48" s="2">
        <v>0</v>
      </c>
      <c r="M48" s="2">
        <v>0</v>
      </c>
      <c r="N48" s="2">
        <v>0</v>
      </c>
      <c r="O48" s="2">
        <v>0</v>
      </c>
      <c r="P48" s="2">
        <v>5.2513966480446927E-3</v>
      </c>
      <c r="Q48" s="2">
        <v>28.156424581005588</v>
      </c>
      <c r="R48" s="2">
        <v>-14.1</v>
      </c>
      <c r="S48" s="2">
        <v>0</v>
      </c>
      <c r="T48" s="2">
        <v>1.5709497206703912E-4</v>
      </c>
      <c r="U48" s="2">
        <f>SUM(Table1[[#This Row],[BCSA]:[Total Ded]])</f>
        <v>484.06183307262563</v>
      </c>
    </row>
    <row r="49" spans="1:21">
      <c r="A49" t="s">
        <v>146</v>
      </c>
      <c r="B49" t="s">
        <v>147</v>
      </c>
      <c r="C49" t="s">
        <v>228</v>
      </c>
      <c r="D49" t="s">
        <v>202</v>
      </c>
      <c r="E49" t="s">
        <v>7</v>
      </c>
      <c r="G49">
        <v>320</v>
      </c>
      <c r="K49">
        <v>45</v>
      </c>
      <c r="L49">
        <v>-369.3</v>
      </c>
      <c r="U49" s="6">
        <v>0</v>
      </c>
    </row>
    <row r="50" spans="1:21">
      <c r="A50" t="s">
        <v>1</v>
      </c>
      <c r="B50" t="s">
        <v>2</v>
      </c>
      <c r="C50" t="s">
        <v>6</v>
      </c>
      <c r="D50" t="s">
        <v>202</v>
      </c>
      <c r="E50" t="s">
        <v>7</v>
      </c>
      <c r="F50" s="1"/>
      <c r="G50" s="2">
        <v>250</v>
      </c>
      <c r="H50" s="2">
        <v>35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3.1843575418994412E-3</v>
      </c>
      <c r="Q50" s="2">
        <v>28.156424581005588</v>
      </c>
      <c r="R50" s="2">
        <v>-7.5</v>
      </c>
      <c r="S50" s="2">
        <v>0</v>
      </c>
      <c r="T50" s="2">
        <v>2.3083798882681563E-4</v>
      </c>
      <c r="U50" s="2">
        <f>SUM(Table1[[#This Row],[BCSA]:[Total Ded]])</f>
        <v>305.65983977653633</v>
      </c>
    </row>
    <row r="51" spans="1:21">
      <c r="A51" t="s">
        <v>158</v>
      </c>
      <c r="B51" t="s">
        <v>159</v>
      </c>
      <c r="C51" t="s">
        <v>234</v>
      </c>
      <c r="D51" t="s">
        <v>202</v>
      </c>
      <c r="E51" t="s">
        <v>7</v>
      </c>
      <c r="G51">
        <v>440</v>
      </c>
      <c r="K51">
        <v>65</v>
      </c>
      <c r="L51">
        <v>0</v>
      </c>
      <c r="U51" s="6">
        <f>SUM(Table1[[#This Row],[BCSA]:[Total Ded]])</f>
        <v>505</v>
      </c>
    </row>
    <row r="52" spans="1:21">
      <c r="A52" t="s">
        <v>178</v>
      </c>
      <c r="B52" t="s">
        <v>179</v>
      </c>
      <c r="C52" t="s">
        <v>244</v>
      </c>
      <c r="D52" t="s">
        <v>202</v>
      </c>
      <c r="E52" t="s">
        <v>7</v>
      </c>
      <c r="G52">
        <v>350</v>
      </c>
      <c r="K52">
        <v>133</v>
      </c>
      <c r="L52">
        <v>0</v>
      </c>
      <c r="U52" s="6">
        <f>SUM(Table1[[#This Row],[BCSA]:[Total Ded]])</f>
        <v>483</v>
      </c>
    </row>
    <row r="53" spans="1:21">
      <c r="A53" t="s">
        <v>104</v>
      </c>
      <c r="B53" t="s">
        <v>105</v>
      </c>
      <c r="C53" t="s">
        <v>207</v>
      </c>
      <c r="D53" t="s">
        <v>202</v>
      </c>
      <c r="E53" t="s">
        <v>7</v>
      </c>
      <c r="G53">
        <v>390</v>
      </c>
      <c r="K53">
        <v>-11</v>
      </c>
      <c r="L53">
        <v>0</v>
      </c>
      <c r="U53" s="6">
        <f>SUM(Table1[[#This Row],[BCSA]:[Total Ded]])</f>
        <v>379</v>
      </c>
    </row>
    <row r="54" spans="1:21">
      <c r="A54" t="s">
        <v>196</v>
      </c>
      <c r="B54" t="s">
        <v>197</v>
      </c>
      <c r="C54" t="s">
        <v>253</v>
      </c>
      <c r="D54" t="s">
        <v>202</v>
      </c>
      <c r="E54" t="s">
        <v>7</v>
      </c>
      <c r="G54">
        <v>440</v>
      </c>
      <c r="K54">
        <v>351</v>
      </c>
      <c r="L54">
        <v>-16.920000000000002</v>
      </c>
      <c r="U54" s="6">
        <f>SUM(Table1[[#This Row],[BCSA]:[Total Ded]])</f>
        <v>774.08</v>
      </c>
    </row>
    <row r="55" spans="1:21">
      <c r="A55" t="s">
        <v>114</v>
      </c>
      <c r="B55" t="s">
        <v>115</v>
      </c>
      <c r="C55" t="s">
        <v>212</v>
      </c>
      <c r="D55" t="s">
        <v>202</v>
      </c>
      <c r="E55" t="s">
        <v>7</v>
      </c>
      <c r="G55">
        <v>320</v>
      </c>
      <c r="K55">
        <v>17</v>
      </c>
      <c r="L55">
        <v>0</v>
      </c>
      <c r="U55" s="6">
        <f>SUM(Table1[[#This Row],[BCSA]:[Total Ded]])</f>
        <v>337</v>
      </c>
    </row>
    <row r="56" spans="1:21">
      <c r="A56" t="s">
        <v>78</v>
      </c>
      <c r="B56" t="s">
        <v>79</v>
      </c>
      <c r="C56" t="s">
        <v>6</v>
      </c>
      <c r="D56" t="s">
        <v>202</v>
      </c>
      <c r="E56" t="s">
        <v>29</v>
      </c>
      <c r="F56" s="1"/>
      <c r="G56" s="2">
        <v>370</v>
      </c>
      <c r="H56" s="2">
        <v>70</v>
      </c>
      <c r="I56" s="2">
        <v>0</v>
      </c>
      <c r="J56" s="2">
        <v>0</v>
      </c>
      <c r="K56" s="2">
        <v>-7</v>
      </c>
      <c r="L56" s="2">
        <v>0</v>
      </c>
      <c r="M56" s="2">
        <v>0</v>
      </c>
      <c r="N56" s="2">
        <v>0</v>
      </c>
      <c r="O56" s="2">
        <v>0</v>
      </c>
      <c r="P56" s="2">
        <v>4.8379888268156425E-3</v>
      </c>
      <c r="Q56" s="2">
        <v>0</v>
      </c>
      <c r="R56" s="2">
        <v>-10.89</v>
      </c>
      <c r="S56" s="2">
        <v>0.78067039106145253</v>
      </c>
      <c r="T56" s="2">
        <v>-1.129608938547486E-4</v>
      </c>
      <c r="U56" s="2">
        <f>SUM(Table1[[#This Row],[BCSA]:[Total Ded]])</f>
        <v>422.89539541899444</v>
      </c>
    </row>
    <row r="57" spans="1:21">
      <c r="A57" t="s">
        <v>74</v>
      </c>
      <c r="B57" t="s">
        <v>75</v>
      </c>
      <c r="C57" t="s">
        <v>6</v>
      </c>
      <c r="D57" t="s">
        <v>202</v>
      </c>
      <c r="E57" t="s">
        <v>29</v>
      </c>
      <c r="F57" s="1"/>
      <c r="G57" s="2">
        <v>370</v>
      </c>
      <c r="H57" s="2">
        <v>70</v>
      </c>
      <c r="I57" s="2">
        <v>0</v>
      </c>
      <c r="J57" s="2">
        <v>0</v>
      </c>
      <c r="K57" s="2">
        <v>410</v>
      </c>
      <c r="L57" s="2">
        <v>-14.23</v>
      </c>
      <c r="M57" s="2">
        <v>0</v>
      </c>
      <c r="N57" s="2">
        <v>-2.6922011173184357</v>
      </c>
      <c r="O57" s="2">
        <v>0</v>
      </c>
      <c r="P57" s="2">
        <v>9.3081564245810055E-3</v>
      </c>
      <c r="Q57" s="2">
        <v>35.530726256983243</v>
      </c>
      <c r="R57" s="2">
        <v>-22.973099999999999</v>
      </c>
      <c r="S57" s="2">
        <v>0</v>
      </c>
      <c r="T57" s="2">
        <v>1.4033519553072627E-4</v>
      </c>
      <c r="U57" s="2">
        <f>SUM(Table1[[#This Row],[BCSA]:[Total Ded]])</f>
        <v>845.6448736312849</v>
      </c>
    </row>
    <row r="58" spans="1:21">
      <c r="A58" t="s">
        <v>184</v>
      </c>
      <c r="B58" t="s">
        <v>185</v>
      </c>
      <c r="C58" t="s">
        <v>247</v>
      </c>
      <c r="D58" t="s">
        <v>202</v>
      </c>
      <c r="E58" t="s">
        <v>7</v>
      </c>
      <c r="G58">
        <v>350</v>
      </c>
      <c r="K58">
        <v>149</v>
      </c>
      <c r="L58">
        <v>0</v>
      </c>
      <c r="U58" s="6">
        <f>SUM(Table1[[#This Row],[BCSA]:[Total Ded]])</f>
        <v>499</v>
      </c>
    </row>
    <row r="59" spans="1:21">
      <c r="A59" t="s">
        <v>96</v>
      </c>
      <c r="B59" t="s">
        <v>97</v>
      </c>
      <c r="C59" t="s">
        <v>203</v>
      </c>
      <c r="D59" t="s">
        <v>202</v>
      </c>
      <c r="E59" t="s">
        <v>7</v>
      </c>
      <c r="G59">
        <v>440</v>
      </c>
      <c r="K59">
        <v>159</v>
      </c>
      <c r="L59">
        <v>0</v>
      </c>
      <c r="U59" s="6">
        <f>SUM(Table1[[#This Row],[BCSA]:[Total Ded]])</f>
        <v>599</v>
      </c>
    </row>
    <row r="60" spans="1:21">
      <c r="A60" t="s">
        <v>162</v>
      </c>
      <c r="B60" t="s">
        <v>163</v>
      </c>
      <c r="C60" t="s">
        <v>236</v>
      </c>
      <c r="D60" t="s">
        <v>202</v>
      </c>
      <c r="E60" t="s">
        <v>7</v>
      </c>
      <c r="G60">
        <v>440</v>
      </c>
      <c r="K60">
        <v>-5</v>
      </c>
      <c r="L60">
        <v>0</v>
      </c>
      <c r="U60" s="6">
        <f>SUM(Table1[[#This Row],[BCSA]:[Total Ded]])</f>
        <v>435</v>
      </c>
    </row>
    <row r="61" spans="1:21">
      <c r="A61" t="s">
        <v>76</v>
      </c>
      <c r="B61" t="s">
        <v>77</v>
      </c>
      <c r="C61" t="s">
        <v>6</v>
      </c>
      <c r="D61" t="s">
        <v>202</v>
      </c>
      <c r="E61" t="s">
        <v>7</v>
      </c>
      <c r="F61" s="1">
        <v>45849</v>
      </c>
      <c r="G61" s="2">
        <v>320</v>
      </c>
      <c r="H61" s="2">
        <v>70</v>
      </c>
      <c r="I61" s="2">
        <v>0</v>
      </c>
      <c r="J61" s="2">
        <v>0</v>
      </c>
      <c r="K61" s="2">
        <v>25</v>
      </c>
      <c r="L61" s="2">
        <v>-110.76</v>
      </c>
      <c r="M61" s="2">
        <v>0</v>
      </c>
      <c r="N61" s="2">
        <v>-29.614212290502792</v>
      </c>
      <c r="O61" s="2">
        <v>0</v>
      </c>
      <c r="P61" s="2">
        <v>3.0684916201117319E-3</v>
      </c>
      <c r="Q61" s="2">
        <v>0</v>
      </c>
      <c r="R61" s="2">
        <v>-7.0272000000000006</v>
      </c>
      <c r="S61" s="2">
        <v>0</v>
      </c>
      <c r="T61" s="2">
        <v>-7.8547486033519562E-5</v>
      </c>
      <c r="U61" s="2">
        <f>SUM(Table1[[#This Row],[BCSA]:[Total Ded]])</f>
        <v>267.6015776536313</v>
      </c>
    </row>
    <row r="62" spans="1:21">
      <c r="A62" t="s">
        <v>132</v>
      </c>
      <c r="B62" t="s">
        <v>133</v>
      </c>
      <c r="C62" t="s">
        <v>221</v>
      </c>
      <c r="D62" t="s">
        <v>202</v>
      </c>
      <c r="E62" t="s">
        <v>7</v>
      </c>
      <c r="G62">
        <v>320</v>
      </c>
      <c r="K62">
        <v>88</v>
      </c>
      <c r="L62">
        <v>0</v>
      </c>
      <c r="U62" s="6">
        <f>SUM(Table1[[#This Row],[BCSA]:[Total Ded]])</f>
        <v>408</v>
      </c>
    </row>
    <row r="63" spans="1:21">
      <c r="A63" t="s">
        <v>100</v>
      </c>
      <c r="B63" t="s">
        <v>101</v>
      </c>
      <c r="C63" t="s">
        <v>205</v>
      </c>
      <c r="D63" t="s">
        <v>202</v>
      </c>
      <c r="E63" t="s">
        <v>7</v>
      </c>
      <c r="G63">
        <v>440</v>
      </c>
      <c r="K63">
        <v>-27</v>
      </c>
      <c r="L63">
        <v>0</v>
      </c>
      <c r="U63" s="6">
        <f>SUM(Table1[[#This Row],[BCSA]:[Total Ded]])</f>
        <v>413</v>
      </c>
    </row>
    <row r="64" spans="1:21">
      <c r="A64" t="s">
        <v>52</v>
      </c>
      <c r="B64" s="3" t="s">
        <v>53</v>
      </c>
      <c r="C64" s="3" t="s">
        <v>6</v>
      </c>
      <c r="D64" t="s">
        <v>202</v>
      </c>
      <c r="E64" s="3" t="s">
        <v>29</v>
      </c>
      <c r="F64" s="1"/>
      <c r="G64" s="4">
        <v>440</v>
      </c>
      <c r="H64" s="4">
        <v>0</v>
      </c>
      <c r="I64" s="4">
        <v>0</v>
      </c>
      <c r="J64" s="4">
        <v>0</v>
      </c>
      <c r="K64" s="4">
        <v>720.57</v>
      </c>
      <c r="L64" s="2">
        <v>0</v>
      </c>
      <c r="M64" s="2">
        <v>0</v>
      </c>
      <c r="N64" s="2">
        <v>0</v>
      </c>
      <c r="O64" s="2">
        <v>0</v>
      </c>
      <c r="P64" s="2">
        <v>1.5486033519553072E-2</v>
      </c>
      <c r="Q64" s="2">
        <v>0</v>
      </c>
      <c r="R64" s="2">
        <v>-30.16759776536313</v>
      </c>
      <c r="S64" s="2">
        <v>-13.474189944134078</v>
      </c>
      <c r="T64" s="2">
        <v>-4.8759776536312849E-4</v>
      </c>
      <c r="U64" s="2">
        <f>SUM(Table1[[#This Row],[BCSA]:[Total Ded]])</f>
        <v>1116.9432107262573</v>
      </c>
    </row>
    <row r="65" spans="1:21">
      <c r="A65" t="s">
        <v>46</v>
      </c>
      <c r="B65" s="3" t="s">
        <v>47</v>
      </c>
      <c r="C65" s="3" t="s">
        <v>6</v>
      </c>
      <c r="D65" t="s">
        <v>202</v>
      </c>
      <c r="E65" s="3" t="s">
        <v>29</v>
      </c>
      <c r="F65" s="1"/>
      <c r="G65" s="4">
        <v>620</v>
      </c>
      <c r="H65" s="4">
        <v>70</v>
      </c>
      <c r="I65" s="4">
        <v>0</v>
      </c>
      <c r="J65" s="4">
        <v>0</v>
      </c>
      <c r="K65" s="4">
        <v>91</v>
      </c>
      <c r="L65" s="2">
        <v>0</v>
      </c>
      <c r="M65" s="2">
        <v>0</v>
      </c>
      <c r="N65" s="2">
        <v>-8.076603351955308</v>
      </c>
      <c r="O65" s="2">
        <v>0</v>
      </c>
      <c r="P65" s="2">
        <v>8.6359776536312841E-3</v>
      </c>
      <c r="Q65" s="2">
        <v>13.407821229050279</v>
      </c>
      <c r="R65" s="2">
        <v>-21.33</v>
      </c>
      <c r="S65" s="2">
        <v>-1.6501675977653631</v>
      </c>
      <c r="T65" s="2">
        <v>-1.0692737430167599E-4</v>
      </c>
      <c r="U65" s="2">
        <f>SUM(Table1[[#This Row],[BCSA]:[Total Ded]])</f>
        <v>763.35957932960878</v>
      </c>
    </row>
    <row r="66" spans="1:21">
      <c r="A66" t="s">
        <v>124</v>
      </c>
      <c r="B66" t="s">
        <v>125</v>
      </c>
      <c r="C66" t="s">
        <v>217</v>
      </c>
      <c r="D66" t="s">
        <v>202</v>
      </c>
      <c r="E66" t="s">
        <v>7</v>
      </c>
      <c r="G66">
        <v>440</v>
      </c>
      <c r="K66">
        <v>5</v>
      </c>
      <c r="L66">
        <v>-33.840000000000003</v>
      </c>
      <c r="U66" s="6">
        <f>SUM(Table1[[#This Row],[BCSA]:[Total Ded]])</f>
        <v>411.15999999999997</v>
      </c>
    </row>
    <row r="67" spans="1:21">
      <c r="A67" t="s">
        <v>56</v>
      </c>
      <c r="B67" s="3" t="s">
        <v>57</v>
      </c>
      <c r="C67" s="3" t="s">
        <v>6</v>
      </c>
      <c r="D67" t="s">
        <v>202</v>
      </c>
      <c r="E67" s="3" t="s">
        <v>7</v>
      </c>
      <c r="F67" s="1">
        <v>45838</v>
      </c>
      <c r="G67" s="4">
        <v>370</v>
      </c>
      <c r="H67" s="4">
        <v>0</v>
      </c>
      <c r="I67" s="4">
        <v>0</v>
      </c>
      <c r="J67" s="4">
        <v>0</v>
      </c>
      <c r="K67" s="4">
        <v>-9</v>
      </c>
      <c r="L67" s="2">
        <v>-227.68</v>
      </c>
      <c r="M67" s="2">
        <v>0</v>
      </c>
      <c r="N67" s="2">
        <v>0</v>
      </c>
      <c r="O67" s="2">
        <v>0</v>
      </c>
      <c r="P67" s="2">
        <v>1.4896089385474859E-3</v>
      </c>
      <c r="Q67" s="2">
        <v>13.407821229050279</v>
      </c>
      <c r="R67" s="2">
        <v>0</v>
      </c>
      <c r="S67" s="2">
        <v>0</v>
      </c>
      <c r="T67" s="2">
        <v>1.4983240223463687E-4</v>
      </c>
      <c r="U67" s="2">
        <f>SUM(Table1[[#This Row],[BCSA]:[Total Ded]])</f>
        <v>146.72946067039106</v>
      </c>
    </row>
    <row r="68" spans="1:21">
      <c r="A68" t="s">
        <v>54</v>
      </c>
      <c r="B68" s="3" t="s">
        <v>55</v>
      </c>
      <c r="C68" s="3" t="s">
        <v>6</v>
      </c>
      <c r="D68" t="s">
        <v>202</v>
      </c>
      <c r="E68" s="3" t="s">
        <v>7</v>
      </c>
      <c r="F68" s="1"/>
      <c r="G68" s="4">
        <v>490</v>
      </c>
      <c r="H68" s="4">
        <v>0</v>
      </c>
      <c r="I68" s="4">
        <v>0</v>
      </c>
      <c r="J68" s="4">
        <v>0</v>
      </c>
      <c r="K68" s="4">
        <v>-12</v>
      </c>
      <c r="L68" s="2">
        <v>0</v>
      </c>
      <c r="M68" s="2">
        <v>0</v>
      </c>
      <c r="N68" s="2">
        <v>0</v>
      </c>
      <c r="O68" s="2">
        <v>0</v>
      </c>
      <c r="P68" s="2">
        <v>5.3407821229050278E-3</v>
      </c>
      <c r="Q68" s="2">
        <v>0</v>
      </c>
      <c r="R68" s="2">
        <v>-14.34</v>
      </c>
      <c r="S68" s="2">
        <v>0</v>
      </c>
      <c r="T68" s="2">
        <v>-1.6022346368715082E-4</v>
      </c>
      <c r="U68" s="2">
        <f>SUM(Table1[[#This Row],[BCSA]:[Total Ded]])</f>
        <v>463.66518055865924</v>
      </c>
    </row>
    <row r="69" spans="1:21">
      <c r="A69" t="s">
        <v>94</v>
      </c>
      <c r="B69" t="s">
        <v>95</v>
      </c>
      <c r="C69" t="s">
        <v>6</v>
      </c>
      <c r="D69" t="s">
        <v>202</v>
      </c>
      <c r="E69" t="s">
        <v>29</v>
      </c>
      <c r="F69" s="1"/>
      <c r="G69" s="2">
        <v>320</v>
      </c>
      <c r="H69" s="2">
        <v>70</v>
      </c>
      <c r="I69" s="2">
        <v>0</v>
      </c>
      <c r="J69" s="2">
        <v>0</v>
      </c>
      <c r="K69" s="2">
        <v>86</v>
      </c>
      <c r="L69" s="2">
        <v>0</v>
      </c>
      <c r="M69" s="2">
        <v>0</v>
      </c>
      <c r="N69" s="2">
        <v>0</v>
      </c>
      <c r="O69" s="2">
        <v>0</v>
      </c>
      <c r="P69" s="2">
        <v>5.3184357541899438E-3</v>
      </c>
      <c r="Q69" s="2">
        <v>0</v>
      </c>
      <c r="R69" s="2">
        <v>-12.18</v>
      </c>
      <c r="S69" s="2">
        <v>0.25988826815642457</v>
      </c>
      <c r="T69" s="2">
        <v>-1.3318435754189944E-4</v>
      </c>
      <c r="U69" s="2">
        <f>SUM(Table1[[#This Row],[BCSA]:[Total Ded]])</f>
        <v>464.08507351955308</v>
      </c>
    </row>
    <row r="70" spans="1:21">
      <c r="A70" t="s">
        <v>140</v>
      </c>
      <c r="B70" t="s">
        <v>141</v>
      </c>
      <c r="C70" t="s">
        <v>225</v>
      </c>
      <c r="D70" t="s">
        <v>202</v>
      </c>
      <c r="E70" t="s">
        <v>7</v>
      </c>
      <c r="G70">
        <v>390</v>
      </c>
      <c r="K70">
        <v>-17</v>
      </c>
      <c r="L70">
        <v>0</v>
      </c>
      <c r="U70" s="6">
        <f>SUM(Table1[[#This Row],[BCSA]:[Total Ded]])</f>
        <v>373</v>
      </c>
    </row>
    <row r="71" spans="1:21">
      <c r="A71" t="s">
        <v>118</v>
      </c>
      <c r="B71" t="s">
        <v>119</v>
      </c>
      <c r="C71" t="s">
        <v>214</v>
      </c>
      <c r="D71" t="s">
        <v>202</v>
      </c>
      <c r="E71" t="s">
        <v>7</v>
      </c>
      <c r="G71">
        <v>350</v>
      </c>
      <c r="K71">
        <v>156</v>
      </c>
      <c r="L71">
        <v>0</v>
      </c>
      <c r="U71" s="6">
        <f>SUM(Table1[[#This Row],[BCSA]:[Total Ded]])</f>
        <v>506</v>
      </c>
    </row>
    <row r="72" spans="1:21">
      <c r="A72" t="s">
        <v>156</v>
      </c>
      <c r="B72" t="s">
        <v>157</v>
      </c>
      <c r="C72" t="s">
        <v>233</v>
      </c>
      <c r="D72" t="s">
        <v>202</v>
      </c>
      <c r="E72" t="s">
        <v>7</v>
      </c>
      <c r="G72">
        <v>390</v>
      </c>
      <c r="K72">
        <v>0</v>
      </c>
      <c r="L72">
        <v>-15</v>
      </c>
      <c r="U72" s="6">
        <f>SUM(Table1[[#This Row],[BCSA]:[Total Ded]])</f>
        <v>375</v>
      </c>
    </row>
    <row r="73" spans="1:21">
      <c r="A73" t="s">
        <v>186</v>
      </c>
      <c r="B73" t="s">
        <v>187</v>
      </c>
      <c r="C73" t="s">
        <v>248</v>
      </c>
      <c r="D73" t="s">
        <v>202</v>
      </c>
      <c r="E73" t="s">
        <v>7</v>
      </c>
      <c r="G73">
        <v>440</v>
      </c>
      <c r="K73">
        <v>403</v>
      </c>
      <c r="L73">
        <v>0</v>
      </c>
      <c r="U73" s="6">
        <f>SUM(Table1[[#This Row],[BCSA]:[Total Ded]])</f>
        <v>843</v>
      </c>
    </row>
    <row r="74" spans="1:21">
      <c r="A74" t="s">
        <v>122</v>
      </c>
      <c r="B74" t="s">
        <v>123</v>
      </c>
      <c r="C74" t="s">
        <v>216</v>
      </c>
      <c r="D74" t="s">
        <v>202</v>
      </c>
      <c r="E74" t="s">
        <v>256</v>
      </c>
      <c r="G74">
        <v>440</v>
      </c>
      <c r="K74">
        <v>912</v>
      </c>
      <c r="L74">
        <v>0</v>
      </c>
      <c r="U74" s="6">
        <f>SUM(Table1[[#This Row],[BCSA]:[Total Ded]])</f>
        <v>1352</v>
      </c>
    </row>
    <row r="75" spans="1:21">
      <c r="A75" t="s">
        <v>176</v>
      </c>
      <c r="B75" t="s">
        <v>177</v>
      </c>
      <c r="C75" t="s">
        <v>243</v>
      </c>
      <c r="D75" t="s">
        <v>202</v>
      </c>
      <c r="E75" t="s">
        <v>7</v>
      </c>
      <c r="G75">
        <v>350</v>
      </c>
      <c r="K75">
        <v>53</v>
      </c>
      <c r="L75">
        <v>0</v>
      </c>
      <c r="U75" s="6">
        <f>SUM(Table1[[#This Row],[BCSA]:[Total Ded]])</f>
        <v>403</v>
      </c>
    </row>
    <row r="76" spans="1:21">
      <c r="A76" t="s">
        <v>86</v>
      </c>
      <c r="B76" t="s">
        <v>87</v>
      </c>
      <c r="C76" t="s">
        <v>6</v>
      </c>
      <c r="D76" t="s">
        <v>202</v>
      </c>
      <c r="E76" t="s">
        <v>29</v>
      </c>
      <c r="F76" s="1"/>
      <c r="G76" s="2">
        <v>370</v>
      </c>
      <c r="H76" s="2">
        <v>70</v>
      </c>
      <c r="I76" s="2">
        <v>0</v>
      </c>
      <c r="J76" s="2">
        <v>0</v>
      </c>
      <c r="K76" s="2">
        <v>197</v>
      </c>
      <c r="L76" s="2">
        <v>0</v>
      </c>
      <c r="M76" s="2">
        <v>0</v>
      </c>
      <c r="N76" s="2">
        <v>-2.6922011173184357</v>
      </c>
      <c r="O76" s="2">
        <v>0</v>
      </c>
      <c r="P76" s="2">
        <v>7.0872625698324013E-3</v>
      </c>
      <c r="Q76" s="2">
        <v>0</v>
      </c>
      <c r="R76" s="2">
        <v>-17.010000000000002</v>
      </c>
      <c r="S76" s="2">
        <v>-2.9601117318435755</v>
      </c>
      <c r="T76" s="2">
        <v>-2.2312849162011171E-4</v>
      </c>
      <c r="U76" s="2">
        <f>SUM(Table1[[#This Row],[BCSA]:[Total Ded]])</f>
        <v>614.34455128491629</v>
      </c>
    </row>
    <row r="77" spans="1:21">
      <c r="A77" t="s">
        <v>198</v>
      </c>
      <c r="B77" t="s">
        <v>199</v>
      </c>
      <c r="C77" t="s">
        <v>254</v>
      </c>
      <c r="D77" t="s">
        <v>202</v>
      </c>
      <c r="E77" t="s">
        <v>7</v>
      </c>
      <c r="G77">
        <v>350</v>
      </c>
      <c r="K77">
        <v>140</v>
      </c>
      <c r="L77">
        <v>0</v>
      </c>
      <c r="U77" s="6">
        <f>SUM(Table1[[#This Row],[BCSA]:[Total Ded]])</f>
        <v>490</v>
      </c>
    </row>
    <row r="78" spans="1:21">
      <c r="A78" t="s">
        <v>32</v>
      </c>
      <c r="B78" t="s">
        <v>33</v>
      </c>
      <c r="C78" t="s">
        <v>6</v>
      </c>
      <c r="D78" t="s">
        <v>202</v>
      </c>
      <c r="E78" t="s">
        <v>7</v>
      </c>
      <c r="F78" s="1"/>
      <c r="G78" s="2">
        <v>620</v>
      </c>
      <c r="H78" s="2">
        <v>70</v>
      </c>
      <c r="I78" s="2">
        <v>0</v>
      </c>
      <c r="J78" s="2">
        <v>0</v>
      </c>
      <c r="K78" s="2">
        <v>645</v>
      </c>
      <c r="L78" s="2">
        <v>0</v>
      </c>
      <c r="M78" s="2">
        <v>0</v>
      </c>
      <c r="N78" s="2">
        <v>-13.461005586592179</v>
      </c>
      <c r="O78" s="2">
        <v>0</v>
      </c>
      <c r="P78" s="2">
        <v>1.4765810055865922E-2</v>
      </c>
      <c r="Q78" s="2">
        <v>0</v>
      </c>
      <c r="R78" s="2">
        <v>-30.16759776536313</v>
      </c>
      <c r="S78" s="2">
        <v>-17.0804469273743</v>
      </c>
      <c r="T78" s="2">
        <v>-5.2793296089385477E-4</v>
      </c>
      <c r="U78" s="2">
        <f>SUM(Table1[[#This Row],[BCSA]:[Total Ded]])</f>
        <v>1274.3051875977653</v>
      </c>
    </row>
    <row r="79" spans="1:21">
      <c r="A79" t="s">
        <v>188</v>
      </c>
      <c r="B79" t="s">
        <v>189</v>
      </c>
      <c r="C79" t="s">
        <v>249</v>
      </c>
      <c r="D79" t="s">
        <v>202</v>
      </c>
      <c r="E79" t="s">
        <v>7</v>
      </c>
      <c r="G79">
        <v>350</v>
      </c>
      <c r="K79">
        <v>97</v>
      </c>
      <c r="L79">
        <v>0</v>
      </c>
      <c r="U79" s="6">
        <f>SUM(Table1[[#This Row],[BCSA]:[Total Ded]])</f>
        <v>447</v>
      </c>
    </row>
    <row r="80" spans="1:21">
      <c r="A80" t="s">
        <v>84</v>
      </c>
      <c r="B80" t="s">
        <v>85</v>
      </c>
      <c r="C80" t="s">
        <v>6</v>
      </c>
      <c r="D80" t="s">
        <v>202</v>
      </c>
      <c r="E80" t="s">
        <v>29</v>
      </c>
      <c r="F80" s="1"/>
      <c r="G80" s="2">
        <v>370</v>
      </c>
      <c r="H80" s="2">
        <v>70</v>
      </c>
      <c r="I80" s="2">
        <v>0</v>
      </c>
      <c r="J80" s="2">
        <v>0</v>
      </c>
      <c r="K80" s="2">
        <v>164</v>
      </c>
      <c r="L80" s="2">
        <v>0</v>
      </c>
      <c r="M80" s="2">
        <v>0</v>
      </c>
      <c r="N80" s="2">
        <v>-5.3844022346368714</v>
      </c>
      <c r="O80" s="2">
        <v>0</v>
      </c>
      <c r="P80" s="2">
        <v>6.6884916201117315E-3</v>
      </c>
      <c r="Q80" s="2">
        <v>0</v>
      </c>
      <c r="R80" s="2">
        <v>-16.02</v>
      </c>
      <c r="S80" s="2">
        <v>-2.300100558659218</v>
      </c>
      <c r="T80" s="2">
        <v>-2.046927374301676E-4</v>
      </c>
      <c r="U80" s="2">
        <f>SUM(Table1[[#This Row],[BCSA]:[Total Ded]])</f>
        <v>580.30198100558664</v>
      </c>
    </row>
    <row r="81" spans="1:21">
      <c r="A81" t="s">
        <v>200</v>
      </c>
      <c r="B81" t="s">
        <v>201</v>
      </c>
      <c r="C81" t="s">
        <v>255</v>
      </c>
      <c r="D81" t="s">
        <v>202</v>
      </c>
      <c r="E81" t="s">
        <v>7</v>
      </c>
      <c r="G81">
        <v>350</v>
      </c>
      <c r="K81">
        <v>156</v>
      </c>
      <c r="L81">
        <v>0</v>
      </c>
      <c r="U81" s="6">
        <f>SUM(Table1[[#This Row],[BCSA]:[Total Ded]])</f>
        <v>506</v>
      </c>
    </row>
    <row r="82" spans="1:21">
      <c r="A82" t="s">
        <v>44</v>
      </c>
      <c r="B82" s="3" t="s">
        <v>45</v>
      </c>
      <c r="C82" s="3" t="s">
        <v>6</v>
      </c>
      <c r="D82" t="s">
        <v>202</v>
      </c>
      <c r="E82" s="3" t="s">
        <v>7</v>
      </c>
      <c r="F82" s="1"/>
      <c r="G82" s="4">
        <v>620</v>
      </c>
      <c r="H82" s="4">
        <v>70</v>
      </c>
      <c r="I82" s="4">
        <v>0</v>
      </c>
      <c r="J82" s="4">
        <v>0</v>
      </c>
      <c r="K82" s="4">
        <v>474</v>
      </c>
      <c r="L82" s="2">
        <v>0</v>
      </c>
      <c r="M82" s="2">
        <v>0</v>
      </c>
      <c r="N82" s="2">
        <v>0</v>
      </c>
      <c r="O82" s="2">
        <v>0</v>
      </c>
      <c r="P82" s="2">
        <v>1.3005586592178771E-2</v>
      </c>
      <c r="Q82" s="2">
        <v>0</v>
      </c>
      <c r="R82" s="2">
        <v>-30.16759776536313</v>
      </c>
      <c r="S82" s="2">
        <v>-18.620335195530725</v>
      </c>
      <c r="T82" s="2">
        <v>-5.4513966480446922E-4</v>
      </c>
      <c r="U82" s="2">
        <f>SUM(Table1[[#This Row],[BCSA]:[Total Ded]])</f>
        <v>1115.2245274860336</v>
      </c>
    </row>
    <row r="83" spans="1:21">
      <c r="A83" t="s">
        <v>98</v>
      </c>
      <c r="B83" t="s">
        <v>99</v>
      </c>
      <c r="C83" t="s">
        <v>204</v>
      </c>
      <c r="D83" t="s">
        <v>202</v>
      </c>
      <c r="E83" t="s">
        <v>256</v>
      </c>
      <c r="G83">
        <v>370</v>
      </c>
      <c r="K83">
        <v>327</v>
      </c>
      <c r="L83">
        <v>0</v>
      </c>
      <c r="U83" s="6">
        <f>SUM(Table1[[#This Row],[BCSA]:[Total Ded]])</f>
        <v>697</v>
      </c>
    </row>
    <row r="84" spans="1:21">
      <c r="A84" t="s">
        <v>174</v>
      </c>
      <c r="B84" t="s">
        <v>175</v>
      </c>
      <c r="C84" t="s">
        <v>242</v>
      </c>
      <c r="D84" t="s">
        <v>202</v>
      </c>
      <c r="E84" t="s">
        <v>7</v>
      </c>
      <c r="G84">
        <v>350</v>
      </c>
      <c r="K84">
        <v>148</v>
      </c>
      <c r="L84">
        <v>0</v>
      </c>
      <c r="U84" s="6">
        <f>SUM(Table1[[#This Row],[BCSA]:[Total Ded]])</f>
        <v>498</v>
      </c>
    </row>
    <row r="85" spans="1:21">
      <c r="A85" t="s">
        <v>70</v>
      </c>
      <c r="B85" s="3" t="s">
        <v>71</v>
      </c>
      <c r="C85" s="3" t="s">
        <v>6</v>
      </c>
      <c r="D85" t="s">
        <v>202</v>
      </c>
      <c r="E85" s="3" t="s">
        <v>29</v>
      </c>
      <c r="F85" s="1"/>
      <c r="G85" s="4">
        <v>820</v>
      </c>
      <c r="H85" s="4">
        <v>70</v>
      </c>
      <c r="I85" s="4">
        <v>0</v>
      </c>
      <c r="J85" s="4">
        <v>0</v>
      </c>
      <c r="K85" s="4">
        <v>418</v>
      </c>
      <c r="L85" s="2">
        <v>0</v>
      </c>
      <c r="M85" s="2">
        <v>0</v>
      </c>
      <c r="N85" s="2">
        <v>0</v>
      </c>
      <c r="O85" s="2">
        <v>0</v>
      </c>
      <c r="P85" s="2">
        <v>1.4614525139664804E-2</v>
      </c>
      <c r="Q85" s="2">
        <v>35.530726256983243</v>
      </c>
      <c r="R85" s="2">
        <v>-30.16759776536313</v>
      </c>
      <c r="S85" s="2">
        <v>-9.6762011173184366</v>
      </c>
      <c r="T85" s="2">
        <v>-4.8156424581005585E-5</v>
      </c>
      <c r="U85" s="2">
        <f>SUM(Table1[[#This Row],[BCSA]:[Total Ded]])</f>
        <v>1303.7014937430167</v>
      </c>
    </row>
    <row r="86" spans="1:21">
      <c r="A86" t="s">
        <v>170</v>
      </c>
      <c r="B86" t="s">
        <v>171</v>
      </c>
      <c r="C86" t="s">
        <v>240</v>
      </c>
      <c r="D86" t="s">
        <v>202</v>
      </c>
      <c r="E86" t="s">
        <v>7</v>
      </c>
      <c r="G86">
        <v>350</v>
      </c>
      <c r="K86">
        <v>121</v>
      </c>
      <c r="L86">
        <v>0</v>
      </c>
      <c r="U86" s="6">
        <f>SUM(Table1[[#This Row],[BCSA]:[Total Ded]])</f>
        <v>471</v>
      </c>
    </row>
    <row r="87" spans="1:21">
      <c r="A87" t="s">
        <v>182</v>
      </c>
      <c r="B87" t="s">
        <v>183</v>
      </c>
      <c r="C87" t="s">
        <v>246</v>
      </c>
      <c r="D87" t="s">
        <v>202</v>
      </c>
      <c r="E87" t="s">
        <v>7</v>
      </c>
      <c r="G87">
        <v>350</v>
      </c>
      <c r="K87">
        <v>128</v>
      </c>
      <c r="L87">
        <v>0</v>
      </c>
      <c r="U87" s="6">
        <f>SUM(Table1[[#This Row],[BCSA]:[Total Ded]])</f>
        <v>478</v>
      </c>
    </row>
    <row r="88" spans="1:21">
      <c r="A88" t="s">
        <v>60</v>
      </c>
      <c r="B88" s="3" t="s">
        <v>61</v>
      </c>
      <c r="C88" s="3" t="s">
        <v>6</v>
      </c>
      <c r="D88" t="s">
        <v>202</v>
      </c>
      <c r="E88" s="3" t="s">
        <v>7</v>
      </c>
      <c r="F88" s="1"/>
      <c r="G88" s="4">
        <v>300</v>
      </c>
      <c r="H88" s="4">
        <v>50</v>
      </c>
      <c r="I88" s="4">
        <v>0</v>
      </c>
      <c r="J88" s="4">
        <v>0</v>
      </c>
      <c r="K88" s="4">
        <v>13</v>
      </c>
      <c r="L88" s="2">
        <v>-161.53</v>
      </c>
      <c r="M88" s="2">
        <v>0</v>
      </c>
      <c r="N88" s="2">
        <v>-26.922078212290504</v>
      </c>
      <c r="O88" s="2">
        <v>0</v>
      </c>
      <c r="P88" s="2">
        <v>1.9502793296089387E-3</v>
      </c>
      <c r="Q88" s="2">
        <v>0</v>
      </c>
      <c r="R88" s="2">
        <v>-4.5441000000000003</v>
      </c>
      <c r="S88" s="2">
        <v>0</v>
      </c>
      <c r="T88" s="2">
        <v>-5.0726256983240225E-5</v>
      </c>
      <c r="U88" s="2">
        <f>SUM(Table1[[#This Row],[BCSA]:[Total Ded]])</f>
        <v>170.00572134078215</v>
      </c>
    </row>
    <row r="89" spans="1:21">
      <c r="A89" t="s">
        <v>134</v>
      </c>
      <c r="B89" t="s">
        <v>135</v>
      </c>
      <c r="C89" t="s">
        <v>222</v>
      </c>
      <c r="D89" t="s">
        <v>202</v>
      </c>
      <c r="E89" t="s">
        <v>7</v>
      </c>
      <c r="G89">
        <v>350</v>
      </c>
      <c r="K89">
        <v>136</v>
      </c>
      <c r="L89">
        <v>0</v>
      </c>
      <c r="U89" s="6">
        <f>SUM(Table1[[#This Row],[BCSA]:[Total Ded]])</f>
        <v>486</v>
      </c>
    </row>
    <row r="90" spans="1:21">
      <c r="A90" t="s">
        <v>58</v>
      </c>
      <c r="B90" s="3" t="s">
        <v>59</v>
      </c>
      <c r="C90" s="3" t="s">
        <v>6</v>
      </c>
      <c r="D90" t="s">
        <v>202</v>
      </c>
      <c r="E90" s="3" t="s">
        <v>29</v>
      </c>
      <c r="F90" s="1"/>
      <c r="G90" s="4">
        <v>630</v>
      </c>
      <c r="H90" s="4">
        <v>70</v>
      </c>
      <c r="I90" s="4">
        <v>0</v>
      </c>
      <c r="J90" s="4">
        <v>0</v>
      </c>
      <c r="K90" s="4">
        <v>135</v>
      </c>
      <c r="L90" s="2">
        <v>0</v>
      </c>
      <c r="M90" s="2">
        <v>0</v>
      </c>
      <c r="N90" s="2">
        <v>0</v>
      </c>
      <c r="O90" s="2">
        <v>0</v>
      </c>
      <c r="P90" s="2">
        <v>9.3296089385474859E-3</v>
      </c>
      <c r="Q90" s="2">
        <v>0</v>
      </c>
      <c r="R90" s="2">
        <v>-22.95</v>
      </c>
      <c r="S90" s="2">
        <v>0</v>
      </c>
      <c r="T90" s="2">
        <v>-2.5642458100558657E-4</v>
      </c>
      <c r="U90" s="2">
        <f>SUM(Table1[[#This Row],[BCSA]:[Total Ded]])</f>
        <v>812.05907318435743</v>
      </c>
    </row>
    <row r="91" spans="1:21">
      <c r="A91" t="s">
        <v>34</v>
      </c>
      <c r="B91" t="s">
        <v>35</v>
      </c>
      <c r="C91" t="s">
        <v>6</v>
      </c>
      <c r="D91" t="s">
        <v>202</v>
      </c>
      <c r="E91" t="s">
        <v>29</v>
      </c>
      <c r="F91" s="1"/>
      <c r="G91" s="2">
        <v>620</v>
      </c>
      <c r="H91" s="2">
        <v>70</v>
      </c>
      <c r="I91" s="2">
        <v>0</v>
      </c>
      <c r="J91" s="2">
        <v>0</v>
      </c>
      <c r="K91" s="2">
        <v>212</v>
      </c>
      <c r="L91" s="2">
        <v>0</v>
      </c>
      <c r="M91" s="2">
        <v>0</v>
      </c>
      <c r="N91" s="2">
        <v>0</v>
      </c>
      <c r="O91" s="2">
        <v>0</v>
      </c>
      <c r="P91" s="2">
        <v>1.0078212290502793E-2</v>
      </c>
      <c r="Q91" s="2">
        <v>14.748603351955307</v>
      </c>
      <c r="R91" s="2">
        <v>-24.96</v>
      </c>
      <c r="S91" s="2">
        <v>-6.4643575418994415</v>
      </c>
      <c r="T91" s="2">
        <v>-1.8636871508379888E-4</v>
      </c>
      <c r="U91" s="2">
        <f>SUM(Table1[[#This Row],[BCSA]:[Total Ded]])</f>
        <v>885.33413765363139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B8BD-1BFE-4054-89F3-6A034501CB4F}">
  <dimension ref="A1:E66"/>
  <sheetViews>
    <sheetView workbookViewId="0">
      <selection activeCell="C19" sqref="C19:C20"/>
    </sheetView>
  </sheetViews>
  <sheetFormatPr defaultRowHeight="14.25"/>
  <cols>
    <col min="1" max="1" width="21" bestFit="1" customWidth="1"/>
    <col min="2" max="5" width="10.125" customWidth="1"/>
  </cols>
  <sheetData>
    <row r="1" spans="1:5">
      <c r="A1" t="s">
        <v>321</v>
      </c>
      <c r="B1" t="s">
        <v>323</v>
      </c>
      <c r="C1" t="s">
        <v>324</v>
      </c>
      <c r="D1" t="s">
        <v>322</v>
      </c>
      <c r="E1" t="s">
        <v>325</v>
      </c>
    </row>
    <row r="2" spans="1:5">
      <c r="A2" t="s">
        <v>259</v>
      </c>
      <c r="B2">
        <v>2.5</v>
      </c>
      <c r="C2">
        <v>0</v>
      </c>
      <c r="D2">
        <v>30</v>
      </c>
      <c r="E2">
        <v>80</v>
      </c>
    </row>
    <row r="3" spans="1:5">
      <c r="A3" t="s">
        <v>260</v>
      </c>
      <c r="B3">
        <v>25</v>
      </c>
      <c r="C3">
        <v>16.100000000000001</v>
      </c>
      <c r="D3">
        <v>20</v>
      </c>
      <c r="E3">
        <v>550</v>
      </c>
    </row>
    <row r="4" spans="1:5">
      <c r="A4" t="s">
        <v>261</v>
      </c>
      <c r="B4">
        <v>29</v>
      </c>
      <c r="C4">
        <v>0</v>
      </c>
      <c r="D4">
        <v>20</v>
      </c>
      <c r="E4">
        <v>580</v>
      </c>
    </row>
    <row r="5" spans="1:5">
      <c r="A5" t="s">
        <v>262</v>
      </c>
      <c r="B5">
        <v>19</v>
      </c>
      <c r="C5">
        <v>0</v>
      </c>
      <c r="D5">
        <v>20</v>
      </c>
      <c r="E5">
        <v>380</v>
      </c>
    </row>
    <row r="6" spans="1:5">
      <c r="A6" t="s">
        <v>263</v>
      </c>
      <c r="B6">
        <v>26</v>
      </c>
      <c r="C6">
        <v>0</v>
      </c>
      <c r="D6">
        <v>20</v>
      </c>
      <c r="E6">
        <v>520</v>
      </c>
    </row>
    <row r="7" spans="1:5">
      <c r="A7" t="s">
        <v>264</v>
      </c>
      <c r="B7">
        <v>13</v>
      </c>
      <c r="C7">
        <v>0</v>
      </c>
      <c r="D7">
        <v>20</v>
      </c>
      <c r="E7">
        <v>260</v>
      </c>
    </row>
    <row r="8" spans="1:5">
      <c r="A8" t="s">
        <v>265</v>
      </c>
      <c r="B8">
        <v>14</v>
      </c>
      <c r="C8">
        <v>20</v>
      </c>
      <c r="D8">
        <v>40</v>
      </c>
      <c r="E8">
        <v>660</v>
      </c>
    </row>
    <row r="9" spans="1:5">
      <c r="A9" t="s">
        <v>266</v>
      </c>
      <c r="B9">
        <v>3</v>
      </c>
      <c r="C9">
        <v>0</v>
      </c>
      <c r="D9">
        <v>50</v>
      </c>
      <c r="E9">
        <v>150</v>
      </c>
    </row>
    <row r="10" spans="1:5">
      <c r="A10" t="s">
        <v>266</v>
      </c>
      <c r="B10">
        <v>3</v>
      </c>
      <c r="C10">
        <v>0</v>
      </c>
      <c r="D10">
        <v>50</v>
      </c>
      <c r="E10">
        <v>150</v>
      </c>
    </row>
    <row r="11" spans="1:5">
      <c r="A11" t="s">
        <v>267</v>
      </c>
      <c r="B11">
        <v>22</v>
      </c>
      <c r="C11">
        <v>-8.8000000000000007</v>
      </c>
      <c r="D11">
        <v>20</v>
      </c>
      <c r="E11">
        <v>420</v>
      </c>
    </row>
    <row r="12" spans="1:5">
      <c r="A12" t="s">
        <v>268</v>
      </c>
      <c r="B12">
        <v>19</v>
      </c>
      <c r="C12">
        <v>0</v>
      </c>
      <c r="D12">
        <v>20</v>
      </c>
      <c r="E12">
        <v>380</v>
      </c>
    </row>
    <row r="13" spans="1:5">
      <c r="A13" t="s">
        <v>269</v>
      </c>
      <c r="B13">
        <v>26</v>
      </c>
      <c r="C13">
        <v>0</v>
      </c>
      <c r="D13">
        <v>20</v>
      </c>
      <c r="E13">
        <v>520</v>
      </c>
    </row>
    <row r="14" spans="1:5">
      <c r="A14" t="s">
        <v>270</v>
      </c>
      <c r="B14">
        <v>24</v>
      </c>
      <c r="C14">
        <v>0</v>
      </c>
      <c r="D14">
        <v>20</v>
      </c>
      <c r="E14">
        <v>480</v>
      </c>
    </row>
    <row r="15" spans="1:5">
      <c r="A15" t="s">
        <v>271</v>
      </c>
      <c r="B15">
        <v>9</v>
      </c>
      <c r="C15">
        <v>0</v>
      </c>
      <c r="D15">
        <v>20</v>
      </c>
      <c r="E15">
        <v>180</v>
      </c>
    </row>
    <row r="16" spans="1:5">
      <c r="A16" t="s">
        <v>272</v>
      </c>
      <c r="B16">
        <v>10</v>
      </c>
      <c r="C16">
        <v>0</v>
      </c>
      <c r="D16">
        <v>20</v>
      </c>
      <c r="E16">
        <v>200</v>
      </c>
    </row>
    <row r="17" spans="1:5">
      <c r="A17" t="s">
        <v>273</v>
      </c>
      <c r="B17">
        <v>25</v>
      </c>
      <c r="C17">
        <v>16.900000000000002</v>
      </c>
      <c r="D17">
        <v>20</v>
      </c>
      <c r="E17">
        <v>550</v>
      </c>
    </row>
    <row r="18" spans="1:5">
      <c r="A18" t="s">
        <v>274</v>
      </c>
      <c r="B18">
        <v>17</v>
      </c>
      <c r="C18">
        <v>0</v>
      </c>
      <c r="D18">
        <v>20</v>
      </c>
      <c r="E18">
        <v>340</v>
      </c>
    </row>
    <row r="19" spans="1:5">
      <c r="A19" t="s">
        <v>275</v>
      </c>
      <c r="B19">
        <v>23</v>
      </c>
      <c r="C19">
        <v>19.05</v>
      </c>
      <c r="D19">
        <v>25</v>
      </c>
      <c r="E19">
        <v>730</v>
      </c>
    </row>
    <row r="20" spans="1:5">
      <c r="A20" t="s">
        <v>276</v>
      </c>
      <c r="B20">
        <v>19</v>
      </c>
      <c r="C20">
        <v>6.75</v>
      </c>
      <c r="D20">
        <v>20</v>
      </c>
      <c r="E20">
        <v>400</v>
      </c>
    </row>
    <row r="21" spans="1:5">
      <c r="A21" t="s">
        <v>277</v>
      </c>
      <c r="B21">
        <v>23</v>
      </c>
      <c r="C21">
        <v>0</v>
      </c>
      <c r="D21">
        <v>20</v>
      </c>
      <c r="E21">
        <v>460</v>
      </c>
    </row>
    <row r="22" spans="1:5">
      <c r="A22" t="s">
        <v>278</v>
      </c>
      <c r="B22">
        <v>24</v>
      </c>
      <c r="C22">
        <v>0</v>
      </c>
      <c r="D22">
        <v>20</v>
      </c>
      <c r="E22">
        <v>480</v>
      </c>
    </row>
    <row r="23" spans="1:5">
      <c r="A23" t="s">
        <v>279</v>
      </c>
      <c r="B23">
        <v>26</v>
      </c>
      <c r="C23">
        <v>72.27</v>
      </c>
      <c r="D23">
        <v>40</v>
      </c>
      <c r="E23">
        <v>1410</v>
      </c>
    </row>
    <row r="24" spans="1:5">
      <c r="A24" t="s">
        <v>280</v>
      </c>
      <c r="B24">
        <v>29</v>
      </c>
      <c r="C24">
        <v>66.31</v>
      </c>
      <c r="D24">
        <v>40</v>
      </c>
      <c r="E24">
        <v>1500</v>
      </c>
    </row>
    <row r="25" spans="1:5">
      <c r="A25" t="s">
        <v>281</v>
      </c>
      <c r="B25">
        <v>15</v>
      </c>
      <c r="C25">
        <v>0</v>
      </c>
      <c r="D25">
        <v>20</v>
      </c>
      <c r="E25">
        <v>300</v>
      </c>
    </row>
    <row r="26" spans="1:5">
      <c r="A26" t="s">
        <v>282</v>
      </c>
      <c r="B26">
        <v>28</v>
      </c>
      <c r="C26">
        <v>0</v>
      </c>
      <c r="D26">
        <v>20</v>
      </c>
      <c r="E26">
        <v>560</v>
      </c>
    </row>
    <row r="27" spans="1:5">
      <c r="A27" t="s">
        <v>283</v>
      </c>
      <c r="B27">
        <v>2.5</v>
      </c>
      <c r="C27">
        <v>0</v>
      </c>
      <c r="D27">
        <v>30</v>
      </c>
      <c r="E27">
        <v>80</v>
      </c>
    </row>
    <row r="28" spans="1:5">
      <c r="A28" t="s">
        <v>284</v>
      </c>
      <c r="B28">
        <v>25</v>
      </c>
      <c r="C28">
        <v>0</v>
      </c>
      <c r="D28">
        <v>20</v>
      </c>
      <c r="E28">
        <v>500</v>
      </c>
    </row>
    <row r="29" spans="1:5">
      <c r="A29" t="s">
        <v>285</v>
      </c>
      <c r="B29">
        <v>27</v>
      </c>
      <c r="C29">
        <v>-8.25</v>
      </c>
      <c r="D29">
        <v>20</v>
      </c>
      <c r="E29">
        <v>520</v>
      </c>
    </row>
    <row r="30" spans="1:5">
      <c r="A30" t="s">
        <v>286</v>
      </c>
      <c r="B30">
        <v>24</v>
      </c>
      <c r="C30">
        <v>85</v>
      </c>
      <c r="D30">
        <v>30</v>
      </c>
      <c r="E30">
        <v>1040</v>
      </c>
    </row>
    <row r="31" spans="1:5">
      <c r="A31" t="s">
        <v>287</v>
      </c>
      <c r="B31">
        <v>15</v>
      </c>
      <c r="C31">
        <v>0</v>
      </c>
      <c r="D31">
        <v>60</v>
      </c>
      <c r="E31">
        <v>900</v>
      </c>
    </row>
    <row r="32" spans="1:5">
      <c r="A32" t="s">
        <v>288</v>
      </c>
      <c r="B32">
        <v>19</v>
      </c>
      <c r="C32">
        <v>0</v>
      </c>
      <c r="D32">
        <v>20</v>
      </c>
      <c r="E32">
        <v>380</v>
      </c>
    </row>
    <row r="33" spans="1:5">
      <c r="A33" t="s">
        <v>289</v>
      </c>
      <c r="B33">
        <v>20</v>
      </c>
      <c r="C33">
        <v>0</v>
      </c>
      <c r="D33">
        <v>20</v>
      </c>
      <c r="E33">
        <v>400</v>
      </c>
    </row>
    <row r="34" spans="1:5">
      <c r="A34" t="s">
        <v>290</v>
      </c>
      <c r="B34">
        <v>11</v>
      </c>
      <c r="C34">
        <v>0</v>
      </c>
      <c r="D34">
        <v>20</v>
      </c>
      <c r="E34">
        <v>220</v>
      </c>
    </row>
    <row r="35" spans="1:5">
      <c r="A35" t="s">
        <v>291</v>
      </c>
      <c r="B35">
        <v>26</v>
      </c>
      <c r="C35">
        <v>0</v>
      </c>
      <c r="D35">
        <v>30</v>
      </c>
      <c r="E35">
        <v>780</v>
      </c>
    </row>
    <row r="36" spans="1:5">
      <c r="A36" t="s">
        <v>291</v>
      </c>
      <c r="B36">
        <v>2.5</v>
      </c>
      <c r="C36">
        <v>0</v>
      </c>
      <c r="D36">
        <v>30</v>
      </c>
      <c r="E36">
        <v>80</v>
      </c>
    </row>
    <row r="37" spans="1:5">
      <c r="A37" t="s">
        <v>292</v>
      </c>
      <c r="B37">
        <v>14</v>
      </c>
      <c r="C37">
        <v>3</v>
      </c>
      <c r="D37">
        <v>25</v>
      </c>
      <c r="E37">
        <v>470</v>
      </c>
    </row>
    <row r="38" spans="1:5">
      <c r="A38" t="s">
        <v>293</v>
      </c>
      <c r="B38">
        <v>26</v>
      </c>
      <c r="C38">
        <v>75.81</v>
      </c>
      <c r="D38">
        <v>40</v>
      </c>
      <c r="E38">
        <v>1420</v>
      </c>
    </row>
    <row r="39" spans="1:5">
      <c r="A39" t="s">
        <v>294</v>
      </c>
      <c r="B39">
        <v>23</v>
      </c>
      <c r="C39">
        <v>10.009999999999998</v>
      </c>
      <c r="D39">
        <v>20</v>
      </c>
      <c r="E39">
        <v>490</v>
      </c>
    </row>
    <row r="40" spans="1:5">
      <c r="A40" t="s">
        <v>295</v>
      </c>
      <c r="B40">
        <v>24</v>
      </c>
      <c r="C40">
        <v>29.5</v>
      </c>
      <c r="D40">
        <v>40</v>
      </c>
      <c r="E40">
        <v>1110</v>
      </c>
    </row>
    <row r="41" spans="1:5">
      <c r="A41" t="s">
        <v>296</v>
      </c>
      <c r="B41">
        <v>2.5</v>
      </c>
      <c r="C41">
        <v>0</v>
      </c>
      <c r="D41">
        <v>30</v>
      </c>
      <c r="E41">
        <v>80</v>
      </c>
    </row>
    <row r="42" spans="1:5">
      <c r="A42" t="s">
        <v>297</v>
      </c>
      <c r="B42">
        <v>27</v>
      </c>
      <c r="C42">
        <v>0</v>
      </c>
      <c r="D42">
        <v>20</v>
      </c>
      <c r="E42">
        <v>540</v>
      </c>
    </row>
    <row r="43" spans="1:5">
      <c r="A43" t="s">
        <v>298</v>
      </c>
      <c r="B43">
        <v>21</v>
      </c>
      <c r="C43">
        <v>0</v>
      </c>
      <c r="D43">
        <v>20</v>
      </c>
      <c r="E43">
        <v>420</v>
      </c>
    </row>
    <row r="44" spans="1:5">
      <c r="A44" t="s">
        <v>299</v>
      </c>
      <c r="B44">
        <v>24</v>
      </c>
      <c r="C44">
        <v>43.069999999999993</v>
      </c>
      <c r="D44">
        <v>25</v>
      </c>
      <c r="E44">
        <v>740</v>
      </c>
    </row>
    <row r="45" spans="1:5">
      <c r="A45" t="s">
        <v>300</v>
      </c>
      <c r="B45">
        <v>25</v>
      </c>
      <c r="C45">
        <v>0</v>
      </c>
      <c r="D45">
        <v>20</v>
      </c>
      <c r="E45">
        <v>500</v>
      </c>
    </row>
    <row r="46" spans="1:5">
      <c r="A46" t="s">
        <v>301</v>
      </c>
      <c r="B46">
        <v>24</v>
      </c>
      <c r="C46">
        <v>0</v>
      </c>
      <c r="D46">
        <v>20</v>
      </c>
      <c r="E46">
        <v>480</v>
      </c>
    </row>
    <row r="47" spans="1:5">
      <c r="A47" t="s">
        <v>302</v>
      </c>
      <c r="B47">
        <v>14</v>
      </c>
      <c r="C47">
        <v>0</v>
      </c>
      <c r="D47">
        <v>20</v>
      </c>
      <c r="E47">
        <v>280</v>
      </c>
    </row>
    <row r="48" spans="1:5">
      <c r="A48" t="s">
        <v>303</v>
      </c>
      <c r="B48">
        <v>17</v>
      </c>
      <c r="C48">
        <v>0</v>
      </c>
      <c r="D48">
        <v>20</v>
      </c>
      <c r="E48">
        <v>340</v>
      </c>
    </row>
    <row r="49" spans="1:5">
      <c r="A49" t="s">
        <v>258</v>
      </c>
      <c r="B49">
        <v>2</v>
      </c>
      <c r="C49">
        <v>0</v>
      </c>
      <c r="D49">
        <v>45</v>
      </c>
      <c r="E49">
        <v>90</v>
      </c>
    </row>
    <row r="50" spans="1:5">
      <c r="A50" t="s">
        <v>304</v>
      </c>
      <c r="B50">
        <v>25</v>
      </c>
      <c r="C50">
        <v>0</v>
      </c>
      <c r="D50">
        <v>20</v>
      </c>
      <c r="E50">
        <v>500</v>
      </c>
    </row>
    <row r="51" spans="1:5">
      <c r="A51" t="s">
        <v>305</v>
      </c>
      <c r="B51">
        <v>25</v>
      </c>
      <c r="C51">
        <v>0</v>
      </c>
      <c r="D51">
        <v>20</v>
      </c>
      <c r="E51">
        <v>500</v>
      </c>
    </row>
    <row r="52" spans="1:5">
      <c r="A52" t="s">
        <v>306</v>
      </c>
      <c r="B52">
        <v>25</v>
      </c>
      <c r="C52">
        <v>16.490000000000002</v>
      </c>
      <c r="D52">
        <v>25</v>
      </c>
      <c r="E52">
        <v>680</v>
      </c>
    </row>
    <row r="53" spans="1:5">
      <c r="A53" t="s">
        <v>307</v>
      </c>
      <c r="B53">
        <v>24</v>
      </c>
      <c r="C53">
        <v>0</v>
      </c>
      <c r="D53">
        <v>20</v>
      </c>
      <c r="E53">
        <v>480</v>
      </c>
    </row>
    <row r="54" spans="1:5">
      <c r="A54" t="s">
        <v>308</v>
      </c>
      <c r="B54">
        <v>16</v>
      </c>
      <c r="C54">
        <v>22.7</v>
      </c>
      <c r="D54">
        <v>40</v>
      </c>
      <c r="E54">
        <v>760</v>
      </c>
    </row>
    <row r="55" spans="1:5">
      <c r="A55" t="s">
        <v>309</v>
      </c>
      <c r="B55">
        <v>25</v>
      </c>
      <c r="C55">
        <v>46.83</v>
      </c>
      <c r="D55">
        <v>40</v>
      </c>
      <c r="E55">
        <v>1240</v>
      </c>
    </row>
    <row r="56" spans="1:5">
      <c r="A56" t="s">
        <v>310</v>
      </c>
      <c r="B56">
        <v>3</v>
      </c>
      <c r="C56">
        <v>0</v>
      </c>
      <c r="D56">
        <v>20</v>
      </c>
      <c r="E56">
        <v>60</v>
      </c>
    </row>
    <row r="57" spans="1:5">
      <c r="A57" t="s">
        <v>311</v>
      </c>
      <c r="B57">
        <v>23</v>
      </c>
      <c r="C57">
        <v>0</v>
      </c>
      <c r="D57">
        <v>20</v>
      </c>
      <c r="E57">
        <v>460</v>
      </c>
    </row>
    <row r="58" spans="1:5">
      <c r="A58" t="s">
        <v>312</v>
      </c>
      <c r="B58">
        <v>12</v>
      </c>
      <c r="C58">
        <v>9.75</v>
      </c>
      <c r="D58">
        <v>20</v>
      </c>
      <c r="E58">
        <v>270</v>
      </c>
    </row>
    <row r="59" spans="1:5">
      <c r="A59" t="s">
        <v>313</v>
      </c>
      <c r="B59">
        <v>23</v>
      </c>
      <c r="C59">
        <v>0</v>
      </c>
      <c r="D59">
        <v>20</v>
      </c>
      <c r="E59">
        <v>460</v>
      </c>
    </row>
    <row r="60" spans="1:5">
      <c r="A60" t="s">
        <v>314</v>
      </c>
      <c r="B60">
        <v>9</v>
      </c>
      <c r="C60">
        <v>0</v>
      </c>
      <c r="D60">
        <v>20</v>
      </c>
      <c r="E60">
        <v>180</v>
      </c>
    </row>
    <row r="61" spans="1:5">
      <c r="A61" t="s">
        <v>315</v>
      </c>
      <c r="B61">
        <v>25</v>
      </c>
      <c r="C61">
        <v>38.07</v>
      </c>
      <c r="D61">
        <v>40</v>
      </c>
      <c r="E61">
        <v>1200</v>
      </c>
    </row>
    <row r="62" spans="1:5">
      <c r="A62" t="s">
        <v>316</v>
      </c>
      <c r="B62">
        <v>8</v>
      </c>
      <c r="D62">
        <v>11.7</v>
      </c>
      <c r="E62">
        <v>100</v>
      </c>
    </row>
    <row r="63" spans="1:5">
      <c r="A63" t="s">
        <v>317</v>
      </c>
      <c r="B63">
        <v>12</v>
      </c>
      <c r="D63">
        <v>11.7</v>
      </c>
      <c r="E63">
        <v>150</v>
      </c>
    </row>
    <row r="64" spans="1:5">
      <c r="A64" t="s">
        <v>318</v>
      </c>
      <c r="B64">
        <v>19</v>
      </c>
      <c r="D64">
        <v>11.7</v>
      </c>
      <c r="E64">
        <v>230</v>
      </c>
    </row>
    <row r="65" spans="1:5">
      <c r="A65" t="s">
        <v>319</v>
      </c>
      <c r="B65">
        <v>5</v>
      </c>
      <c r="D65">
        <v>15</v>
      </c>
      <c r="E65">
        <v>130</v>
      </c>
    </row>
    <row r="66" spans="1:5">
      <c r="A66" t="s">
        <v>320</v>
      </c>
      <c r="B66">
        <v>12</v>
      </c>
      <c r="C66">
        <v>0</v>
      </c>
      <c r="D66">
        <v>20</v>
      </c>
      <c r="E66">
        <v>240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TIMERS</vt:lpstr>
      <vt:lpstr>OUT OF 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 Chalhoub</dc:creator>
  <cp:lastModifiedBy>Ali Zein</cp:lastModifiedBy>
  <dcterms:created xsi:type="dcterms:W3CDTF">2025-08-01T12:26:48Z</dcterms:created>
  <dcterms:modified xsi:type="dcterms:W3CDTF">2025-08-05T15:10:29Z</dcterms:modified>
</cp:coreProperties>
</file>