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nivaq-my.sharepoint.com/personal/giacomo_valente_univaq_it/Documents/DPR/Collins_DPR/repo/DPR_Characterization/DPR_Injector/ZynqUltrascale+/AccuracyEvaluation/"/>
    </mc:Choice>
  </mc:AlternateContent>
  <xr:revisionPtr revIDLastSave="70" documentId="11_AD4DB114E441178AC67DF4994E17F68A693EDF27" xr6:coauthVersionLast="47" xr6:coauthVersionMax="47" xr10:uidLastSave="{5B441F9C-E960-4428-8BE6-0AACE2062B8C}"/>
  <bookViews>
    <workbookView xWindow="1536" yWindow="1536" windowWidth="16368" windowHeight="9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C5" i="1"/>
  <c r="C4" i="1"/>
  <c r="C3" i="1"/>
  <c r="C2" i="1"/>
  <c r="F3" i="1"/>
  <c r="F2" i="1"/>
  <c r="F4" i="1"/>
  <c r="F5" i="1"/>
</calcChain>
</file>

<file path=xl/sharedStrings.xml><?xml version="1.0" encoding="utf-8"?>
<sst xmlns="http://schemas.openxmlformats.org/spreadsheetml/2006/main" count="6" uniqueCount="5">
  <si>
    <t>pBS size (Bytes)</t>
  </si>
  <si>
    <t>Reconfiguration Delay with original pBS (ms)</t>
  </si>
  <si>
    <t>Reconfiguration Delay with pBS produced with DPR Injector (ms)</t>
  </si>
  <si>
    <t>relative error (%)</t>
  </si>
  <si>
    <t>Reconfiguration Bandwidth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</si>
</sst>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11" sqref="E11"/>
    </sheetView>
  </sheetViews>
  <sheetFormatPr defaultRowHeight="14.4" x14ac:dyDescent="0.3"/>
  <cols>
    <col min="1" max="1" width="21.21875" style="1" customWidth="1"/>
    <col min="2" max="3" width="21.44140625" style="1" customWidth="1"/>
    <col min="4" max="5" width="18" style="1" customWidth="1"/>
    <col min="6" max="6" width="22.88671875" style="1" customWidth="1"/>
    <col min="7" max="16384" width="8.88671875" style="1"/>
  </cols>
  <sheetData>
    <row r="1" spans="1:6" s="2" customFormat="1" ht="57.6" x14ac:dyDescent="0.3">
      <c r="A1" s="5" t="s">
        <v>0</v>
      </c>
      <c r="B1" s="3" t="s">
        <v>1</v>
      </c>
      <c r="C1" s="3" t="s">
        <v>4</v>
      </c>
      <c r="D1" s="4" t="s">
        <v>2</v>
      </c>
      <c r="E1" s="4" t="s">
        <v>4</v>
      </c>
      <c r="F1" s="5" t="s">
        <v>3</v>
      </c>
    </row>
    <row r="2" spans="1:6" x14ac:dyDescent="0.3">
      <c r="A2" s="6">
        <v>2048000</v>
      </c>
      <c r="B2" s="7">
        <v>3.0218799999999999</v>
      </c>
      <c r="C2" s="7">
        <f>A2/B2*10^-3</f>
        <v>677.72380107747495</v>
      </c>
      <c r="D2" s="8">
        <v>3.0228799999999998</v>
      </c>
      <c r="E2" s="8">
        <f>A2/D2*10-3</f>
        <v>6774993.0302757639</v>
      </c>
      <c r="F2" s="6">
        <f>ABS(B2-D2)/B2*100</f>
        <v>3.3091982474482438E-2</v>
      </c>
    </row>
    <row r="3" spans="1:6" x14ac:dyDescent="0.3">
      <c r="A3" s="6">
        <v>1536000</v>
      </c>
      <c r="B3" s="7">
        <v>2.26986</v>
      </c>
      <c r="C3" s="7">
        <f>A3/B3*10^-3</f>
        <v>676.6937167931062</v>
      </c>
      <c r="D3" s="8">
        <v>2.2758600000000002</v>
      </c>
      <c r="E3" s="8">
        <f>A3/D3*10-3</f>
        <v>6749094.0446336754</v>
      </c>
      <c r="F3" s="6">
        <f>ABS(B3-D3)/B3*100</f>
        <v>0.26433348312231714</v>
      </c>
    </row>
    <row r="4" spans="1:6" x14ac:dyDescent="0.3">
      <c r="A4" s="6">
        <v>1024000</v>
      </c>
      <c r="B4" s="7">
        <v>1.51814</v>
      </c>
      <c r="C4" s="7">
        <f>A4/B4*10^-3</f>
        <v>674.50959727034399</v>
      </c>
      <c r="D4" s="8">
        <v>1.5111399999999999</v>
      </c>
      <c r="E4" s="8">
        <f>A4/D4*10-3</f>
        <v>6776338.0405389313</v>
      </c>
      <c r="F4" s="6">
        <f>ABS(B4-D4)/B4*100</f>
        <v>0.46109054500903196</v>
      </c>
    </row>
    <row r="5" spans="1:6" x14ac:dyDescent="0.3">
      <c r="A5" s="6">
        <v>512000</v>
      </c>
      <c r="B5" s="7">
        <v>0.76324000000000003</v>
      </c>
      <c r="C5" s="7">
        <f>A5/B5*10^-3</f>
        <v>670.82438027357057</v>
      </c>
      <c r="D5" s="8">
        <v>0.76700000000000002</v>
      </c>
      <c r="E5" s="8">
        <f>A5/D5*10-3</f>
        <v>6675355.5397653189</v>
      </c>
      <c r="F5" s="6">
        <f>ABS(B5-D5)/B5*100</f>
        <v>0.49263665426340147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Valente</dc:creator>
  <cp:lastModifiedBy>Giacomo Valente</cp:lastModifiedBy>
  <cp:lastPrinted>2023-03-18T14:24:30Z</cp:lastPrinted>
  <dcterms:created xsi:type="dcterms:W3CDTF">2015-06-05T18:19:34Z</dcterms:created>
  <dcterms:modified xsi:type="dcterms:W3CDTF">2023-03-18T14:24:47Z</dcterms:modified>
</cp:coreProperties>
</file>