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2" sheetId="2" r:id="rId1"/>
  </sheets>
  <definedNames>
    <definedName name="lookupprice">Лист2!$F$4:$G$86</definedName>
  </definedNames>
  <calcPr calcId="152511"/>
</workbook>
</file>

<file path=xl/calcChain.xml><?xml version="1.0" encoding="utf-8"?>
<calcChain xmlns="http://schemas.openxmlformats.org/spreadsheetml/2006/main">
  <c r="O18" i="2" l="1"/>
  <c r="P18" i="2" s="1"/>
  <c r="P17" i="2"/>
  <c r="O17" i="2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P19" i="2" l="1"/>
</calcChain>
</file>

<file path=xl/sharedStrings.xml><?xml version="1.0" encoding="utf-8"?>
<sst xmlns="http://schemas.openxmlformats.org/spreadsheetml/2006/main" count="15" uniqueCount="11">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</sst>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343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44" fontId="0" fillId="0" borderId="0" xfId="0" applyNumberFormat="1"/>
    <xf numFmtId="44" fontId="1" fillId="2" borderId="0" xfId="0" applyNumberFormat="1" applyFont="1" applyFill="1"/>
    <xf numFmtId="44" fontId="4" fillId="0" borderId="0" xfId="0" applyNumberFormat="1" applyFont="1" applyAlignment="1">
      <alignment vertical="center"/>
    </xf>
    <xf numFmtId="4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abSelected="1" workbookViewId="0">
      <selection activeCell="P22" sqref="P22"/>
    </sheetView>
  </sheetViews>
  <sheetFormatPr defaultRowHeight="15" x14ac:dyDescent="0.25"/>
  <cols>
    <col min="6" max="6" width="16" customWidth="1"/>
    <col min="7" max="7" width="9.140625" style="4"/>
    <col min="13" max="13" width="17.28515625" customWidth="1"/>
    <col min="14" max="14" width="14.42578125" customWidth="1"/>
    <col min="15" max="15" width="11.5703125" style="4" customWidth="1"/>
    <col min="16" max="16" width="14.5703125" style="4" customWidth="1"/>
  </cols>
  <sheetData>
    <row r="2" spans="1:17" x14ac:dyDescent="0.25">
      <c r="F2" s="1"/>
      <c r="Q2" s="1"/>
    </row>
    <row r="3" spans="1:17" x14ac:dyDescent="0.25">
      <c r="F3" t="s">
        <v>0</v>
      </c>
      <c r="G3" s="4" t="s">
        <v>1</v>
      </c>
      <c r="M3" s="1" t="s">
        <v>2</v>
      </c>
      <c r="Q3" s="2"/>
    </row>
    <row r="4" spans="1:17" x14ac:dyDescent="0.25">
      <c r="A4" s="3"/>
      <c r="B4" s="3"/>
      <c r="C4" s="3"/>
      <c r="F4" t="s">
        <v>3</v>
      </c>
      <c r="G4" s="4">
        <v>9</v>
      </c>
      <c r="M4" t="s">
        <v>0</v>
      </c>
      <c r="N4" t="s">
        <v>4</v>
      </c>
      <c r="O4" s="4" t="s">
        <v>1</v>
      </c>
      <c r="P4" s="4" t="s">
        <v>5</v>
      </c>
    </row>
    <row r="5" spans="1:17" x14ac:dyDescent="0.25">
      <c r="A5" s="3"/>
      <c r="B5" s="3"/>
      <c r="C5" s="3"/>
      <c r="F5" t="s">
        <v>6</v>
      </c>
      <c r="G5" s="4">
        <v>8.6999999999999993</v>
      </c>
      <c r="M5">
        <v>30</v>
      </c>
      <c r="N5">
        <v>28</v>
      </c>
      <c r="O5" s="4">
        <f>VLOOKUP(M5,lookupprice,2,FALSE)</f>
        <v>18.899999999999999</v>
      </c>
      <c r="P5" s="6">
        <f>N5*O5</f>
        <v>529.19999999999993</v>
      </c>
    </row>
    <row r="6" spans="1:17" x14ac:dyDescent="0.25">
      <c r="A6" s="3"/>
      <c r="B6" s="3"/>
      <c r="C6" s="3"/>
      <c r="F6" t="s">
        <v>7</v>
      </c>
      <c r="G6" s="4">
        <v>14</v>
      </c>
      <c r="M6">
        <v>24</v>
      </c>
      <c r="N6">
        <v>28</v>
      </c>
      <c r="O6" s="4">
        <f>VLOOKUP(M6,lookupprice,2,FALSE)</f>
        <v>19.3</v>
      </c>
      <c r="P6" s="6">
        <f t="shared" ref="P6:P18" si="0">N6*O6</f>
        <v>540.4</v>
      </c>
    </row>
    <row r="7" spans="1:17" x14ac:dyDescent="0.25">
      <c r="A7" s="3"/>
      <c r="B7" s="3"/>
      <c r="C7" s="3"/>
      <c r="F7" t="s">
        <v>8</v>
      </c>
      <c r="G7" s="4">
        <v>2.9</v>
      </c>
      <c r="M7">
        <v>73</v>
      </c>
      <c r="N7">
        <v>44</v>
      </c>
      <c r="O7" s="4">
        <f>VLOOKUP(M7,lookupprice,2,FALSE)</f>
        <v>13.6</v>
      </c>
      <c r="P7" s="6">
        <f t="shared" si="0"/>
        <v>598.4</v>
      </c>
    </row>
    <row r="8" spans="1:17" x14ac:dyDescent="0.25">
      <c r="A8" s="3"/>
      <c r="B8" s="3"/>
      <c r="C8" s="3"/>
      <c r="F8" t="s">
        <v>9</v>
      </c>
      <c r="G8" s="4">
        <v>11.9</v>
      </c>
      <c r="M8">
        <v>21</v>
      </c>
      <c r="N8">
        <v>31</v>
      </c>
      <c r="O8" s="4">
        <f>VLOOKUP(M8,lookupprice,2,FALSE)</f>
        <v>10.6</v>
      </c>
      <c r="P8" s="6">
        <f t="shared" si="0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VLOOKUP(M9,lookupprice,2,FALSE)</f>
        <v>19.3</v>
      </c>
      <c r="P9" s="6">
        <f t="shared" si="0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VLOOKUP(M10,lookupprice,2,FALSE)</f>
        <v>11.7</v>
      </c>
      <c r="P10" s="6">
        <f t="shared" si="0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VLOOKUP(M11,lookupprice,2,FALSE)</f>
        <v>12.1</v>
      </c>
      <c r="P11" s="6">
        <f t="shared" si="0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VLOOKUP(M12,lookupprice,2,FALSE)</f>
        <v>14.1</v>
      </c>
      <c r="P12" s="6">
        <f t="shared" si="0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VLOOKUP(M13,lookupprice,2,FALSE)</f>
        <v>12.1</v>
      </c>
      <c r="P13" s="6">
        <f t="shared" si="0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VLOOKUP(M14,lookupprice,2,FALSE)</f>
        <v>7.8</v>
      </c>
      <c r="P14" s="6">
        <f t="shared" si="0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VLOOKUP(M15,lookupprice,2,FALSE)</f>
        <v>13.3</v>
      </c>
      <c r="P15" s="6">
        <f t="shared" si="0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VLOOKUP(M16,lookupprice,2,FALSE)</f>
        <v>17.600000000000001</v>
      </c>
      <c r="P16" s="6">
        <f t="shared" si="0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3</v>
      </c>
      <c r="N17">
        <v>31</v>
      </c>
      <c r="O17" s="4">
        <f>VLOOKUP(M17,lookupprice,2,FALSE)</f>
        <v>9</v>
      </c>
      <c r="P17" s="6">
        <f t="shared" si="0"/>
        <v>279</v>
      </c>
    </row>
    <row r="18" spans="1:16" x14ac:dyDescent="0.25">
      <c r="F18">
        <v>10</v>
      </c>
      <c r="G18" s="4">
        <v>3</v>
      </c>
      <c r="M18" t="s">
        <v>7</v>
      </c>
      <c r="N18">
        <v>27</v>
      </c>
      <c r="O18" s="4">
        <f>VLOOKUP(M18,lookupprice,2,FALSE)</f>
        <v>14</v>
      </c>
      <c r="P18" s="6">
        <f t="shared" si="0"/>
        <v>378</v>
      </c>
    </row>
    <row r="19" spans="1:16" x14ac:dyDescent="0.25">
      <c r="F19">
        <v>11</v>
      </c>
      <c r="G19" s="4">
        <v>2.4</v>
      </c>
      <c r="O19" s="5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Лист2</vt:lpstr>
      <vt:lpstr>lookupprice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2023-04-29T14:58:41Z</dcterms:modified>
</cp:coreProperties>
</file>