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ownloads\"/>
    </mc:Choice>
  </mc:AlternateContent>
  <xr:revisionPtr revIDLastSave="0" documentId="13_ncr:1_{58435924-D6DA-4E4C-9633-A73D971C15A5}" xr6:coauthVersionLast="47" xr6:coauthVersionMax="47" xr10:uidLastSave="{00000000-0000-0000-0000-000000000000}"/>
  <bookViews>
    <workbookView xWindow="-108" yWindow="-108" windowWidth="23256" windowHeight="12576" activeTab="1" xr2:uid="{B419DB2B-ED42-4C1A-A0CD-91B422D36F2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4" i="2" l="1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14" i="2"/>
  <c r="U11" i="2" a="1"/>
  <c r="U11" i="2" s="1"/>
  <c r="V11" i="2" s="1" a="1"/>
  <c r="V11" i="2" s="1"/>
  <c r="W11" i="2" s="1" a="1"/>
  <c r="W11" i="2" s="1"/>
  <c r="R11" i="2" a="1"/>
  <c r="R11" i="2" s="1"/>
  <c r="S11" i="2" s="1" a="1"/>
  <c r="S11" i="2" s="1"/>
  <c r="T11" i="2" s="1" a="1"/>
  <c r="T11" i="2" s="1"/>
  <c r="Q11" i="2" a="1"/>
  <c r="Q11" i="2" s="1"/>
  <c r="L11" i="2" a="1"/>
  <c r="L11" i="2" s="1"/>
  <c r="M11" i="2" s="1" a="1"/>
  <c r="M11" i="2" s="1"/>
  <c r="N11" i="2" s="1" a="1"/>
  <c r="N11" i="2" s="1"/>
  <c r="O11" i="2" s="1" a="1"/>
  <c r="O11" i="2" s="1"/>
  <c r="P11" i="2" s="1" a="1"/>
  <c r="P11" i="2" s="1"/>
  <c r="K11" i="2" a="1"/>
  <c r="K11" i="2" s="1"/>
  <c r="D11" i="2" a="1"/>
  <c r="D11" i="2" s="1"/>
  <c r="E11" i="2" s="1" a="1"/>
  <c r="E11" i="2" s="1"/>
  <c r="F11" i="2" s="1" a="1"/>
  <c r="F11" i="2" s="1"/>
  <c r="G11" i="2" s="1" a="1"/>
  <c r="G11" i="2" s="1"/>
  <c r="H11" i="2" s="1" a="1"/>
  <c r="H11" i="2" s="1"/>
  <c r="I11" i="2" s="1" a="1"/>
  <c r="I11" i="2" s="1"/>
  <c r="J11" i="2" s="1" a="1"/>
  <c r="J11" i="2" s="1"/>
  <c r="C11" i="2" a="1"/>
  <c r="C11" i="2" s="1"/>
  <c r="B11" i="2" a="1"/>
  <c r="B11" i="2" s="1"/>
  <c r="A11" i="2" a="1"/>
  <c r="A11" i="2" s="1"/>
  <c r="K5" i="2"/>
  <c r="D6" i="2"/>
  <c r="C6" i="2"/>
  <c r="B6" i="2"/>
  <c r="AA11" i="1" a="1"/>
  <c r="AA11" i="1" s="1"/>
  <c r="Z11" i="1" a="1"/>
  <c r="Z11" i="1" s="1"/>
  <c r="Y11" i="1" a="1"/>
  <c r="Y11" i="1" s="1"/>
  <c r="X11" i="1" a="1"/>
  <c r="X11" i="1" s="1"/>
  <c r="U11" i="1" a="1"/>
  <c r="U11" i="1" s="1"/>
  <c r="V11" i="1" s="1" a="1"/>
  <c r="V11" i="1" s="1"/>
  <c r="W11" i="1" s="1" a="1"/>
  <c r="W11" i="1" s="1"/>
  <c r="T11" i="1" a="1"/>
  <c r="T11" i="1"/>
  <c r="S11" i="1" a="1"/>
  <c r="S11" i="1" s="1"/>
  <c r="Q11" i="1" a="1"/>
  <c r="Q11" i="1" s="1"/>
  <c r="R11" i="1" s="1" a="1"/>
  <c r="R11" i="1" s="1"/>
  <c r="N11" i="1" a="1"/>
  <c r="N11" i="1" s="1"/>
  <c r="O11" i="1" s="1" a="1"/>
  <c r="O11" i="1" s="1"/>
  <c r="P11" i="1" s="1" a="1"/>
  <c r="P11" i="1" s="1"/>
  <c r="M11" i="1" a="1"/>
  <c r="M11" i="1" s="1"/>
  <c r="L11" i="1" a="1"/>
  <c r="L11" i="1" s="1"/>
  <c r="K11" i="1" a="1"/>
  <c r="K11" i="1" s="1"/>
  <c r="A11" i="1" l="1" a="1"/>
  <c r="A11" i="1" s="1"/>
  <c r="B11" i="1" s="1" a="1"/>
  <c r="B11" i="1" s="1"/>
  <c r="C11" i="1" s="1" a="1"/>
  <c r="C11" i="1" s="1"/>
  <c r="D11" i="1" s="1" a="1"/>
  <c r="D11" i="1" s="1"/>
  <c r="E11" i="1" s="1" a="1"/>
  <c r="E11" i="1" s="1"/>
  <c r="F11" i="1" s="1" a="1"/>
  <c r="F11" i="1" s="1"/>
  <c r="E7" i="1"/>
  <c r="K6" i="1"/>
  <c r="D7" i="1"/>
  <c r="C7" i="1"/>
  <c r="B7" i="1"/>
  <c r="G11" i="1" l="1" a="1"/>
  <c r="G11" i="1" s="1"/>
  <c r="H11" i="1" s="1" a="1"/>
  <c r="H11" i="1" s="1"/>
  <c r="I11" i="1" s="1" a="1"/>
  <c r="I11" i="1" s="1"/>
  <c r="J11" i="1" s="1" a="1"/>
  <c r="J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<sst xmlns="http://schemas.openxmlformats.org/spreadsheetml/2006/main" count="31" uniqueCount="21">
  <si>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A</t>
  </si>
  <si>
    <t>B</t>
  </si>
  <si>
    <t>C</t>
  </si>
  <si>
    <t>Posição Inicial</t>
  </si>
  <si>
    <t>1ª</t>
  </si>
  <si>
    <t>2ª</t>
  </si>
  <si>
    <t>3ª</t>
  </si>
  <si>
    <t>4ª</t>
  </si>
  <si>
    <t>5ª</t>
  </si>
  <si>
    <t>6ª</t>
  </si>
  <si>
    <t>7ª</t>
  </si>
  <si>
    <t>8ª</t>
  </si>
  <si>
    <t>9ª</t>
  </si>
  <si>
    <t>10ª</t>
  </si>
  <si>
    <t>D</t>
  </si>
  <si>
    <t>Matriz Estocástica</t>
  </si>
  <si>
    <t>Vetores Posições</t>
  </si>
  <si>
    <t>11ª</t>
  </si>
  <si>
    <t>c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</si>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</sst>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8" formatCode="0.00000"/>
    <numFmt numFmtId="169" formatCode="0.000000"/>
    <numFmt numFmtId="170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4" borderId="1" xfId="0" applyFill="1" applyBorder="1"/>
    <xf numFmtId="9" fontId="0" fillId="2" borderId="1" xfId="1" applyFont="1" applyFill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9" fontId="0" fillId="2" borderId="1" xfId="0" applyNumberFormat="1" applyFill="1" applyBorder="1"/>
    <xf numFmtId="169" fontId="0" fillId="4" borderId="1" xfId="0" applyNumberFormat="1" applyFill="1" applyBorder="1"/>
    <xf numFmtId="168" fontId="0" fillId="3" borderId="1" xfId="0" applyNumberFormat="1" applyFill="1" applyBorder="1"/>
    <xf numFmtId="169" fontId="0" fillId="3" borderId="1" xfId="0" applyNumberFormat="1" applyFill="1" applyBorder="1"/>
    <xf numFmtId="170" fontId="0" fillId="3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169" fontId="0" fillId="0" borderId="1" xfId="0" applyNumberFormat="1" applyFill="1" applyBorder="1"/>
    <xf numFmtId="0" fontId="0" fillId="0" borderId="0" xfId="0" applyFill="1"/>
    <xf numFmtId="9" fontId="0" fillId="0" borderId="1" xfId="1" applyFont="1" applyFill="1" applyBorder="1"/>
    <xf numFmtId="1" fontId="0" fillId="0" borderId="0" xfId="0" applyNumberFormat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5BBF-5681-435B-9120-92CF3BE56B0B}">
  <dimension ref="A1:AA14"/>
  <sheetViews>
    <sheetView zoomScale="160" zoomScaleNormal="160" workbookViewId="0">
      <selection activeCell="B11" sqref="B11"/>
    </sheetView>
  </sheetViews>
  <sheetFormatPr defaultRowHeight="14.4" x14ac:dyDescent="0.3"/>
  <cols>
    <col min="1" max="1" width="5.6640625" bestFit="1" customWidth="1"/>
    <col min="2" max="2" width="8.5546875" bestFit="1" customWidth="1"/>
    <col min="3" max="3" width="9.6640625" bestFit="1" customWidth="1"/>
    <col min="4" max="4" width="8.5546875" bestFit="1" customWidth="1"/>
    <col min="5" max="9" width="5.6640625" bestFit="1" customWidth="1"/>
    <col min="10" max="10" width="7.5546875" bestFit="1" customWidth="1"/>
    <col min="11" max="11" width="13.5546875" bestFit="1" customWidth="1"/>
    <col min="19" max="27" width="9.6640625" bestFit="1" customWidth="1"/>
  </cols>
  <sheetData>
    <row r="1" spans="1:27" x14ac:dyDescent="0.3">
      <c r="A1" s="11" t="s">
        <v>15</v>
      </c>
      <c r="B1" s="11"/>
      <c r="C1" s="11"/>
      <c r="D1" s="11"/>
      <c r="E1" s="11"/>
      <c r="K1" s="8" t="s">
        <v>3</v>
      </c>
    </row>
    <row r="2" spans="1:27" x14ac:dyDescent="0.3">
      <c r="A2" s="5"/>
      <c r="B2" s="4" t="s">
        <v>0</v>
      </c>
      <c r="C2" s="4" t="s">
        <v>1</v>
      </c>
      <c r="D2" s="4" t="s">
        <v>2</v>
      </c>
      <c r="E2" s="4" t="s">
        <v>14</v>
      </c>
      <c r="K2" s="14">
        <v>0.73768792120269555</v>
      </c>
    </row>
    <row r="3" spans="1:27" x14ac:dyDescent="0.3">
      <c r="A3" s="3" t="s">
        <v>0</v>
      </c>
      <c r="B3" s="13">
        <v>0.99956502827316229</v>
      </c>
      <c r="C3" s="3">
        <v>0.61306376360808712</v>
      </c>
      <c r="D3" s="13">
        <v>0</v>
      </c>
      <c r="E3" s="3">
        <v>0</v>
      </c>
      <c r="K3" s="14">
        <v>0.23518230516675304</v>
      </c>
      <c r="R3" s="1"/>
    </row>
    <row r="4" spans="1:27" x14ac:dyDescent="0.3">
      <c r="A4" s="3" t="s">
        <v>1</v>
      </c>
      <c r="B4" s="13">
        <v>4.3497172683775554E-4</v>
      </c>
      <c r="C4" s="3">
        <v>0.38662519440124415</v>
      </c>
      <c r="D4" s="13">
        <v>0.43223443223443225</v>
      </c>
      <c r="E4" s="3">
        <v>0</v>
      </c>
      <c r="G4" s="10"/>
      <c r="K4" s="14">
        <v>2.7129773630551236E-2</v>
      </c>
      <c r="R4" s="1"/>
    </row>
    <row r="5" spans="1:27" x14ac:dyDescent="0.3">
      <c r="A5" s="3" t="s">
        <v>2</v>
      </c>
      <c r="B5" s="3">
        <v>0</v>
      </c>
      <c r="C5" s="13">
        <v>3.1104199066874026E-4</v>
      </c>
      <c r="D5" s="13">
        <v>0.56776556776556775</v>
      </c>
      <c r="E5" s="3">
        <v>0</v>
      </c>
      <c r="K5" s="8">
        <v>0</v>
      </c>
      <c r="R5" s="1"/>
    </row>
    <row r="6" spans="1:27" x14ac:dyDescent="0.3">
      <c r="A6" s="3" t="s">
        <v>14</v>
      </c>
      <c r="B6" s="3">
        <v>0</v>
      </c>
      <c r="C6" s="3">
        <v>0</v>
      </c>
      <c r="D6" s="3">
        <v>0</v>
      </c>
      <c r="E6" s="3">
        <v>0</v>
      </c>
      <c r="K6" s="8">
        <f>SUM(K2:K5)</f>
        <v>0.99999999999999989</v>
      </c>
      <c r="R6" s="1"/>
    </row>
    <row r="7" spans="1:27" x14ac:dyDescent="0.3">
      <c r="A7" s="2"/>
      <c r="B7" s="9">
        <f>SUM(B3:B6)</f>
        <v>1</v>
      </c>
      <c r="C7" s="9">
        <f>SUM(C3:C6)</f>
        <v>1</v>
      </c>
      <c r="D7" s="9">
        <f>SUM(D3:D6)</f>
        <v>1</v>
      </c>
      <c r="E7" s="9">
        <f>SUM(E3:E6)</f>
        <v>0</v>
      </c>
    </row>
    <row r="9" spans="1:27" x14ac:dyDescent="0.3">
      <c r="A9" s="12" t="s">
        <v>16</v>
      </c>
      <c r="B9" s="12"/>
      <c r="C9" s="12"/>
      <c r="D9" s="12"/>
      <c r="E9" s="12"/>
      <c r="F9" s="12"/>
      <c r="G9" s="12"/>
      <c r="H9" s="12"/>
      <c r="I9" s="12"/>
      <c r="J9" s="12"/>
    </row>
    <row r="10" spans="1:27" x14ac:dyDescent="0.3">
      <c r="A10" s="6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17</v>
      </c>
      <c r="L10" s="6">
        <v>12</v>
      </c>
      <c r="M10" s="6">
        <v>13</v>
      </c>
      <c r="N10" s="6">
        <v>14</v>
      </c>
      <c r="O10" s="6">
        <v>15</v>
      </c>
      <c r="P10" s="6">
        <v>16</v>
      </c>
      <c r="Q10" s="6">
        <v>17</v>
      </c>
      <c r="R10" s="6">
        <v>18</v>
      </c>
      <c r="S10" s="6">
        <v>19</v>
      </c>
      <c r="T10" s="6">
        <v>20</v>
      </c>
      <c r="U10" s="6">
        <v>21</v>
      </c>
      <c r="V10" s="6">
        <v>22</v>
      </c>
      <c r="W10" s="6">
        <v>23</v>
      </c>
      <c r="X10" s="6">
        <v>24</v>
      </c>
      <c r="Y10" s="6">
        <v>25</v>
      </c>
      <c r="Z10" s="6">
        <v>26</v>
      </c>
      <c r="AA10" s="6">
        <v>27</v>
      </c>
    </row>
    <row r="11" spans="1:27" x14ac:dyDescent="0.3">
      <c r="A11" s="7" cm="1">
        <f t="array" ref="A11:A14">MMULT($B$3:$E$6,K2:K5)</f>
        <v>0.88154879695329802</v>
      </c>
      <c r="B11" s="7" cm="1">
        <f t="array" ref="B11:B14">MMULT($B$3:$E$6,_xlfn.ANCHORARRAY(A11))</f>
        <v>0.94429540537849055</v>
      </c>
      <c r="C11" s="7" cm="1">
        <f t="array" ref="C11:C14">MMULT($B$3:$E$6,_xlfn.ANCHORARRAY(B11))</f>
        <v>0.97262848900824739</v>
      </c>
      <c r="D11" s="7" cm="1">
        <f t="array" ref="D11:D14">MMULT($B$3:$E$6,_xlfn.ANCHORARRAY(C11))</f>
        <v>0.98590725839201798</v>
      </c>
      <c r="E11" s="7" cm="1">
        <f t="array" ref="E11:E14">MMULT($B$3:$E$6,_xlfn.ANCHORARRAY(D11))</f>
        <v>0.99236595462720456</v>
      </c>
      <c r="F11" s="7" cm="1">
        <f t="array" ref="F11:F14">MMULT($B$3:$E$6,_xlfn.ANCHORARRAY(E11))</f>
        <v>0.9956174725863306</v>
      </c>
      <c r="G11" s="7" cm="1">
        <f t="array" ref="G11:G14">MMULT($B$3:$E$6,_xlfn.ANCHORARRAY(F11))</f>
        <v>0.99730397509353175</v>
      </c>
      <c r="H11" s="7" cm="1">
        <f t="array" ref="H11:H14">MMULT($B$3:$E$6,_xlfn.ANCHORARRAY(G11))</f>
        <v>0.99820031488300309</v>
      </c>
      <c r="I11" s="7" cm="1">
        <f t="array" ref="I11:I14">MMULT($B$3:$E$6,_xlfn.ANCHORARRAY(H11))</f>
        <v>0.99868581809163581</v>
      </c>
      <c r="J11" s="15" cm="1">
        <f t="array" ref="J11:J14">MMULT($B$3:$E$6,_xlfn.ANCHORARRAY(I11))</f>
        <v>0.99895255067217503</v>
      </c>
      <c r="K11" s="15" cm="1">
        <f t="array" ref="K11:K14">MMULT($B$3:$E$6,_xlfn.ANCHORARRAY(J11))</f>
        <v>0.99910061285957619</v>
      </c>
      <c r="L11" s="15" cm="1">
        <f t="array" ref="L11:L14">MMULT($B$3:$E$6,_xlfn.ANCHORARRAY(K11))</f>
        <v>0.99918340820926554</v>
      </c>
      <c r="M11" s="15" cm="1">
        <f t="array" ref="M11:M14">MMULT($B$3:$E$6,_xlfn.ANCHORARRAY(L11))</f>
        <v>0.99922994626723805</v>
      </c>
      <c r="N11" s="15" cm="1">
        <f t="array" ref="N11:N14">MMULT($B$3:$E$6,_xlfn.ANCHORARRAY(M11))</f>
        <v>0.99925619847251346</v>
      </c>
      <c r="O11" s="15" cm="1">
        <f t="array" ref="O11:O14">MMULT($B$3:$E$6,_xlfn.ANCHORARRAY(N11))</f>
        <v>0.99927104397510591</v>
      </c>
      <c r="P11" s="15" cm="1">
        <f t="array" ref="P11:P14">MMULT($B$3:$E$6,_xlfn.ANCHORARRAY(O11))</f>
        <v>0.99927945325093537</v>
      </c>
      <c r="Q11" s="15" cm="1">
        <f t="array" ref="Q11:Q14">MMULT($B$3:$E$6,_xlfn.ANCHORARRAY(P11))</f>
        <v>0.99928422221545998</v>
      </c>
      <c r="R11" s="15" cm="1">
        <f t="array" ref="R11:R14">MMULT($B$3:$E$6,_xlfn.ANCHORARRAY(Q11))</f>
        <v>0.99928692886205139</v>
      </c>
      <c r="S11" s="15" cm="1">
        <f t="array" ref="S11:S14">MMULT($B$3:$E$6,_xlfn.ANCHORARRAY(R11))</f>
        <v>0.99928846585430531</v>
      </c>
      <c r="T11" s="15" cm="1">
        <f t="array" ref="T11:T14">MMULT($B$3:$E$6,_xlfn.ANCHORARRAY(S11))</f>
        <v>0.99928933896624139</v>
      </c>
      <c r="U11" s="15" cm="1">
        <f t="array" ref="U11:U14">MMULT($B$3:$E$6,_xlfn.ANCHORARRAY(T11))</f>
        <v>0.99928983507346647</v>
      </c>
      <c r="V11" s="15" cm="1">
        <f t="array" ref="V11:V14">MMULT($B$3:$E$6,_xlfn.ANCHORARRAY(U11))</f>
        <v>0.99929011701175741</v>
      </c>
      <c r="W11" s="15" cm="1">
        <f t="array" ref="W11:W14">MMULT($B$3:$E$6,_xlfn.ANCHORARRAY(V11))</f>
        <v>0.9992902772558494</v>
      </c>
      <c r="X11" s="15" cm="1">
        <f t="array" ref="X11:X14">MMULT($B$3:$E$6,_xlfn.ANCHORARRAY(W11))</f>
        <v>0.99929036834015184</v>
      </c>
      <c r="Y11" s="15" cm="1">
        <f t="array" ref="Y11:Y14">MMULT($B$3:$E$6,_xlfn.ANCHORARRAY(X11))</f>
        <v>0.99929042011606894</v>
      </c>
      <c r="Z11" s="15" cm="1">
        <f t="array" ref="Z11:Z14">MMULT($B$3:$E$6,_xlfn.ANCHORARRAY(Y11))</f>
        <v>0.99929044954859214</v>
      </c>
      <c r="AA11" s="15" cm="1">
        <f t="array" ref="AA11:AA14">MMULT($B$3:$E$6,_xlfn.ANCHORARRAY(Z11))</f>
        <v>0.99929046628019902</v>
      </c>
    </row>
    <row r="12" spans="1:27" x14ac:dyDescent="0.3">
      <c r="A12" s="7">
        <v>0.10297470014563151</v>
      </c>
      <c r="B12" s="7">
        <v>4.688553970913583E-2</v>
      </c>
      <c r="C12" s="7">
        <v>2.2349771900668371E-2</v>
      </c>
      <c r="D12" s="7">
        <v>1.1234619344219106E-2</v>
      </c>
      <c r="E12" s="7">
        <v>6.0078075246015007E-3</v>
      </c>
      <c r="F12" s="7">
        <v>3.4573368780557827E-3</v>
      </c>
      <c r="G12" s="7">
        <v>2.1696581997792948E-3</v>
      </c>
      <c r="H12" s="7">
        <v>1.5001573701153511E-3</v>
      </c>
      <c r="I12" s="7">
        <v>1.1436537551598343E-3</v>
      </c>
      <c r="J12" s="15">
        <v>9.5027358976043619E-4</v>
      </c>
      <c r="K12" s="15">
        <v>8.4391852733977052E-4</v>
      </c>
      <c r="L12" s="15">
        <v>7.8483612803513319E-4</v>
      </c>
      <c r="M12" s="15">
        <v>7.5177984390838593E-4</v>
      </c>
      <c r="N12" s="15">
        <v>7.331924075074512E-4</v>
      </c>
      <c r="O12" s="15">
        <v>7.2270447823995427E-4</v>
      </c>
      <c r="P12" s="15">
        <v>7.1677254468989948E-4</v>
      </c>
      <c r="Q12" s="15">
        <v>7.1341197489160587E-4</v>
      </c>
      <c r="R12" s="16">
        <v>7.1150601160993761E-4</v>
      </c>
      <c r="S12" s="17">
        <v>7.1042421260462561E-4</v>
      </c>
      <c r="T12" s="17">
        <v>7.0980988020673242E-4</v>
      </c>
      <c r="U12" s="17">
        <v>7.0946089017624692E-4</v>
      </c>
      <c r="V12" s="17">
        <v>7.0926258851342278E-4</v>
      </c>
      <c r="W12" s="17">
        <v>7.0914989209923027E-4</v>
      </c>
      <c r="X12" s="17">
        <v>7.0908583878433629E-4</v>
      </c>
      <c r="Y12" s="17">
        <v>7.0904943005454342E-4</v>
      </c>
      <c r="Z12" s="17">
        <v>7.0902873381590171E-4</v>
      </c>
      <c r="AA12" s="17">
        <v>7.0901696880797853E-4</v>
      </c>
    </row>
    <row r="13" spans="1:27" x14ac:dyDescent="0.3">
      <c r="A13" s="7">
        <v>1.5476502901070381E-2</v>
      </c>
      <c r="B13" s="7">
        <v>8.819054912373496E-3</v>
      </c>
      <c r="C13" s="7">
        <v>5.0217390910841653E-3</v>
      </c>
      <c r="D13" s="7">
        <v>2.8581222637629237E-3</v>
      </c>
      <c r="E13" s="7">
        <v>1.6262378481939975E-3</v>
      </c>
      <c r="F13" s="7">
        <v>9.2519053561372687E-4</v>
      </c>
      <c r="G13" s="7">
        <v>5.2636670668902024E-4</v>
      </c>
      <c r="H13" s="7">
        <v>2.9952774688171376E-4</v>
      </c>
      <c r="I13" s="7">
        <v>1.7052815320455454E-4</v>
      </c>
      <c r="J13" s="7">
        <v>9.7175738064838322E-5</v>
      </c>
      <c r="K13" s="7">
        <v>5.5468613084460042E-5</v>
      </c>
      <c r="L13" s="7">
        <v>3.1755662699773052E-5</v>
      </c>
      <c r="M13" s="7">
        <v>1.8273888854121304E-5</v>
      </c>
      <c r="N13" s="7">
        <v>1.0609119979738961E-5</v>
      </c>
      <c r="O13" s="7">
        <v>6.2515466547638435E-6</v>
      </c>
      <c r="P13" s="7">
        <v>3.774204375431898E-6</v>
      </c>
      <c r="Q13" s="7">
        <v>2.3658096492374268E-6</v>
      </c>
      <c r="R13" s="7">
        <v>1.5651263395617489E-6</v>
      </c>
      <c r="S13" s="7">
        <v>1.1099330910300519E-6</v>
      </c>
      <c r="T13" s="7">
        <v>8.5115355291828405E-7</v>
      </c>
      <c r="U13" s="7">
        <v>7.0403635836417188E-7</v>
      </c>
      <c r="V13" s="7">
        <v>6.203997303162731E-7</v>
      </c>
      <c r="W13" s="7">
        <v>5.7285205256270249E-7</v>
      </c>
      <c r="X13" s="7">
        <v>5.4582106499000056E-7</v>
      </c>
      <c r="Y13" s="7">
        <v>5.3045387771294797E-7</v>
      </c>
      <c r="Z13" s="7">
        <v>5.2171759325983984E-7</v>
      </c>
      <c r="AA13" s="7">
        <v>5.1675099435789299E-7</v>
      </c>
    </row>
    <row r="14" spans="1:27" x14ac:dyDescent="0.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</sheetData>
  <mergeCells count="2">
    <mergeCell ref="A1:E1"/>
    <mergeCell ref="A9:J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54E-5089-4247-8446-2713F40AEB35}">
  <dimension ref="A1:W14"/>
  <sheetViews>
    <sheetView tabSelected="1" workbookViewId="0">
      <selection activeCell="A9" sqref="A9:W9"/>
    </sheetView>
  </sheetViews>
  <sheetFormatPr defaultRowHeight="14.4" x14ac:dyDescent="0.3"/>
  <cols>
    <col min="1" max="10" width="9.44140625" bestFit="1" customWidth="1"/>
    <col min="11" max="11" width="12.6640625" bestFit="1" customWidth="1"/>
    <col min="12" max="23" width="9.44140625" bestFit="1" customWidth="1"/>
  </cols>
  <sheetData>
    <row r="1" spans="1:23" x14ac:dyDescent="0.3">
      <c r="A1" s="18" t="s">
        <v>15</v>
      </c>
      <c r="B1" s="18"/>
      <c r="C1" s="18"/>
      <c r="D1" s="18"/>
      <c r="E1" s="23"/>
      <c r="F1" s="23"/>
      <c r="G1" s="23"/>
      <c r="H1" s="23"/>
      <c r="I1" s="23"/>
      <c r="J1" s="23"/>
      <c r="K1" s="21" t="s">
        <v>3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3">
      <c r="A2" s="19"/>
      <c r="B2" s="20" t="s">
        <v>18</v>
      </c>
      <c r="C2" s="20" t="s">
        <v>19</v>
      </c>
      <c r="D2" s="20" t="s">
        <v>20</v>
      </c>
      <c r="E2" s="23"/>
      <c r="F2" s="23"/>
      <c r="G2" s="23"/>
      <c r="H2" s="23"/>
      <c r="I2" s="23"/>
      <c r="J2" s="23"/>
      <c r="K2" s="22">
        <v>0.73768792120269555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x14ac:dyDescent="0.3">
      <c r="A3" s="21" t="s">
        <v>18</v>
      </c>
      <c r="B3" s="22">
        <v>0.99956502827316229</v>
      </c>
      <c r="C3" s="21">
        <v>0.61306376360808712</v>
      </c>
      <c r="D3" s="22">
        <v>0</v>
      </c>
      <c r="E3" s="23"/>
      <c r="F3" s="23"/>
      <c r="G3" s="23"/>
      <c r="H3" s="23"/>
      <c r="I3" s="23"/>
      <c r="J3" s="23"/>
      <c r="K3" s="22">
        <v>0.23518230516675304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x14ac:dyDescent="0.3">
      <c r="A4" s="21" t="s">
        <v>19</v>
      </c>
      <c r="B4" s="22">
        <v>4.3497172683775554E-4</v>
      </c>
      <c r="C4" s="21">
        <v>0.38662519440124415</v>
      </c>
      <c r="D4" s="22">
        <v>0.43223443223443225</v>
      </c>
      <c r="E4" s="23"/>
      <c r="F4" s="23"/>
      <c r="G4" s="23"/>
      <c r="H4" s="23"/>
      <c r="I4" s="23"/>
      <c r="J4" s="23"/>
      <c r="K4" s="22">
        <v>2.7129773630551236E-2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x14ac:dyDescent="0.3">
      <c r="A5" s="21" t="s">
        <v>20</v>
      </c>
      <c r="B5" s="21">
        <v>0</v>
      </c>
      <c r="C5" s="22">
        <v>3.1104199066874026E-4</v>
      </c>
      <c r="D5" s="22">
        <v>0.56776556776556775</v>
      </c>
      <c r="E5" s="23"/>
      <c r="F5" s="23"/>
      <c r="G5" s="23"/>
      <c r="H5" s="23"/>
      <c r="I5" s="23"/>
      <c r="J5" s="23"/>
      <c r="K5" s="21">
        <f>SUM(K2:K4)</f>
        <v>0.99999999999999989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x14ac:dyDescent="0.3">
      <c r="A6" s="23"/>
      <c r="B6" s="24">
        <f>SUM(B3:B5)</f>
        <v>1</v>
      </c>
      <c r="C6" s="24">
        <f>SUM(C3:C5)</f>
        <v>1</v>
      </c>
      <c r="D6" s="24">
        <f>SUM(D3:D5)</f>
        <v>1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x14ac:dyDescent="0.3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x14ac:dyDescent="0.3">
      <c r="A9" s="26" t="s">
        <v>16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8"/>
    </row>
    <row r="10" spans="1:23" x14ac:dyDescent="0.3">
      <c r="A10" s="21">
        <v>1</v>
      </c>
      <c r="B10" s="21">
        <v>2</v>
      </c>
      <c r="C10" s="21">
        <v>3</v>
      </c>
      <c r="D10" s="21">
        <v>4</v>
      </c>
      <c r="E10" s="21">
        <v>5</v>
      </c>
      <c r="F10" s="21">
        <v>6</v>
      </c>
      <c r="G10" s="21">
        <v>7</v>
      </c>
      <c r="H10" s="21">
        <v>8</v>
      </c>
      <c r="I10" s="21">
        <v>9</v>
      </c>
      <c r="J10" s="21">
        <v>10</v>
      </c>
      <c r="K10" s="21">
        <v>11</v>
      </c>
      <c r="L10" s="21">
        <v>12</v>
      </c>
      <c r="M10" s="21">
        <v>13</v>
      </c>
      <c r="N10" s="21">
        <v>14</v>
      </c>
      <c r="O10" s="21">
        <v>15</v>
      </c>
      <c r="P10" s="21">
        <v>16</v>
      </c>
      <c r="Q10" s="21">
        <v>17</v>
      </c>
      <c r="R10" s="21">
        <v>18</v>
      </c>
      <c r="S10" s="21">
        <v>19</v>
      </c>
      <c r="T10" s="21">
        <v>20</v>
      </c>
      <c r="U10" s="21">
        <v>21</v>
      </c>
      <c r="V10" s="21">
        <v>22</v>
      </c>
      <c r="W10" s="21">
        <v>23</v>
      </c>
    </row>
    <row r="11" spans="1:23" x14ac:dyDescent="0.3">
      <c r="A11" s="22" cm="1">
        <f t="array" ref="A11:A13">MMULT($B$3:$D$5,K2:K4)</f>
        <v>0.88154879695329802</v>
      </c>
      <c r="B11" s="22" cm="1">
        <f t="array" ref="B11:B13">MMULT($B$3:$D$5,_xlfn.ANCHORARRAY(A11))</f>
        <v>0.94429540537849055</v>
      </c>
      <c r="C11" s="22" cm="1">
        <f t="array" ref="C11:C13">MMULT($B$3:$D$5,_xlfn.ANCHORARRAY(B11))</f>
        <v>0.97262848900824739</v>
      </c>
      <c r="D11" s="22" cm="1">
        <f t="array" ref="D11:D13">MMULT($B$3:$D$5,_xlfn.ANCHORARRAY(C11))</f>
        <v>0.98590725839201798</v>
      </c>
      <c r="E11" s="22" cm="1">
        <f t="array" ref="E11:E13">MMULT($B$3:$D$5,_xlfn.ANCHORARRAY(D11))</f>
        <v>0.99236595462720456</v>
      </c>
      <c r="F11" s="22" cm="1">
        <f t="array" ref="F11:F13">MMULT($B$3:$D$5,_xlfn.ANCHORARRAY(E11))</f>
        <v>0.9956174725863306</v>
      </c>
      <c r="G11" s="22" cm="1">
        <f t="array" ref="G11:G13">MMULT($B$3:$D$5,_xlfn.ANCHORARRAY(F11))</f>
        <v>0.99730397509353175</v>
      </c>
      <c r="H11" s="22" cm="1">
        <f t="array" ref="H11:H13">MMULT($B$3:$D$5,_xlfn.ANCHORARRAY(G11))</f>
        <v>0.99820031488300309</v>
      </c>
      <c r="I11" s="22" cm="1">
        <f t="array" ref="I11:I13">MMULT($B$3:$D$5,_xlfn.ANCHORARRAY(H11))</f>
        <v>0.99868581809163581</v>
      </c>
      <c r="J11" s="22" cm="1">
        <f t="array" ref="J11:J13">MMULT($B$3:$D$5,_xlfn.ANCHORARRAY(I11))</f>
        <v>0.99895255067217503</v>
      </c>
      <c r="K11" s="22" cm="1">
        <f t="array" ref="K11:K13">MMULT($B$3:$D$5,_xlfn.ANCHORARRAY(J11))</f>
        <v>0.99910061285957619</v>
      </c>
      <c r="L11" s="22" cm="1">
        <f t="array" ref="L11:L13">MMULT($B$3:$D$5,_xlfn.ANCHORARRAY(K11))</f>
        <v>0.99918340820926554</v>
      </c>
      <c r="M11" s="22" cm="1">
        <f t="array" ref="M11:M13">MMULT($B$3:$D$5,_xlfn.ANCHORARRAY(L11))</f>
        <v>0.99922994626723805</v>
      </c>
      <c r="N11" s="22" cm="1">
        <f t="array" ref="N11:N13">MMULT($B$3:$D$5,_xlfn.ANCHORARRAY(M11))</f>
        <v>0.99925619847251346</v>
      </c>
      <c r="O11" s="22" cm="1">
        <f t="array" ref="O11:O13">MMULT($B$3:$D$5,_xlfn.ANCHORARRAY(N11))</f>
        <v>0.99927104397510591</v>
      </c>
      <c r="P11" s="22" cm="1">
        <f t="array" ref="P11:P13">MMULT($B$3:$D$5,_xlfn.ANCHORARRAY(O11))</f>
        <v>0.99927945325093537</v>
      </c>
      <c r="Q11" s="22" cm="1">
        <f t="array" ref="Q11:Q13">MMULT($B$3:$D$5,_xlfn.ANCHORARRAY(P11))</f>
        <v>0.99928422221545998</v>
      </c>
      <c r="R11" s="22" cm="1">
        <f t="array" ref="R11:R13">MMULT($B$3:$D$5,_xlfn.ANCHORARRAY(Q11))</f>
        <v>0.99928692886205139</v>
      </c>
      <c r="S11" s="22" cm="1">
        <f t="array" ref="S11:S13">MMULT($B$3:$D$5,_xlfn.ANCHORARRAY(R11))</f>
        <v>0.99928846585430531</v>
      </c>
      <c r="T11" s="22" cm="1">
        <f t="array" ref="T11:T13">MMULT($B$3:$D$5,_xlfn.ANCHORARRAY(S11))</f>
        <v>0.99928933896624139</v>
      </c>
      <c r="U11" s="22" cm="1">
        <f t="array" ref="U11:U13">MMULT($B$3:$D$5,_xlfn.ANCHORARRAY(T11))</f>
        <v>0.99928983507346647</v>
      </c>
      <c r="V11" s="22" cm="1">
        <f t="array" ref="V11:V13">MMULT($B$3:$D$5,_xlfn.ANCHORARRAY(U11))</f>
        <v>0.99929011701175741</v>
      </c>
      <c r="W11" s="22" cm="1">
        <f t="array" ref="W11:W13">MMULT($B$3:$D$5,_xlfn.ANCHORARRAY(V11))</f>
        <v>0.9992902772558494</v>
      </c>
    </row>
    <row r="12" spans="1:23" x14ac:dyDescent="0.3">
      <c r="A12" s="22">
        <v>0.10297470014563151</v>
      </c>
      <c r="B12" s="22">
        <v>4.688553970913583E-2</v>
      </c>
      <c r="C12" s="22">
        <v>2.2349771900668371E-2</v>
      </c>
      <c r="D12" s="22">
        <v>1.1234619344219106E-2</v>
      </c>
      <c r="E12" s="22">
        <v>6.0078075246015007E-3</v>
      </c>
      <c r="F12" s="22">
        <v>3.4573368780557827E-3</v>
      </c>
      <c r="G12" s="22">
        <v>2.1696581997792948E-3</v>
      </c>
      <c r="H12" s="22">
        <v>1.5001573701153511E-3</v>
      </c>
      <c r="I12" s="22">
        <v>1.1436537551598343E-3</v>
      </c>
      <c r="J12" s="22">
        <v>9.5027358976043619E-4</v>
      </c>
      <c r="K12" s="22">
        <v>8.4391852733977052E-4</v>
      </c>
      <c r="L12" s="22">
        <v>7.8483612803513319E-4</v>
      </c>
      <c r="M12" s="22">
        <v>7.5177984390838593E-4</v>
      </c>
      <c r="N12" s="22">
        <v>7.331924075074512E-4</v>
      </c>
      <c r="O12" s="22">
        <v>7.2270447823995427E-4</v>
      </c>
      <c r="P12" s="22">
        <v>7.1677254468989948E-4</v>
      </c>
      <c r="Q12" s="22">
        <v>7.1341197489160587E-4</v>
      </c>
      <c r="R12" s="22">
        <v>7.1150601160993761E-4</v>
      </c>
      <c r="S12" s="22">
        <v>7.1042421260462561E-4</v>
      </c>
      <c r="T12" s="22">
        <v>7.0980988020673242E-4</v>
      </c>
      <c r="U12" s="22">
        <v>7.0946089017624692E-4</v>
      </c>
      <c r="V12" s="22">
        <v>7.0926258851342278E-4</v>
      </c>
      <c r="W12" s="22">
        <v>7.0914989209923027E-4</v>
      </c>
    </row>
    <row r="13" spans="1:23" x14ac:dyDescent="0.3">
      <c r="A13" s="22">
        <v>1.5476502901070381E-2</v>
      </c>
      <c r="B13" s="22">
        <v>8.819054912373496E-3</v>
      </c>
      <c r="C13" s="22">
        <v>5.0217390910841653E-3</v>
      </c>
      <c r="D13" s="22">
        <v>2.8581222637629237E-3</v>
      </c>
      <c r="E13" s="22">
        <v>1.6262378481939975E-3</v>
      </c>
      <c r="F13" s="22">
        <v>9.2519053561372687E-4</v>
      </c>
      <c r="G13" s="22">
        <v>5.2636670668902024E-4</v>
      </c>
      <c r="H13" s="22">
        <v>2.9952774688171376E-4</v>
      </c>
      <c r="I13" s="22">
        <v>1.7052815320455454E-4</v>
      </c>
      <c r="J13" s="22">
        <v>9.7175738064838322E-5</v>
      </c>
      <c r="K13" s="22">
        <v>5.5468613084460042E-5</v>
      </c>
      <c r="L13" s="22">
        <v>3.1755662699773052E-5</v>
      </c>
      <c r="M13" s="22">
        <v>1.8273888854121304E-5</v>
      </c>
      <c r="N13" s="22">
        <v>1.0609119979738961E-5</v>
      </c>
      <c r="O13" s="22">
        <v>6.2515466547638435E-6</v>
      </c>
      <c r="P13" s="22">
        <v>3.774204375431898E-6</v>
      </c>
      <c r="Q13" s="22">
        <v>2.3658096492374268E-6</v>
      </c>
      <c r="R13" s="22">
        <v>1.5651263395617489E-6</v>
      </c>
      <c r="S13" s="22">
        <v>1.1099330910300519E-6</v>
      </c>
      <c r="T13" s="22">
        <v>8.5115355291828405E-7</v>
      </c>
      <c r="U13" s="22">
        <v>7.0403635836417188E-7</v>
      </c>
      <c r="V13" s="22">
        <v>6.203997303162731E-7</v>
      </c>
      <c r="W13" s="22">
        <v>5.7285205256270249E-7</v>
      </c>
    </row>
    <row r="14" spans="1:23" x14ac:dyDescent="0.3">
      <c r="A14" s="25">
        <f>SUM(_xlfn.ANCHORARRAY(A11))</f>
        <v>0.99999999999999989</v>
      </c>
      <c r="B14" s="25">
        <f t="shared" ref="B14:V14" si="0">SUM(_xlfn.ANCHORARRAY(B11))</f>
        <v>0.99999999999999978</v>
      </c>
      <c r="C14" s="25">
        <f t="shared" si="0"/>
        <v>0.99999999999999989</v>
      </c>
      <c r="D14" s="25">
        <f t="shared" si="0"/>
        <v>1</v>
      </c>
      <c r="E14" s="25">
        <f t="shared" si="0"/>
        <v>1</v>
      </c>
      <c r="F14" s="25">
        <f t="shared" si="0"/>
        <v>1.0000000000000002</v>
      </c>
      <c r="G14" s="25">
        <f t="shared" si="0"/>
        <v>1</v>
      </c>
      <c r="H14" s="25">
        <f t="shared" si="0"/>
        <v>1.0000000000000002</v>
      </c>
      <c r="I14" s="25">
        <f t="shared" si="0"/>
        <v>1.0000000000000002</v>
      </c>
      <c r="J14" s="25">
        <f t="shared" si="0"/>
        <v>1.0000000000000002</v>
      </c>
      <c r="K14" s="25">
        <f t="shared" si="0"/>
        <v>1.0000000000000004</v>
      </c>
      <c r="L14" s="25">
        <f t="shared" si="0"/>
        <v>1.0000000000000004</v>
      </c>
      <c r="M14" s="25">
        <f t="shared" si="0"/>
        <v>1.0000000000000007</v>
      </c>
      <c r="N14" s="25">
        <f t="shared" si="0"/>
        <v>1.0000000000000007</v>
      </c>
      <c r="O14" s="25">
        <f t="shared" si="0"/>
        <v>1.0000000000000007</v>
      </c>
      <c r="P14" s="25">
        <f t="shared" si="0"/>
        <v>1.0000000000000007</v>
      </c>
      <c r="Q14" s="25">
        <f t="shared" si="0"/>
        <v>1.0000000000000009</v>
      </c>
      <c r="R14" s="25">
        <f t="shared" si="0"/>
        <v>1.0000000000000009</v>
      </c>
      <c r="S14" s="25">
        <f t="shared" si="0"/>
        <v>1.0000000000000009</v>
      </c>
      <c r="T14" s="25">
        <f t="shared" si="0"/>
        <v>1.0000000000000011</v>
      </c>
      <c r="U14" s="25">
        <f t="shared" si="0"/>
        <v>1.0000000000000011</v>
      </c>
      <c r="V14" s="25">
        <f t="shared" si="0"/>
        <v>1.0000000000000011</v>
      </c>
      <c r="W14" s="25">
        <f>SUM(_xlfn.ANCHORARRAY(W11))</f>
        <v>1.0000000000000011</v>
      </c>
    </row>
  </sheetData>
  <mergeCells count="2">
    <mergeCell ref="A1:D1"/>
    <mergeCell ref="A9:W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Kardec Mesias Da Silva</dc:creator>
  <cp:lastModifiedBy>rbcosta</cp:lastModifiedBy>
  <dcterms:created xsi:type="dcterms:W3CDTF">2020-10-21T14:06:08Z</dcterms:created>
  <dcterms:modified xsi:type="dcterms:W3CDTF">2021-07-07T23:57:07Z</dcterms:modified>
</cp:coreProperties>
</file>