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mlrchr001_myuct_ac_za/Documents/Vac Work/"/>
    </mc:Choice>
  </mc:AlternateContent>
  <xr:revisionPtr revIDLastSave="439" documentId="8_{62523A60-D521-494A-9A5A-D51E8321470B}" xr6:coauthVersionLast="41" xr6:coauthVersionMax="45" xr10:uidLastSave="{8325B61E-4CEE-41F9-81E6-62FDB92D4868}"/>
  <bookViews>
    <workbookView xWindow="4277" yWindow="797" windowWidth="16457" windowHeight="9514" xr2:uid="{FE9DDA77-B4A1-4ADD-B1EE-7409E112BBB9}"/>
  </bookViews>
  <sheets>
    <sheet name="RS Components" sheetId="1" r:id="rId1"/>
    <sheet name="Fastn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/>
  <c r="F6" i="1" l="1"/>
  <c r="F3" i="1" l="1"/>
  <c r="F4" i="1"/>
  <c r="F5" i="1"/>
  <c r="F2" i="1"/>
  <c r="F9" i="1" l="1"/>
</calcChain>
</file>

<file path=xl/sharedStrings.xml><?xml version="1.0" encoding="utf-8"?>
<sst xmlns="http://schemas.openxmlformats.org/spreadsheetml/2006/main" count="50" uniqueCount="42">
  <si>
    <t>Description</t>
  </si>
  <si>
    <t>Link</t>
  </si>
  <si>
    <t>24 Tooth Aluminium Timing Belt Pulley</t>
  </si>
  <si>
    <t>RS Stock No.</t>
  </si>
  <si>
    <t>286-5786</t>
  </si>
  <si>
    <t>https://za.rs-online.com/web/p/timing-belt-pulleys/2865786/</t>
  </si>
  <si>
    <t>Total (R)</t>
  </si>
  <si>
    <t>619-0402</t>
  </si>
  <si>
    <t>https://za.rs-online.com/web/p/ball-bearings/6190402/</t>
  </si>
  <si>
    <t>514-164</t>
  </si>
  <si>
    <t>https://za.rs-online.com/web/p/roller-bearings/0514164/</t>
  </si>
  <si>
    <t>619-0064</t>
  </si>
  <si>
    <t>https://za.rs-online.com/web/p/ball-bearings/6190064/</t>
  </si>
  <si>
    <t>Unit Price (R)</t>
  </si>
  <si>
    <t>Quantity</t>
  </si>
  <si>
    <t>Contitech 16 / T5 / 365 SS, Timing Belt, 73 Teeth, 365mm Length X 16mm Width</t>
  </si>
  <si>
    <t>474-6047</t>
  </si>
  <si>
    <t>https://za.rs-online.com/web/p/timing-belts/4746047/</t>
  </si>
  <si>
    <t>893-7313</t>
  </si>
  <si>
    <t>https://za.rs-online.com/web/p/ball-bearings/8937313/</t>
  </si>
  <si>
    <t>292-271</t>
  </si>
  <si>
    <t>https://za.rs-online.com/web/p/shoulder-bolts/0292271/</t>
  </si>
  <si>
    <t>RS PRO M5 x 10mm Shoulder Bolt (Box of 10)</t>
  </si>
  <si>
    <t>Deep Groove Ball Bearing, 6mm I.D., 17mm O.D.</t>
  </si>
  <si>
    <t>Deep Groove Ball Bearing, 10mm I.D., 19mm O.D.</t>
  </si>
  <si>
    <t>Needle Roller Bearing HK 1210, 12mm I.D., 16mm O.D.</t>
  </si>
  <si>
    <t>Deep Groove Ball Bearing, 20mm I.D., 32mm O.D.</t>
  </si>
  <si>
    <t>Cup Head Set Screw</t>
  </si>
  <si>
    <t>Size</t>
  </si>
  <si>
    <t>10mm</t>
  </si>
  <si>
    <t>20mm</t>
  </si>
  <si>
    <t>M4 x 25</t>
  </si>
  <si>
    <t>M4 x 8</t>
  </si>
  <si>
    <t>M4 x 30</t>
  </si>
  <si>
    <t>M2.5 x 12</t>
  </si>
  <si>
    <t>M4 x 12</t>
  </si>
  <si>
    <t>M4 x 32</t>
  </si>
  <si>
    <t>M3 x 12</t>
  </si>
  <si>
    <t>Hex Socket Head</t>
  </si>
  <si>
    <t>Dowel Pin</t>
  </si>
  <si>
    <t>Hex Socket Countersunk Head</t>
  </si>
  <si>
    <t>External Circlip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</si>
</sst>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2" fillId="0" borderId="0" xfId="1"/>
    <xf numFmtId="0" fontId="0" fillId="0" borderId="1" xfId="0" applyBorder="1"/>
    <xf numFmtId="0" fontId="2" fillId="0" borderId="1" xfId="1" applyBorder="1"/>
    <xf numFmtId="2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Border="1" applyAlignment="1"/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za.rs-online.com/web/p/timing-belt-pulleys/2865786/" TargetMode="External"/><Relationship Id="rId7" Type="http://schemas.openxmlformats.org/officeDocument/2006/relationships/hyperlink" Target="https://za.rs-online.com/web/p/ball-bearings/6190064/" TargetMode="External"/><Relationship Id="rId2" Type="http://schemas.openxmlformats.org/officeDocument/2006/relationships/hyperlink" Target="https://za.rs-online.com/web/p/ball-bearings/8937313/" TargetMode="External"/><Relationship Id="rId1" Type="http://schemas.openxmlformats.org/officeDocument/2006/relationships/hyperlink" Target="https://za.rs-online.com/web/p/shoulder-bolts/0292271/" TargetMode="External"/><Relationship Id="rId6" Type="http://schemas.openxmlformats.org/officeDocument/2006/relationships/hyperlink" Target="https://za.rs-online.com/web/p/roller-bearings/0514164/" TargetMode="External"/><Relationship Id="rId5" Type="http://schemas.openxmlformats.org/officeDocument/2006/relationships/hyperlink" Target="https://za.rs-online.com/web/p/ball-bearings/6190402/" TargetMode="External"/><Relationship Id="rId4" Type="http://schemas.openxmlformats.org/officeDocument/2006/relationships/hyperlink" Target="https://za.rs-online.com/web/p/timing-belts/474604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F344-6B1D-434B-889A-0A329F5E5C8A}">
  <dimension ref="A1:F9"/>
  <sheetViews>
    <sheetView tabSelected="1" workbookViewId="0">
      <selection activeCell="C16" sqref="C16"/>
    </sheetView>
  </sheetViews>
  <sheetFormatPr defaultColWidth="8.84375" defaultRowHeight="14.6" x14ac:dyDescent="0.4"/>
  <cols>
    <col min="1" max="1" width="46.84375" bestFit="1" customWidth="1"/>
    <col min="2" max="2" width="8.15234375" bestFit="1" customWidth="1"/>
    <col min="3" max="3" width="11.15234375" bestFit="1" customWidth="1"/>
    <col min="4" max="4" width="8.84375" customWidth="1"/>
    <col min="5" max="5" width="11.84375" bestFit="1" customWidth="1"/>
    <col min="6" max="6" width="8" bestFit="1" customWidth="1"/>
  </cols>
  <sheetData>
    <row r="1" spans="1:6" x14ac:dyDescent="0.4">
      <c r="A1" s="11" t="s">
        <v>0</v>
      </c>
      <c r="B1" s="11" t="s">
        <v>14</v>
      </c>
      <c r="C1" s="11" t="s">
        <v>3</v>
      </c>
      <c r="D1" s="11" t="s">
        <v>1</v>
      </c>
      <c r="E1" s="11" t="s">
        <v>13</v>
      </c>
      <c r="F1" s="11" t="s">
        <v>6</v>
      </c>
    </row>
    <row r="2" spans="1:6" x14ac:dyDescent="0.4">
      <c r="A2" t="s">
        <v>2</v>
      </c>
      <c r="B2" s="14">
        <v>2</v>
      </c>
      <c r="C2" t="s">
        <v>4</v>
      </c>
      <c r="D2" s="3" t="s">
        <v>5</v>
      </c>
      <c r="E2" s="1">
        <v>189.17</v>
      </c>
      <c r="F2" s="1">
        <f>E2*B2</f>
        <v>378.34</v>
      </c>
    </row>
    <row r="3" spans="1:6" x14ac:dyDescent="0.4">
      <c r="A3" t="s">
        <v>15</v>
      </c>
      <c r="B3" s="14">
        <v>2</v>
      </c>
      <c r="C3" t="s">
        <v>16</v>
      </c>
      <c r="D3" s="3" t="s">
        <v>17</v>
      </c>
      <c r="E3" s="1">
        <v>282.29000000000002</v>
      </c>
      <c r="F3" s="1">
        <f t="shared" ref="F3:F8" si="0">E3*B3</f>
        <v>564.58000000000004</v>
      </c>
    </row>
    <row r="4" spans="1:6" x14ac:dyDescent="0.4">
      <c r="A4" t="s">
        <v>26</v>
      </c>
      <c r="B4" s="14">
        <v>2</v>
      </c>
      <c r="C4" t="s">
        <v>7</v>
      </c>
      <c r="D4" s="3" t="s">
        <v>8</v>
      </c>
      <c r="E4" s="1">
        <v>68.91</v>
      </c>
      <c r="F4" s="1">
        <f t="shared" si="0"/>
        <v>137.82</v>
      </c>
    </row>
    <row r="5" spans="1:6" x14ac:dyDescent="0.4">
      <c r="A5" t="s">
        <v>25</v>
      </c>
      <c r="B5" s="14">
        <v>2</v>
      </c>
      <c r="C5" t="s">
        <v>9</v>
      </c>
      <c r="D5" s="3" t="s">
        <v>10</v>
      </c>
      <c r="E5" s="1">
        <v>61.4</v>
      </c>
      <c r="F5" s="1">
        <f t="shared" si="0"/>
        <v>122.8</v>
      </c>
    </row>
    <row r="6" spans="1:6" x14ac:dyDescent="0.4">
      <c r="A6" t="s">
        <v>23</v>
      </c>
      <c r="B6" s="14">
        <v>3</v>
      </c>
      <c r="C6" t="s">
        <v>18</v>
      </c>
      <c r="D6" s="3" t="s">
        <v>19</v>
      </c>
      <c r="E6" s="1">
        <v>54.57</v>
      </c>
      <c r="F6" s="1">
        <f t="shared" si="0"/>
        <v>163.71</v>
      </c>
    </row>
    <row r="7" spans="1:6" x14ac:dyDescent="0.4">
      <c r="A7" t="s">
        <v>22</v>
      </c>
      <c r="B7" s="14">
        <v>1</v>
      </c>
      <c r="C7" t="s">
        <v>20</v>
      </c>
      <c r="D7" s="3" t="s">
        <v>21</v>
      </c>
      <c r="E7" s="1">
        <v>259.27</v>
      </c>
      <c r="F7" s="1">
        <f t="shared" si="0"/>
        <v>259.27</v>
      </c>
    </row>
    <row r="8" spans="1:6" x14ac:dyDescent="0.4">
      <c r="A8" s="4" t="s">
        <v>24</v>
      </c>
      <c r="B8" s="15">
        <v>3</v>
      </c>
      <c r="C8" s="4" t="s">
        <v>11</v>
      </c>
      <c r="D8" s="5" t="s">
        <v>12</v>
      </c>
      <c r="E8" s="6">
        <v>42.26</v>
      </c>
      <c r="F8" s="6">
        <f t="shared" si="0"/>
        <v>126.78</v>
      </c>
    </row>
    <row r="9" spans="1:6" x14ac:dyDescent="0.4">
      <c r="F9" s="2">
        <f>SUM(F2:F8)</f>
        <v>1753.3</v>
      </c>
    </row>
  </sheetData>
  <hyperlinks>
    <hyperlink ref="D7" r:id="rId1" xr:uid="{55732E99-D179-4B7F-BF65-A132A87FD10D}"/>
    <hyperlink ref="D6" r:id="rId2" xr:uid="{D08CDF28-547F-4DD4-A0DF-B2D0C3AB3940}"/>
    <hyperlink ref="D2" r:id="rId3" xr:uid="{5A989E36-4C27-4778-9F29-ECC8BA25786A}"/>
    <hyperlink ref="D3" r:id="rId4" xr:uid="{0E6E6965-C57A-4022-B598-FE4F2453A540}"/>
    <hyperlink ref="D4" r:id="rId5" xr:uid="{C710F453-6515-47ED-B4CB-F4DCDE209FA2}"/>
    <hyperlink ref="D5" r:id="rId6" xr:uid="{DEAAB0C9-9E87-4ECE-99DD-E070B3536B88}"/>
    <hyperlink ref="D8" r:id="rId7" xr:uid="{698258E1-7E69-44C9-9828-A4AE8811A851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284A-B09F-412D-B013-8473A4EFEE1C}">
  <dimension ref="A1:C18"/>
  <sheetViews>
    <sheetView zoomScaleNormal="100" workbookViewId="0">
      <selection activeCell="E7" sqref="E7"/>
    </sheetView>
  </sheetViews>
  <sheetFormatPr defaultColWidth="8.84375" defaultRowHeight="14.6" x14ac:dyDescent="0.4"/>
  <cols>
    <col min="1" max="1" width="25.84375" bestFit="1" customWidth="1"/>
    <col min="2" max="2" width="12.53515625" customWidth="1"/>
    <col min="3" max="3" width="8.15234375" bestFit="1" customWidth="1"/>
  </cols>
  <sheetData>
    <row r="1" spans="1:3" x14ac:dyDescent="0.4">
      <c r="A1" s="11" t="s">
        <v>0</v>
      </c>
      <c r="B1" s="11" t="s">
        <v>28</v>
      </c>
      <c r="C1" s="11" t="s">
        <v>14</v>
      </c>
    </row>
    <row r="2" spans="1:3" x14ac:dyDescent="0.4">
      <c r="A2" s="8" t="s">
        <v>41</v>
      </c>
      <c r="B2" s="8" t="s">
        <v>29</v>
      </c>
      <c r="C2" s="12">
        <v>3</v>
      </c>
    </row>
    <row r="3" spans="1:3" x14ac:dyDescent="0.4">
      <c r="A3" s="8" t="s">
        <v>41</v>
      </c>
      <c r="B3" s="8" t="s">
        <v>30</v>
      </c>
      <c r="C3" s="12">
        <v>1</v>
      </c>
    </row>
    <row r="4" spans="1:3" x14ac:dyDescent="0.4">
      <c r="A4" s="8" t="s">
        <v>38</v>
      </c>
      <c r="B4" s="8" t="s">
        <v>31</v>
      </c>
      <c r="C4" s="12">
        <v>8</v>
      </c>
    </row>
    <row r="5" spans="1:3" x14ac:dyDescent="0.4">
      <c r="A5" s="8" t="s">
        <v>38</v>
      </c>
      <c r="B5" s="8" t="s">
        <v>32</v>
      </c>
      <c r="C5" s="12">
        <v>10</v>
      </c>
    </row>
    <row r="6" spans="1:3" x14ac:dyDescent="0.4">
      <c r="A6" s="8" t="s">
        <v>38</v>
      </c>
      <c r="B6" s="8" t="s">
        <v>33</v>
      </c>
      <c r="C6" s="12">
        <v>4</v>
      </c>
    </row>
    <row r="7" spans="1:3" x14ac:dyDescent="0.4">
      <c r="A7" s="8" t="s">
        <v>38</v>
      </c>
      <c r="B7" s="8" t="s">
        <v>34</v>
      </c>
      <c r="C7" s="12">
        <v>4</v>
      </c>
    </row>
    <row r="8" spans="1:3" x14ac:dyDescent="0.4">
      <c r="A8" s="8" t="s">
        <v>40</v>
      </c>
      <c r="B8" s="8" t="s">
        <v>35</v>
      </c>
      <c r="C8" s="12">
        <v>8</v>
      </c>
    </row>
    <row r="9" spans="1:3" x14ac:dyDescent="0.4">
      <c r="A9" s="7" t="s">
        <v>39</v>
      </c>
      <c r="B9" s="7" t="s">
        <v>36</v>
      </c>
      <c r="C9" s="12">
        <v>1</v>
      </c>
    </row>
    <row r="10" spans="1:3" x14ac:dyDescent="0.4">
      <c r="A10" s="7" t="s">
        <v>38</v>
      </c>
      <c r="B10" s="7" t="s">
        <v>37</v>
      </c>
      <c r="C10" s="12">
        <v>2</v>
      </c>
    </row>
    <row r="11" spans="1:3" x14ac:dyDescent="0.4">
      <c r="A11" s="10" t="s">
        <v>27</v>
      </c>
      <c r="B11" s="10" t="s">
        <v>32</v>
      </c>
      <c r="C11" s="13">
        <v>4</v>
      </c>
    </row>
    <row r="12" spans="1:3" x14ac:dyDescent="0.4">
      <c r="A12" s="7"/>
      <c r="B12" s="7"/>
      <c r="C12" s="8"/>
    </row>
    <row r="13" spans="1:3" x14ac:dyDescent="0.4">
      <c r="A13" s="8"/>
      <c r="B13" s="8"/>
      <c r="C13" s="8"/>
    </row>
    <row r="14" spans="1:3" x14ac:dyDescent="0.4">
      <c r="A14" s="9"/>
      <c r="B14" s="9"/>
      <c r="C14" s="9"/>
    </row>
    <row r="15" spans="1:3" x14ac:dyDescent="0.4">
      <c r="A15" s="8"/>
      <c r="B15" s="8"/>
      <c r="C15" s="8"/>
    </row>
    <row r="16" spans="1:3" x14ac:dyDescent="0.4">
      <c r="A16" s="8"/>
      <c r="B16" s="8"/>
      <c r="C16" s="8"/>
    </row>
    <row r="17" spans="1:3" x14ac:dyDescent="0.4">
      <c r="A17" s="8"/>
      <c r="B17" s="8"/>
      <c r="C17" s="8"/>
    </row>
    <row r="18" spans="1:3" x14ac:dyDescent="0.4">
      <c r="A18" s="7"/>
      <c r="B18" s="7"/>
      <c r="C18" s="7"/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0E22FD20259446AEC419C096A7FF40" ma:contentTypeVersion="10" ma:contentTypeDescription="Create a new document." ma:contentTypeScope="" ma:versionID="1800109ba050e84cd8b5cd05b1d60b13">
  <xsd:schema xmlns:xsd="http://www.w3.org/2001/XMLSchema" xmlns:xs="http://www.w3.org/2001/XMLSchema" xmlns:p="http://schemas.microsoft.com/office/2006/metadata/properties" xmlns:ns3="0ac98788-551e-4b2b-8a84-b4503c32b8b6" xmlns:ns4="45dc1839-1951-434f-b76e-b7254e843e0d" targetNamespace="http://schemas.microsoft.com/office/2006/metadata/properties" ma:root="true" ma:fieldsID="f9dea6cf520bd80b13b102d181207be8" ns3:_="" ns4:_="">
    <xsd:import namespace="0ac98788-551e-4b2b-8a84-b4503c32b8b6"/>
    <xsd:import namespace="45dc1839-1951-434f-b76e-b7254e843e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98788-551e-4b2b-8a84-b4503c32b8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c1839-1951-434f-b76e-b7254e843e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54F7B-2113-4BF4-99AE-AC76676A03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F6EA7F-E7DC-49CA-94F1-5A9A211CCE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c98788-551e-4b2b-8a84-b4503c32b8b6"/>
    <ds:schemaRef ds:uri="45dc1839-1951-434f-b76e-b7254e843e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AC8972-E0D3-49B9-B979-335FBACC5F9D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45dc1839-1951-434f-b76e-b7254e843e0d"/>
    <ds:schemaRef ds:uri="0ac98788-551e-4b2b-8a84-b4503c32b8b6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 Components</vt:lpstr>
      <vt:lpstr>Fastners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Mailer</dc:creator>
  <cp:lastModifiedBy>Chris Mailer</cp:lastModifiedBy>
  <cp:lastPrinted>2019-12-12T08:15:49Z</cp:lastPrinted>
  <dcterms:created xsi:type="dcterms:W3CDTF">2019-11-26T11:15:27Z</dcterms:created>
  <dcterms:modified xsi:type="dcterms:W3CDTF">2020-01-09T11:38:31Z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0x0101005D0E22FD20259446AEC419C096A7FF40</vt:lpwstr>
  </property>
</Properties>
</file>