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brianmumford/Desktop/"/>
    </mc:Choice>
  </mc:AlternateContent>
  <bookViews>
    <workbookView xWindow="0" yWindow="460" windowWidth="28800" windowHeight="16200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4" i="1" l="1"/>
  <c r="H104" i="1"/>
  <c r="I103" i="1"/>
  <c r="H103" i="1"/>
  <c r="I102" i="1"/>
  <c r="H102" i="1"/>
  <c r="I101" i="1"/>
  <c r="H101" i="1"/>
  <c r="I100" i="1"/>
  <c r="H100" i="1"/>
  <c r="I99" i="1"/>
  <c r="H99" i="1"/>
  <c r="I3" i="1"/>
  <c r="H3" i="1"/>
  <c r="I4" i="1"/>
  <c r="H4" i="1"/>
  <c r="I5" i="1"/>
  <c r="H5" i="1"/>
  <c r="I6" i="1"/>
  <c r="H6" i="1"/>
  <c r="I7" i="1"/>
  <c r="H7" i="1"/>
  <c r="I8" i="1"/>
  <c r="H8" i="1"/>
  <c r="I9" i="1"/>
  <c r="H9" i="1"/>
  <c r="I10" i="1"/>
  <c r="H10" i="1"/>
  <c r="I11" i="1"/>
  <c r="H11" i="1"/>
  <c r="I12" i="1"/>
  <c r="H12" i="1"/>
  <c r="I13" i="1"/>
  <c r="H13" i="1"/>
  <c r="I14" i="1"/>
  <c r="H14" i="1"/>
  <c r="I15" i="1"/>
  <c r="H15" i="1"/>
  <c r="I16" i="1"/>
  <c r="H16" i="1"/>
  <c r="I17" i="1"/>
  <c r="H17" i="1"/>
  <c r="I18" i="1"/>
  <c r="H18" i="1"/>
  <c r="I19" i="1"/>
  <c r="H19" i="1"/>
  <c r="I20" i="1"/>
  <c r="H20" i="1"/>
  <c r="I21" i="1"/>
  <c r="H21" i="1"/>
  <c r="I22" i="1"/>
  <c r="H22" i="1"/>
  <c r="I23" i="1"/>
  <c r="H23" i="1"/>
  <c r="I24" i="1"/>
  <c r="H24" i="1"/>
  <c r="I25" i="1"/>
  <c r="H25" i="1"/>
  <c r="I26" i="1"/>
  <c r="H26" i="1"/>
  <c r="I27" i="1"/>
  <c r="H27" i="1"/>
  <c r="I28" i="1"/>
  <c r="H28" i="1"/>
  <c r="I29" i="1"/>
  <c r="H29" i="1"/>
  <c r="I30" i="1"/>
  <c r="H30" i="1"/>
  <c r="I31" i="1"/>
  <c r="H31" i="1"/>
  <c r="I32" i="1"/>
  <c r="H32" i="1"/>
  <c r="I33" i="1"/>
  <c r="H33" i="1"/>
  <c r="I34" i="1"/>
  <c r="H34" i="1"/>
  <c r="I35" i="1"/>
  <c r="H35" i="1"/>
  <c r="I36" i="1"/>
  <c r="H36" i="1"/>
  <c r="I37" i="1"/>
  <c r="H37" i="1"/>
  <c r="I38" i="1"/>
  <c r="H38" i="1"/>
  <c r="I39" i="1"/>
  <c r="H39" i="1"/>
  <c r="I40" i="1"/>
  <c r="H40" i="1"/>
  <c r="I41" i="1"/>
  <c r="H41" i="1"/>
  <c r="I42" i="1"/>
  <c r="H42" i="1"/>
  <c r="I43" i="1"/>
  <c r="H43" i="1"/>
  <c r="I44" i="1"/>
  <c r="H44" i="1"/>
  <c r="I45" i="1"/>
  <c r="H45" i="1"/>
  <c r="I46" i="1"/>
  <c r="H46" i="1"/>
  <c r="I47" i="1"/>
  <c r="H47" i="1"/>
  <c r="I48" i="1"/>
  <c r="H48" i="1"/>
  <c r="I49" i="1"/>
  <c r="H49" i="1"/>
  <c r="I50" i="1"/>
  <c r="H50" i="1"/>
  <c r="I51" i="1"/>
  <c r="H51" i="1"/>
  <c r="I52" i="1"/>
  <c r="H52" i="1"/>
  <c r="I53" i="1"/>
  <c r="H53" i="1"/>
  <c r="I54" i="1"/>
  <c r="H54" i="1"/>
  <c r="I55" i="1"/>
  <c r="H55" i="1"/>
  <c r="I56" i="1"/>
  <c r="H56" i="1"/>
  <c r="I57" i="1"/>
  <c r="H57" i="1"/>
  <c r="I58" i="1"/>
  <c r="H58" i="1"/>
  <c r="I59" i="1"/>
  <c r="H59" i="1"/>
  <c r="I60" i="1"/>
  <c r="H60" i="1"/>
  <c r="I61" i="1"/>
  <c r="H61" i="1"/>
  <c r="I62" i="1"/>
  <c r="H62" i="1"/>
  <c r="I63" i="1"/>
  <c r="H63" i="1"/>
  <c r="I64" i="1"/>
  <c r="H64" i="1"/>
  <c r="I65" i="1"/>
  <c r="H65" i="1"/>
  <c r="I66" i="1"/>
  <c r="H66" i="1"/>
  <c r="I67" i="1"/>
  <c r="H67" i="1"/>
  <c r="I68" i="1"/>
  <c r="H68" i="1"/>
  <c r="I69" i="1"/>
  <c r="H69" i="1"/>
  <c r="I70" i="1"/>
  <c r="H70" i="1"/>
  <c r="I71" i="1"/>
  <c r="H71" i="1"/>
  <c r="I72" i="1"/>
  <c r="H72" i="1"/>
  <c r="I73" i="1"/>
  <c r="H73" i="1"/>
  <c r="I74" i="1"/>
  <c r="H74" i="1"/>
  <c r="I75" i="1"/>
  <c r="H75" i="1"/>
  <c r="I76" i="1"/>
  <c r="H76" i="1"/>
  <c r="I77" i="1"/>
  <c r="H77" i="1"/>
  <c r="I78" i="1"/>
  <c r="H78" i="1"/>
  <c r="I79" i="1"/>
  <c r="H79" i="1"/>
  <c r="I80" i="1"/>
  <c r="H80" i="1"/>
  <c r="I81" i="1"/>
  <c r="H81" i="1"/>
  <c r="I82" i="1"/>
  <c r="H82" i="1"/>
  <c r="I83" i="1"/>
  <c r="H83" i="1"/>
  <c r="I84" i="1"/>
  <c r="H84" i="1"/>
  <c r="I85" i="1"/>
  <c r="H85" i="1"/>
  <c r="I86" i="1"/>
  <c r="H86" i="1"/>
  <c r="I87" i="1"/>
  <c r="H87" i="1"/>
  <c r="I88" i="1"/>
  <c r="H88" i="1"/>
  <c r="I89" i="1"/>
  <c r="H89" i="1"/>
  <c r="I90" i="1"/>
  <c r="H90" i="1"/>
  <c r="I91" i="1"/>
  <c r="H91" i="1"/>
  <c r="I92" i="1"/>
  <c r="H92" i="1"/>
  <c r="I93" i="1"/>
  <c r="H93" i="1"/>
  <c r="I94" i="1"/>
  <c r="H94" i="1"/>
  <c r="I95" i="1"/>
  <c r="H95" i="1"/>
  <c r="I96" i="1"/>
  <c r="H96" i="1"/>
  <c r="I97" i="1"/>
  <c r="H97" i="1"/>
  <c r="I98" i="1"/>
  <c r="H98" i="1"/>
  <c r="I2" i="1"/>
  <c r="H2" i="1"/>
</calcChain>
</file>

<file path=xl/sharedStrings.xml><?xml version="1.0" encoding="utf-8"?>
<sst xmlns="http://schemas.openxmlformats.org/spreadsheetml/2006/main" count="140" uniqueCount="37">
  <si>
    <t>PNO</t>
  </si>
  <si>
    <t>Cue</t>
  </si>
  <si>
    <t>Babbling</t>
  </si>
  <si>
    <t>Feeding sounds</t>
  </si>
  <si>
    <t>Mutual Gaze</t>
  </si>
  <si>
    <t>Turning head to caregiver</t>
  </si>
  <si>
    <t>Feeding posture</t>
  </si>
  <si>
    <t>Head raising</t>
  </si>
  <si>
    <t>Back arching</t>
  </si>
  <si>
    <t>Choking</t>
  </si>
  <si>
    <t>Crying</t>
  </si>
  <si>
    <t>Fussing</t>
  </si>
  <si>
    <t>Halt hand</t>
  </si>
  <si>
    <t>Lateral head shake</t>
  </si>
  <si>
    <t>Overhand beating movements of arms</t>
  </si>
  <si>
    <t>Pulling away</t>
  </si>
  <si>
    <t>Pushing away</t>
  </si>
  <si>
    <t>Saying no</t>
  </si>
  <si>
    <t>Spitting</t>
  </si>
  <si>
    <t>Tray pounding</t>
  </si>
  <si>
    <t>Hand behind head/ear/eye</t>
  </si>
  <si>
    <t>Hand to stomach/mouth</t>
  </si>
  <si>
    <t>Head lowering</t>
  </si>
  <si>
    <t>Join hands</t>
  </si>
  <si>
    <t>Tongue show</t>
  </si>
  <si>
    <t>Looking away</t>
  </si>
  <si>
    <t>CUE</t>
  </si>
  <si>
    <t>TIME IN SECONDS</t>
  </si>
  <si>
    <t>Crawling/walking away</t>
  </si>
  <si>
    <t>FOLLOW UP</t>
  </si>
  <si>
    <t>Reaching towards food</t>
  </si>
  <si>
    <t>Reaching towards caregiver</t>
  </si>
  <si>
    <t>Spoon/fork to mouth</t>
  </si>
  <si>
    <t>calculated time</t>
  </si>
  <si>
    <t>minutes</t>
  </si>
  <si>
    <t>seconds</t>
  </si>
  <si>
    <t>amended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</si>
</sst>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tabSelected="1" topLeftCell="A28" workbookViewId="0">
      <selection activeCell="B35" sqref="B35:B104"/>
    </sheetView>
  </sheetViews>
  <sheetFormatPr baseColWidth="10" defaultColWidth="8.83203125" defaultRowHeight="13" x14ac:dyDescent="0.15"/>
  <cols>
    <col min="1" max="1" width="32.6640625" bestFit="1" customWidth="1"/>
    <col min="2" max="2" width="12" bestFit="1" customWidth="1"/>
    <col min="3" max="3" width="5.1640625" bestFit="1" customWidth="1"/>
    <col min="4" max="4" width="20.6640625" bestFit="1" customWidth="1"/>
    <col min="5" max="5" width="17.5" bestFit="1" customWidth="1"/>
    <col min="8" max="8" width="11.6640625" bestFit="1" customWidth="1"/>
    <col min="9" max="9" width="12.1640625" bestFit="1" customWidth="1"/>
  </cols>
  <sheetData>
    <row r="1" spans="1:11" x14ac:dyDescent="0.15">
      <c r="A1" t="s">
        <v>1</v>
      </c>
      <c r="B1" t="s">
        <v>29</v>
      </c>
      <c r="C1" t="s">
        <v>0</v>
      </c>
      <c r="D1" t="s">
        <v>26</v>
      </c>
      <c r="E1" t="s">
        <v>27</v>
      </c>
      <c r="H1" t="s">
        <v>36</v>
      </c>
      <c r="I1" t="s">
        <v>33</v>
      </c>
      <c r="J1" t="s">
        <v>34</v>
      </c>
      <c r="K1" t="s">
        <v>35</v>
      </c>
    </row>
    <row r="2" spans="1:11" x14ac:dyDescent="0.15">
      <c r="A2" t="s">
        <v>2</v>
      </c>
      <c r="B2">
        <v>3</v>
      </c>
      <c r="C2">
        <v>2062</v>
      </c>
      <c r="D2" t="s">
        <v>2</v>
      </c>
      <c r="H2">
        <f>I2-735</f>
        <v>5</v>
      </c>
      <c r="I2">
        <f>(60*J2)+K2</f>
        <v>740</v>
      </c>
      <c r="J2">
        <v>12</v>
      </c>
      <c r="K2">
        <v>20</v>
      </c>
    </row>
    <row r="3" spans="1:11" x14ac:dyDescent="0.15">
      <c r="A3" t="s">
        <v>3</v>
      </c>
      <c r="B3">
        <v>3</v>
      </c>
      <c r="C3">
        <v>2062</v>
      </c>
      <c r="D3" t="s">
        <v>2</v>
      </c>
      <c r="H3">
        <f t="shared" ref="H3:H66" si="0">I3-735</f>
        <v>23</v>
      </c>
      <c r="I3">
        <f t="shared" ref="I3:I109" si="1">(60*J3)+K3</f>
        <v>758</v>
      </c>
      <c r="J3">
        <v>12</v>
      </c>
      <c r="K3">
        <v>38</v>
      </c>
    </row>
    <row r="4" spans="1:11" x14ac:dyDescent="0.15">
      <c r="A4" t="s">
        <v>4</v>
      </c>
      <c r="B4">
        <v>3</v>
      </c>
      <c r="C4">
        <v>2062</v>
      </c>
      <c r="D4" t="s">
        <v>2</v>
      </c>
      <c r="H4">
        <f t="shared" si="0"/>
        <v>48</v>
      </c>
      <c r="I4">
        <f t="shared" si="1"/>
        <v>783</v>
      </c>
      <c r="J4">
        <v>13</v>
      </c>
      <c r="K4">
        <v>3</v>
      </c>
    </row>
    <row r="5" spans="1:11" x14ac:dyDescent="0.15">
      <c r="A5" t="s">
        <v>31</v>
      </c>
      <c r="B5">
        <v>3</v>
      </c>
      <c r="C5">
        <v>2062</v>
      </c>
      <c r="D5" t="s">
        <v>2</v>
      </c>
      <c r="H5">
        <f t="shared" si="0"/>
        <v>69</v>
      </c>
      <c r="I5">
        <f t="shared" si="1"/>
        <v>804</v>
      </c>
      <c r="J5">
        <v>13</v>
      </c>
      <c r="K5">
        <v>24</v>
      </c>
    </row>
    <row r="6" spans="1:11" x14ac:dyDescent="0.15">
      <c r="A6" t="s">
        <v>5</v>
      </c>
      <c r="B6">
        <v>3</v>
      </c>
      <c r="C6">
        <v>2062</v>
      </c>
      <c r="D6" t="s">
        <v>2</v>
      </c>
      <c r="H6">
        <f t="shared" si="0"/>
        <v>118</v>
      </c>
      <c r="I6">
        <f t="shared" si="1"/>
        <v>853</v>
      </c>
      <c r="J6">
        <v>14</v>
      </c>
      <c r="K6">
        <v>13</v>
      </c>
    </row>
    <row r="7" spans="1:11" x14ac:dyDescent="0.15">
      <c r="A7" t="s">
        <v>30</v>
      </c>
      <c r="B7">
        <v>3</v>
      </c>
      <c r="C7">
        <v>2062</v>
      </c>
      <c r="D7" t="s">
        <v>2</v>
      </c>
      <c r="H7">
        <f t="shared" si="0"/>
        <v>150</v>
      </c>
      <c r="I7">
        <f t="shared" si="1"/>
        <v>885</v>
      </c>
      <c r="J7">
        <v>14</v>
      </c>
      <c r="K7">
        <v>45</v>
      </c>
    </row>
    <row r="8" spans="1:11" x14ac:dyDescent="0.15">
      <c r="A8" t="s">
        <v>6</v>
      </c>
      <c r="B8">
        <v>3</v>
      </c>
      <c r="C8">
        <v>2062</v>
      </c>
      <c r="D8" t="s">
        <v>2</v>
      </c>
      <c r="H8">
        <f t="shared" si="0"/>
        <v>155</v>
      </c>
      <c r="I8">
        <f t="shared" si="1"/>
        <v>890</v>
      </c>
      <c r="J8">
        <v>14</v>
      </c>
      <c r="K8">
        <v>50</v>
      </c>
    </row>
    <row r="9" spans="1:11" x14ac:dyDescent="0.15">
      <c r="A9" t="s">
        <v>7</v>
      </c>
      <c r="B9">
        <v>3</v>
      </c>
      <c r="C9">
        <v>2062</v>
      </c>
      <c r="D9" t="s">
        <v>2</v>
      </c>
      <c r="H9">
        <f t="shared" si="0"/>
        <v>167</v>
      </c>
      <c r="I9">
        <f t="shared" si="1"/>
        <v>902</v>
      </c>
      <c r="J9">
        <v>15</v>
      </c>
      <c r="K9">
        <v>2</v>
      </c>
    </row>
    <row r="10" spans="1:11" x14ac:dyDescent="0.15">
      <c r="A10" t="s">
        <v>8</v>
      </c>
      <c r="B10">
        <v>3</v>
      </c>
      <c r="C10">
        <v>2062</v>
      </c>
      <c r="D10" t="s">
        <v>2</v>
      </c>
      <c r="H10">
        <f t="shared" si="0"/>
        <v>187</v>
      </c>
      <c r="I10">
        <f t="shared" si="1"/>
        <v>922</v>
      </c>
      <c r="J10">
        <v>15</v>
      </c>
      <c r="K10">
        <v>22</v>
      </c>
    </row>
    <row r="11" spans="1:11" x14ac:dyDescent="0.15">
      <c r="A11" t="s">
        <v>9</v>
      </c>
      <c r="B11">
        <v>3</v>
      </c>
      <c r="C11">
        <v>2062</v>
      </c>
      <c r="D11" t="s">
        <v>2</v>
      </c>
      <c r="H11">
        <f t="shared" si="0"/>
        <v>192</v>
      </c>
      <c r="I11">
        <f t="shared" si="1"/>
        <v>927</v>
      </c>
      <c r="J11">
        <v>15</v>
      </c>
      <c r="K11">
        <v>27</v>
      </c>
    </row>
    <row r="12" spans="1:11" x14ac:dyDescent="0.15">
      <c r="A12" t="s">
        <v>28</v>
      </c>
      <c r="B12">
        <v>3</v>
      </c>
      <c r="C12">
        <v>2062</v>
      </c>
      <c r="D12" t="s">
        <v>2</v>
      </c>
      <c r="H12">
        <f t="shared" si="0"/>
        <v>196</v>
      </c>
      <c r="I12">
        <f t="shared" si="1"/>
        <v>931</v>
      </c>
      <c r="J12">
        <v>15</v>
      </c>
      <c r="K12">
        <v>31</v>
      </c>
    </row>
    <row r="13" spans="1:11" x14ac:dyDescent="0.15">
      <c r="A13" t="s">
        <v>10</v>
      </c>
      <c r="B13">
        <v>3</v>
      </c>
      <c r="C13">
        <v>2062</v>
      </c>
      <c r="D13" t="s">
        <v>2</v>
      </c>
      <c r="H13">
        <f t="shared" si="0"/>
        <v>228</v>
      </c>
      <c r="I13">
        <f t="shared" si="1"/>
        <v>963</v>
      </c>
      <c r="J13">
        <v>16</v>
      </c>
      <c r="K13">
        <v>3</v>
      </c>
    </row>
    <row r="14" spans="1:11" x14ac:dyDescent="0.15">
      <c r="A14" t="s">
        <v>11</v>
      </c>
      <c r="B14">
        <v>3</v>
      </c>
      <c r="C14">
        <v>2062</v>
      </c>
      <c r="D14" t="s">
        <v>2</v>
      </c>
      <c r="H14">
        <f t="shared" si="0"/>
        <v>235</v>
      </c>
      <c r="I14">
        <f t="shared" si="1"/>
        <v>970</v>
      </c>
      <c r="J14">
        <v>16</v>
      </c>
      <c r="K14">
        <v>10</v>
      </c>
    </row>
    <row r="15" spans="1:11" x14ac:dyDescent="0.15">
      <c r="A15" t="s">
        <v>12</v>
      </c>
      <c r="B15">
        <v>3</v>
      </c>
      <c r="C15">
        <v>2062</v>
      </c>
      <c r="D15" t="s">
        <v>2</v>
      </c>
      <c r="H15">
        <f t="shared" si="0"/>
        <v>241</v>
      </c>
      <c r="I15">
        <f t="shared" si="1"/>
        <v>976</v>
      </c>
      <c r="J15">
        <v>16</v>
      </c>
      <c r="K15">
        <v>16</v>
      </c>
    </row>
    <row r="16" spans="1:11" x14ac:dyDescent="0.15">
      <c r="A16" t="s">
        <v>13</v>
      </c>
      <c r="B16">
        <v>3</v>
      </c>
      <c r="C16">
        <v>2062</v>
      </c>
      <c r="D16" t="s">
        <v>2</v>
      </c>
      <c r="H16">
        <f t="shared" si="0"/>
        <v>283</v>
      </c>
      <c r="I16">
        <f t="shared" si="1"/>
        <v>1018</v>
      </c>
      <c r="J16">
        <v>16</v>
      </c>
      <c r="K16">
        <v>58</v>
      </c>
    </row>
    <row r="17" spans="1:11" x14ac:dyDescent="0.15">
      <c r="A17" t="s">
        <v>14</v>
      </c>
      <c r="B17">
        <v>3</v>
      </c>
      <c r="C17">
        <v>2062</v>
      </c>
      <c r="D17" t="s">
        <v>2</v>
      </c>
      <c r="H17">
        <f t="shared" si="0"/>
        <v>375</v>
      </c>
      <c r="I17">
        <f t="shared" si="1"/>
        <v>1110</v>
      </c>
      <c r="J17">
        <v>18</v>
      </c>
      <c r="K17">
        <v>30</v>
      </c>
    </row>
    <row r="18" spans="1:11" x14ac:dyDescent="0.15">
      <c r="A18" t="s">
        <v>15</v>
      </c>
      <c r="B18">
        <v>3</v>
      </c>
      <c r="C18">
        <v>2062</v>
      </c>
      <c r="D18" t="s">
        <v>2</v>
      </c>
      <c r="H18">
        <f t="shared" si="0"/>
        <v>392</v>
      </c>
      <c r="I18">
        <f t="shared" si="1"/>
        <v>1127</v>
      </c>
      <c r="J18">
        <v>18</v>
      </c>
      <c r="K18">
        <v>47</v>
      </c>
    </row>
    <row r="19" spans="1:11" x14ac:dyDescent="0.15">
      <c r="A19" t="s">
        <v>16</v>
      </c>
      <c r="B19">
        <v>3</v>
      </c>
      <c r="C19">
        <v>2062</v>
      </c>
      <c r="D19" t="s">
        <v>2</v>
      </c>
      <c r="H19">
        <f t="shared" si="0"/>
        <v>429</v>
      </c>
      <c r="I19">
        <f t="shared" si="1"/>
        <v>1164</v>
      </c>
      <c r="J19">
        <v>19</v>
      </c>
      <c r="K19">
        <v>24</v>
      </c>
    </row>
    <row r="20" spans="1:11" x14ac:dyDescent="0.15">
      <c r="A20" t="s">
        <v>17</v>
      </c>
      <c r="B20">
        <v>3</v>
      </c>
      <c r="C20">
        <v>2062</v>
      </c>
      <c r="D20" t="s">
        <v>2</v>
      </c>
      <c r="H20">
        <f t="shared" si="0"/>
        <v>438</v>
      </c>
      <c r="I20">
        <f t="shared" si="1"/>
        <v>1173</v>
      </c>
      <c r="J20">
        <v>19</v>
      </c>
      <c r="K20">
        <v>33</v>
      </c>
    </row>
    <row r="21" spans="1:11" x14ac:dyDescent="0.15">
      <c r="A21" t="s">
        <v>18</v>
      </c>
      <c r="B21">
        <v>3</v>
      </c>
      <c r="C21">
        <v>2062</v>
      </c>
      <c r="D21" t="s">
        <v>12</v>
      </c>
      <c r="H21">
        <f t="shared" si="0"/>
        <v>129.5</v>
      </c>
      <c r="I21">
        <f t="shared" si="1"/>
        <v>864.5</v>
      </c>
      <c r="J21">
        <v>14</v>
      </c>
      <c r="K21">
        <v>24.5</v>
      </c>
    </row>
    <row r="22" spans="1:11" x14ac:dyDescent="0.15">
      <c r="A22" t="s">
        <v>19</v>
      </c>
      <c r="B22">
        <v>3</v>
      </c>
      <c r="C22">
        <v>2062</v>
      </c>
      <c r="D22" t="s">
        <v>4</v>
      </c>
      <c r="H22">
        <f t="shared" si="0"/>
        <v>193</v>
      </c>
      <c r="I22">
        <f t="shared" si="1"/>
        <v>928</v>
      </c>
      <c r="J22">
        <v>15</v>
      </c>
      <c r="K22">
        <v>28</v>
      </c>
    </row>
    <row r="23" spans="1:11" x14ac:dyDescent="0.15">
      <c r="A23" t="s">
        <v>20</v>
      </c>
      <c r="B23">
        <v>3</v>
      </c>
      <c r="C23">
        <v>2062</v>
      </c>
      <c r="D23" t="s">
        <v>4</v>
      </c>
      <c r="H23">
        <f t="shared" si="0"/>
        <v>300</v>
      </c>
      <c r="I23">
        <f t="shared" si="1"/>
        <v>1035</v>
      </c>
      <c r="J23">
        <v>17</v>
      </c>
      <c r="K23">
        <v>15</v>
      </c>
    </row>
    <row r="24" spans="1:11" x14ac:dyDescent="0.15">
      <c r="A24" t="s">
        <v>21</v>
      </c>
      <c r="B24">
        <v>3</v>
      </c>
      <c r="C24">
        <v>2062</v>
      </c>
      <c r="D24" t="s">
        <v>4</v>
      </c>
      <c r="H24">
        <f t="shared" si="0"/>
        <v>325</v>
      </c>
      <c r="I24">
        <f t="shared" si="1"/>
        <v>1060</v>
      </c>
      <c r="J24">
        <v>17</v>
      </c>
      <c r="K24">
        <v>40</v>
      </c>
    </row>
    <row r="25" spans="1:11" x14ac:dyDescent="0.15">
      <c r="A25" t="s">
        <v>32</v>
      </c>
      <c r="B25">
        <v>3</v>
      </c>
      <c r="C25">
        <v>2062</v>
      </c>
      <c r="D25" t="s">
        <v>4</v>
      </c>
      <c r="H25">
        <f t="shared" si="0"/>
        <v>340</v>
      </c>
      <c r="I25">
        <f t="shared" si="1"/>
        <v>1075</v>
      </c>
      <c r="J25">
        <v>17</v>
      </c>
      <c r="K25">
        <v>55</v>
      </c>
    </row>
    <row r="26" spans="1:11" x14ac:dyDescent="0.15">
      <c r="A26" t="s">
        <v>22</v>
      </c>
      <c r="B26">
        <v>3</v>
      </c>
      <c r="C26">
        <v>2062</v>
      </c>
      <c r="D26" t="s">
        <v>4</v>
      </c>
      <c r="H26">
        <f t="shared" si="0"/>
        <v>345</v>
      </c>
      <c r="I26">
        <f t="shared" si="1"/>
        <v>1080</v>
      </c>
      <c r="J26">
        <v>18</v>
      </c>
      <c r="K26">
        <v>0</v>
      </c>
    </row>
    <row r="27" spans="1:11" x14ac:dyDescent="0.15">
      <c r="A27" t="s">
        <v>23</v>
      </c>
      <c r="B27">
        <v>3</v>
      </c>
      <c r="C27">
        <v>2062</v>
      </c>
      <c r="D27" t="s">
        <v>4</v>
      </c>
      <c r="H27">
        <f t="shared" si="0"/>
        <v>362</v>
      </c>
      <c r="I27">
        <f t="shared" si="1"/>
        <v>1097</v>
      </c>
      <c r="J27">
        <v>18</v>
      </c>
      <c r="K27">
        <v>17</v>
      </c>
    </row>
    <row r="28" spans="1:11" x14ac:dyDescent="0.15">
      <c r="A28" t="s">
        <v>24</v>
      </c>
      <c r="B28">
        <v>3</v>
      </c>
      <c r="C28">
        <v>2062</v>
      </c>
      <c r="D28" t="s">
        <v>4</v>
      </c>
      <c r="H28">
        <f t="shared" si="0"/>
        <v>373</v>
      </c>
      <c r="I28">
        <f t="shared" si="1"/>
        <v>1108</v>
      </c>
      <c r="J28">
        <v>18</v>
      </c>
      <c r="K28">
        <v>28</v>
      </c>
    </row>
    <row r="29" spans="1:11" x14ac:dyDescent="0.15">
      <c r="A29" t="s">
        <v>25</v>
      </c>
      <c r="B29">
        <v>3</v>
      </c>
      <c r="C29">
        <v>2062</v>
      </c>
      <c r="D29" t="s">
        <v>4</v>
      </c>
      <c r="H29">
        <f t="shared" si="0"/>
        <v>377</v>
      </c>
      <c r="I29">
        <f t="shared" si="1"/>
        <v>1112</v>
      </c>
      <c r="J29">
        <v>18</v>
      </c>
      <c r="K29">
        <v>32</v>
      </c>
    </row>
    <row r="30" spans="1:11" x14ac:dyDescent="0.15">
      <c r="B30">
        <v>3</v>
      </c>
      <c r="C30">
        <v>2062</v>
      </c>
      <c r="D30" t="s">
        <v>5</v>
      </c>
      <c r="H30">
        <f t="shared" si="0"/>
        <v>219</v>
      </c>
      <c r="I30">
        <f t="shared" si="1"/>
        <v>954</v>
      </c>
      <c r="J30">
        <v>15</v>
      </c>
      <c r="K30">
        <v>54</v>
      </c>
    </row>
    <row r="31" spans="1:11" x14ac:dyDescent="0.15">
      <c r="B31">
        <v>3</v>
      </c>
      <c r="C31">
        <v>2062</v>
      </c>
      <c r="D31" t="s">
        <v>5</v>
      </c>
      <c r="H31">
        <f t="shared" si="0"/>
        <v>290</v>
      </c>
      <c r="I31">
        <f t="shared" si="1"/>
        <v>1025</v>
      </c>
      <c r="J31">
        <v>17</v>
      </c>
      <c r="K31">
        <v>5</v>
      </c>
    </row>
    <row r="32" spans="1:11" x14ac:dyDescent="0.15">
      <c r="B32">
        <v>3</v>
      </c>
      <c r="C32">
        <v>2062</v>
      </c>
      <c r="D32" t="s">
        <v>30</v>
      </c>
      <c r="H32">
        <f t="shared" si="0"/>
        <v>61</v>
      </c>
      <c r="I32">
        <f t="shared" si="1"/>
        <v>796</v>
      </c>
      <c r="J32">
        <v>13</v>
      </c>
      <c r="K32">
        <v>16</v>
      </c>
    </row>
    <row r="33" spans="2:11" x14ac:dyDescent="0.15">
      <c r="B33">
        <v>3</v>
      </c>
      <c r="C33">
        <v>2062</v>
      </c>
      <c r="D33" t="s">
        <v>30</v>
      </c>
      <c r="H33">
        <f t="shared" si="0"/>
        <v>107</v>
      </c>
      <c r="I33">
        <f t="shared" si="1"/>
        <v>842</v>
      </c>
      <c r="J33">
        <v>14</v>
      </c>
      <c r="K33">
        <v>2</v>
      </c>
    </row>
    <row r="34" spans="2:11" x14ac:dyDescent="0.15">
      <c r="B34">
        <v>3</v>
      </c>
      <c r="C34">
        <v>2062</v>
      </c>
      <c r="D34" t="s">
        <v>30</v>
      </c>
      <c r="H34">
        <f t="shared" si="0"/>
        <v>295</v>
      </c>
      <c r="I34">
        <f t="shared" si="1"/>
        <v>1030</v>
      </c>
      <c r="J34">
        <v>17</v>
      </c>
      <c r="K34">
        <v>10</v>
      </c>
    </row>
    <row r="35" spans="2:11" x14ac:dyDescent="0.15">
      <c r="B35">
        <v>3</v>
      </c>
      <c r="C35">
        <v>2062</v>
      </c>
      <c r="D35" t="s">
        <v>30</v>
      </c>
      <c r="H35">
        <f t="shared" si="0"/>
        <v>311</v>
      </c>
      <c r="I35">
        <f t="shared" si="1"/>
        <v>1046</v>
      </c>
      <c r="J35">
        <v>17</v>
      </c>
      <c r="K35">
        <v>26</v>
      </c>
    </row>
    <row r="36" spans="2:11" x14ac:dyDescent="0.15">
      <c r="B36">
        <v>3</v>
      </c>
      <c r="C36">
        <v>2062</v>
      </c>
      <c r="D36" t="s">
        <v>30</v>
      </c>
      <c r="H36">
        <f t="shared" si="0"/>
        <v>321</v>
      </c>
      <c r="I36">
        <f t="shared" si="1"/>
        <v>1056</v>
      </c>
      <c r="J36">
        <v>17</v>
      </c>
      <c r="K36">
        <v>36</v>
      </c>
    </row>
    <row r="37" spans="2:11" x14ac:dyDescent="0.15">
      <c r="B37">
        <v>3</v>
      </c>
      <c r="C37">
        <v>2062</v>
      </c>
      <c r="D37" t="s">
        <v>30</v>
      </c>
      <c r="H37">
        <f t="shared" si="0"/>
        <v>328</v>
      </c>
      <c r="I37">
        <f t="shared" si="1"/>
        <v>1063</v>
      </c>
      <c r="J37">
        <v>17</v>
      </c>
      <c r="K37">
        <v>43</v>
      </c>
    </row>
    <row r="38" spans="2:11" x14ac:dyDescent="0.15">
      <c r="B38">
        <v>3</v>
      </c>
      <c r="C38">
        <v>2062</v>
      </c>
      <c r="D38" t="s">
        <v>30</v>
      </c>
      <c r="H38">
        <f t="shared" si="0"/>
        <v>352</v>
      </c>
      <c r="I38">
        <f t="shared" si="1"/>
        <v>1087</v>
      </c>
      <c r="J38">
        <v>18</v>
      </c>
      <c r="K38">
        <v>7</v>
      </c>
    </row>
    <row r="39" spans="2:11" x14ac:dyDescent="0.15">
      <c r="B39">
        <v>3</v>
      </c>
      <c r="C39">
        <v>2062</v>
      </c>
      <c r="D39" t="s">
        <v>30</v>
      </c>
      <c r="H39">
        <f t="shared" si="0"/>
        <v>358</v>
      </c>
      <c r="I39">
        <f t="shared" si="1"/>
        <v>1093</v>
      </c>
      <c r="J39">
        <v>18</v>
      </c>
      <c r="K39">
        <v>13</v>
      </c>
    </row>
    <row r="40" spans="2:11" x14ac:dyDescent="0.15">
      <c r="B40">
        <v>3</v>
      </c>
      <c r="C40">
        <v>2062</v>
      </c>
      <c r="D40" t="s">
        <v>30</v>
      </c>
      <c r="H40">
        <f t="shared" si="0"/>
        <v>370</v>
      </c>
      <c r="I40">
        <f t="shared" si="1"/>
        <v>1105</v>
      </c>
      <c r="J40">
        <v>18</v>
      </c>
      <c r="K40">
        <v>25</v>
      </c>
    </row>
    <row r="41" spans="2:11" x14ac:dyDescent="0.15">
      <c r="B41">
        <v>3</v>
      </c>
      <c r="C41">
        <v>2062</v>
      </c>
      <c r="D41" t="s">
        <v>30</v>
      </c>
      <c r="H41">
        <f t="shared" si="0"/>
        <v>382</v>
      </c>
      <c r="I41">
        <f t="shared" si="1"/>
        <v>1117</v>
      </c>
      <c r="J41">
        <v>18</v>
      </c>
      <c r="K41">
        <v>37</v>
      </c>
    </row>
    <row r="42" spans="2:11" x14ac:dyDescent="0.15">
      <c r="B42">
        <v>3</v>
      </c>
      <c r="C42">
        <v>2062</v>
      </c>
      <c r="D42" t="s">
        <v>30</v>
      </c>
      <c r="H42">
        <f t="shared" si="0"/>
        <v>402</v>
      </c>
      <c r="I42">
        <f t="shared" si="1"/>
        <v>1137</v>
      </c>
      <c r="J42">
        <v>18</v>
      </c>
      <c r="K42">
        <v>57</v>
      </c>
    </row>
    <row r="43" spans="2:11" x14ac:dyDescent="0.15">
      <c r="B43">
        <v>3</v>
      </c>
      <c r="C43">
        <v>2062</v>
      </c>
      <c r="D43" t="s">
        <v>30</v>
      </c>
      <c r="H43">
        <f t="shared" si="0"/>
        <v>417</v>
      </c>
      <c r="I43">
        <f t="shared" si="1"/>
        <v>1152</v>
      </c>
      <c r="J43">
        <v>19</v>
      </c>
      <c r="K43">
        <v>12</v>
      </c>
    </row>
    <row r="44" spans="2:11" x14ac:dyDescent="0.15">
      <c r="B44">
        <v>3</v>
      </c>
      <c r="C44">
        <v>2062</v>
      </c>
      <c r="D44" t="s">
        <v>6</v>
      </c>
      <c r="H44">
        <f t="shared" si="0"/>
        <v>196.10000000000002</v>
      </c>
      <c r="I44">
        <f t="shared" si="1"/>
        <v>931.1</v>
      </c>
      <c r="J44">
        <v>15</v>
      </c>
      <c r="K44">
        <v>31.1</v>
      </c>
    </row>
    <row r="45" spans="2:11" x14ac:dyDescent="0.15">
      <c r="B45">
        <v>3</v>
      </c>
      <c r="C45">
        <v>2062</v>
      </c>
      <c r="D45" t="s">
        <v>21</v>
      </c>
      <c r="H45">
        <f t="shared" si="0"/>
        <v>166</v>
      </c>
      <c r="I45">
        <f t="shared" si="1"/>
        <v>901</v>
      </c>
      <c r="J45">
        <v>15</v>
      </c>
      <c r="K45">
        <v>1</v>
      </c>
    </row>
    <row r="46" spans="2:11" x14ac:dyDescent="0.15">
      <c r="B46">
        <v>3</v>
      </c>
      <c r="C46">
        <v>2062</v>
      </c>
      <c r="D46" t="s">
        <v>32</v>
      </c>
      <c r="H46">
        <f t="shared" si="0"/>
        <v>12</v>
      </c>
      <c r="I46">
        <f t="shared" si="1"/>
        <v>747</v>
      </c>
      <c r="J46">
        <v>12</v>
      </c>
      <c r="K46">
        <v>27</v>
      </c>
    </row>
    <row r="47" spans="2:11" x14ac:dyDescent="0.15">
      <c r="B47">
        <v>3</v>
      </c>
      <c r="C47">
        <v>2062</v>
      </c>
      <c r="D47" t="s">
        <v>32</v>
      </c>
      <c r="H47">
        <f t="shared" si="0"/>
        <v>19</v>
      </c>
      <c r="I47">
        <f t="shared" si="1"/>
        <v>754</v>
      </c>
      <c r="J47">
        <v>12</v>
      </c>
      <c r="K47">
        <v>34</v>
      </c>
    </row>
    <row r="48" spans="2:11" x14ac:dyDescent="0.15">
      <c r="B48">
        <v>3</v>
      </c>
      <c r="C48">
        <v>2062</v>
      </c>
      <c r="D48" t="s">
        <v>32</v>
      </c>
      <c r="H48">
        <f t="shared" si="0"/>
        <v>28</v>
      </c>
      <c r="I48">
        <f t="shared" si="1"/>
        <v>763</v>
      </c>
      <c r="J48">
        <v>12</v>
      </c>
      <c r="K48">
        <v>43</v>
      </c>
    </row>
    <row r="49" spans="2:11" x14ac:dyDescent="0.15">
      <c r="B49">
        <v>3</v>
      </c>
      <c r="C49">
        <v>2062</v>
      </c>
      <c r="D49" t="s">
        <v>32</v>
      </c>
      <c r="H49">
        <f t="shared" si="0"/>
        <v>38</v>
      </c>
      <c r="I49">
        <f t="shared" si="1"/>
        <v>773</v>
      </c>
      <c r="J49">
        <v>12</v>
      </c>
      <c r="K49">
        <v>53</v>
      </c>
    </row>
    <row r="50" spans="2:11" x14ac:dyDescent="0.15">
      <c r="B50">
        <v>3</v>
      </c>
      <c r="C50">
        <v>2062</v>
      </c>
      <c r="D50" t="s">
        <v>32</v>
      </c>
      <c r="H50">
        <f t="shared" si="0"/>
        <v>43</v>
      </c>
      <c r="I50">
        <f t="shared" si="1"/>
        <v>778</v>
      </c>
      <c r="J50">
        <v>12</v>
      </c>
      <c r="K50">
        <v>58</v>
      </c>
    </row>
    <row r="51" spans="2:11" x14ac:dyDescent="0.15">
      <c r="B51">
        <v>3</v>
      </c>
      <c r="C51">
        <v>2062</v>
      </c>
      <c r="D51" t="s">
        <v>32</v>
      </c>
      <c r="H51">
        <f t="shared" si="0"/>
        <v>49</v>
      </c>
      <c r="I51">
        <f t="shared" si="1"/>
        <v>784</v>
      </c>
      <c r="J51">
        <v>13</v>
      </c>
      <c r="K51">
        <v>4</v>
      </c>
    </row>
    <row r="52" spans="2:11" x14ac:dyDescent="0.15">
      <c r="B52">
        <v>3</v>
      </c>
      <c r="C52">
        <v>2062</v>
      </c>
      <c r="D52" t="s">
        <v>32</v>
      </c>
      <c r="H52">
        <f t="shared" si="0"/>
        <v>62</v>
      </c>
      <c r="I52">
        <f t="shared" si="1"/>
        <v>797</v>
      </c>
      <c r="J52">
        <v>13</v>
      </c>
      <c r="K52">
        <v>17</v>
      </c>
    </row>
    <row r="53" spans="2:11" x14ac:dyDescent="0.15">
      <c r="B53">
        <v>3</v>
      </c>
      <c r="C53">
        <v>2062</v>
      </c>
      <c r="D53" t="s">
        <v>32</v>
      </c>
      <c r="H53">
        <f t="shared" si="0"/>
        <v>74</v>
      </c>
      <c r="I53">
        <f t="shared" si="1"/>
        <v>809</v>
      </c>
      <c r="J53">
        <v>13</v>
      </c>
      <c r="K53">
        <v>29</v>
      </c>
    </row>
    <row r="54" spans="2:11" x14ac:dyDescent="0.15">
      <c r="B54">
        <v>3</v>
      </c>
      <c r="C54">
        <v>2062</v>
      </c>
      <c r="D54" t="s">
        <v>32</v>
      </c>
      <c r="H54">
        <f t="shared" si="0"/>
        <v>83</v>
      </c>
      <c r="I54">
        <f t="shared" si="1"/>
        <v>818</v>
      </c>
      <c r="J54">
        <v>13</v>
      </c>
      <c r="K54">
        <v>38</v>
      </c>
    </row>
    <row r="55" spans="2:11" x14ac:dyDescent="0.15">
      <c r="B55">
        <v>3</v>
      </c>
      <c r="C55">
        <v>2062</v>
      </c>
      <c r="D55" t="s">
        <v>32</v>
      </c>
      <c r="H55">
        <f t="shared" si="0"/>
        <v>89</v>
      </c>
      <c r="I55">
        <f t="shared" si="1"/>
        <v>824</v>
      </c>
      <c r="J55">
        <v>13</v>
      </c>
      <c r="K55">
        <v>44</v>
      </c>
    </row>
    <row r="56" spans="2:11" x14ac:dyDescent="0.15">
      <c r="B56">
        <v>3</v>
      </c>
      <c r="C56">
        <v>2062</v>
      </c>
      <c r="D56" t="s">
        <v>32</v>
      </c>
      <c r="H56">
        <f t="shared" si="0"/>
        <v>96</v>
      </c>
      <c r="I56">
        <f t="shared" si="1"/>
        <v>831</v>
      </c>
      <c r="J56">
        <v>13</v>
      </c>
      <c r="K56">
        <v>51</v>
      </c>
    </row>
    <row r="57" spans="2:11" x14ac:dyDescent="0.15">
      <c r="B57">
        <v>3</v>
      </c>
      <c r="C57">
        <v>2062</v>
      </c>
      <c r="D57" t="s">
        <v>32</v>
      </c>
      <c r="H57">
        <f t="shared" si="0"/>
        <v>104</v>
      </c>
      <c r="I57">
        <f t="shared" si="1"/>
        <v>839</v>
      </c>
      <c r="J57">
        <v>13</v>
      </c>
      <c r="K57">
        <v>59</v>
      </c>
    </row>
    <row r="58" spans="2:11" x14ac:dyDescent="0.15">
      <c r="B58">
        <v>3</v>
      </c>
      <c r="C58">
        <v>2062</v>
      </c>
      <c r="D58" t="s">
        <v>32</v>
      </c>
      <c r="H58">
        <f t="shared" si="0"/>
        <v>110</v>
      </c>
      <c r="I58">
        <f t="shared" si="1"/>
        <v>845</v>
      </c>
      <c r="J58">
        <v>14</v>
      </c>
      <c r="K58">
        <v>5</v>
      </c>
    </row>
    <row r="59" spans="2:11" x14ac:dyDescent="0.15">
      <c r="B59">
        <v>3</v>
      </c>
      <c r="C59">
        <v>2062</v>
      </c>
      <c r="D59" t="s">
        <v>32</v>
      </c>
      <c r="H59">
        <f t="shared" si="0"/>
        <v>115</v>
      </c>
      <c r="I59">
        <f t="shared" si="1"/>
        <v>850</v>
      </c>
      <c r="J59">
        <v>14</v>
      </c>
      <c r="K59">
        <v>10</v>
      </c>
    </row>
    <row r="60" spans="2:11" x14ac:dyDescent="0.15">
      <c r="B60">
        <v>3</v>
      </c>
      <c r="C60">
        <v>2062</v>
      </c>
      <c r="D60" t="s">
        <v>32</v>
      </c>
      <c r="H60">
        <f t="shared" si="0"/>
        <v>124</v>
      </c>
      <c r="I60">
        <f t="shared" si="1"/>
        <v>859</v>
      </c>
      <c r="J60">
        <v>14</v>
      </c>
      <c r="K60">
        <v>19</v>
      </c>
    </row>
    <row r="61" spans="2:11" x14ac:dyDescent="0.15">
      <c r="B61">
        <v>3</v>
      </c>
      <c r="C61">
        <v>2062</v>
      </c>
      <c r="D61" t="s">
        <v>32</v>
      </c>
      <c r="H61">
        <f t="shared" si="0"/>
        <v>129</v>
      </c>
      <c r="I61">
        <f t="shared" si="1"/>
        <v>864</v>
      </c>
      <c r="J61">
        <v>14</v>
      </c>
      <c r="K61">
        <v>24</v>
      </c>
    </row>
    <row r="62" spans="2:11" x14ac:dyDescent="0.15">
      <c r="B62">
        <v>3</v>
      </c>
      <c r="C62">
        <v>2062</v>
      </c>
      <c r="D62" t="s">
        <v>32</v>
      </c>
      <c r="H62">
        <f t="shared" si="0"/>
        <v>158</v>
      </c>
      <c r="I62">
        <f t="shared" si="1"/>
        <v>893</v>
      </c>
      <c r="J62">
        <v>14</v>
      </c>
      <c r="K62">
        <v>53</v>
      </c>
    </row>
    <row r="63" spans="2:11" x14ac:dyDescent="0.15">
      <c r="B63">
        <v>3</v>
      </c>
      <c r="C63">
        <v>2062</v>
      </c>
      <c r="D63" t="s">
        <v>32</v>
      </c>
      <c r="H63">
        <f t="shared" si="0"/>
        <v>163</v>
      </c>
      <c r="I63">
        <f t="shared" si="1"/>
        <v>898</v>
      </c>
      <c r="J63">
        <v>14</v>
      </c>
      <c r="K63">
        <v>58</v>
      </c>
    </row>
    <row r="64" spans="2:11" x14ac:dyDescent="0.15">
      <c r="B64">
        <v>3</v>
      </c>
      <c r="C64">
        <v>2062</v>
      </c>
      <c r="D64" t="s">
        <v>32</v>
      </c>
      <c r="H64">
        <f t="shared" si="0"/>
        <v>180</v>
      </c>
      <c r="I64">
        <f t="shared" si="1"/>
        <v>915</v>
      </c>
      <c r="J64">
        <v>15</v>
      </c>
      <c r="K64">
        <v>15</v>
      </c>
    </row>
    <row r="65" spans="2:11" x14ac:dyDescent="0.15">
      <c r="B65">
        <v>3</v>
      </c>
      <c r="C65">
        <v>2062</v>
      </c>
      <c r="D65" t="s">
        <v>32</v>
      </c>
      <c r="H65">
        <f t="shared" si="0"/>
        <v>189</v>
      </c>
      <c r="I65">
        <f t="shared" si="1"/>
        <v>924</v>
      </c>
      <c r="J65">
        <v>15</v>
      </c>
      <c r="K65">
        <v>24</v>
      </c>
    </row>
    <row r="66" spans="2:11" x14ac:dyDescent="0.15">
      <c r="B66">
        <v>3</v>
      </c>
      <c r="C66">
        <v>2062</v>
      </c>
      <c r="D66" t="s">
        <v>32</v>
      </c>
      <c r="H66">
        <f t="shared" si="0"/>
        <v>198</v>
      </c>
      <c r="I66">
        <f t="shared" si="1"/>
        <v>933</v>
      </c>
      <c r="J66">
        <v>15</v>
      </c>
      <c r="K66">
        <v>33</v>
      </c>
    </row>
    <row r="67" spans="2:11" x14ac:dyDescent="0.15">
      <c r="B67">
        <v>3</v>
      </c>
      <c r="C67">
        <v>2062</v>
      </c>
      <c r="D67" t="s">
        <v>32</v>
      </c>
      <c r="H67">
        <f t="shared" ref="H67:H109" si="2">I67-735</f>
        <v>208</v>
      </c>
      <c r="I67">
        <f t="shared" si="1"/>
        <v>943</v>
      </c>
      <c r="J67">
        <v>15</v>
      </c>
      <c r="K67">
        <v>43</v>
      </c>
    </row>
    <row r="68" spans="2:11" x14ac:dyDescent="0.15">
      <c r="B68">
        <v>3</v>
      </c>
      <c r="C68">
        <v>2062</v>
      </c>
      <c r="D68" t="s">
        <v>32</v>
      </c>
      <c r="H68">
        <f t="shared" si="2"/>
        <v>215</v>
      </c>
      <c r="I68">
        <f t="shared" si="1"/>
        <v>950</v>
      </c>
      <c r="J68">
        <v>15</v>
      </c>
      <c r="K68">
        <v>50</v>
      </c>
    </row>
    <row r="69" spans="2:11" x14ac:dyDescent="0.15">
      <c r="B69">
        <v>3</v>
      </c>
      <c r="C69">
        <v>2062</v>
      </c>
      <c r="D69" t="s">
        <v>32</v>
      </c>
      <c r="H69">
        <f t="shared" si="2"/>
        <v>223</v>
      </c>
      <c r="I69">
        <f t="shared" si="1"/>
        <v>958</v>
      </c>
      <c r="J69">
        <v>15</v>
      </c>
      <c r="K69">
        <v>58</v>
      </c>
    </row>
    <row r="70" spans="2:11" x14ac:dyDescent="0.15">
      <c r="B70">
        <v>3</v>
      </c>
      <c r="C70">
        <v>2062</v>
      </c>
      <c r="D70" t="s">
        <v>32</v>
      </c>
      <c r="H70">
        <f t="shared" si="2"/>
        <v>242</v>
      </c>
      <c r="I70">
        <f t="shared" si="1"/>
        <v>977</v>
      </c>
      <c r="J70">
        <v>16</v>
      </c>
      <c r="K70">
        <v>17</v>
      </c>
    </row>
    <row r="71" spans="2:11" x14ac:dyDescent="0.15">
      <c r="B71">
        <v>3</v>
      </c>
      <c r="C71">
        <v>2062</v>
      </c>
      <c r="D71" t="s">
        <v>32</v>
      </c>
      <c r="H71">
        <f t="shared" si="2"/>
        <v>286</v>
      </c>
      <c r="I71">
        <f t="shared" si="1"/>
        <v>1021</v>
      </c>
      <c r="J71">
        <v>17</v>
      </c>
      <c r="K71">
        <v>1</v>
      </c>
    </row>
    <row r="72" spans="2:11" x14ac:dyDescent="0.15">
      <c r="B72">
        <v>3</v>
      </c>
      <c r="C72">
        <v>2062</v>
      </c>
      <c r="D72" t="s">
        <v>32</v>
      </c>
      <c r="H72">
        <f t="shared" si="2"/>
        <v>291</v>
      </c>
      <c r="I72">
        <f t="shared" si="1"/>
        <v>1026</v>
      </c>
      <c r="J72">
        <v>17</v>
      </c>
      <c r="K72">
        <v>6</v>
      </c>
    </row>
    <row r="73" spans="2:11" x14ac:dyDescent="0.15">
      <c r="B73">
        <v>3</v>
      </c>
      <c r="C73">
        <v>2062</v>
      </c>
      <c r="D73" t="s">
        <v>32</v>
      </c>
      <c r="H73">
        <f t="shared" si="2"/>
        <v>298</v>
      </c>
      <c r="I73">
        <f t="shared" si="1"/>
        <v>1033</v>
      </c>
      <c r="J73">
        <v>17</v>
      </c>
      <c r="K73">
        <v>13</v>
      </c>
    </row>
    <row r="74" spans="2:11" x14ac:dyDescent="0.15">
      <c r="B74">
        <v>3</v>
      </c>
      <c r="C74">
        <v>2062</v>
      </c>
      <c r="D74" t="s">
        <v>32</v>
      </c>
      <c r="H74">
        <f t="shared" si="2"/>
        <v>307</v>
      </c>
      <c r="I74">
        <f t="shared" si="1"/>
        <v>1042</v>
      </c>
      <c r="J74">
        <v>17</v>
      </c>
      <c r="K74">
        <v>22</v>
      </c>
    </row>
    <row r="75" spans="2:11" x14ac:dyDescent="0.15">
      <c r="B75">
        <v>3</v>
      </c>
      <c r="C75">
        <v>2062</v>
      </c>
      <c r="D75" t="s">
        <v>32</v>
      </c>
      <c r="H75">
        <f t="shared" si="2"/>
        <v>309</v>
      </c>
      <c r="I75">
        <f t="shared" si="1"/>
        <v>1044</v>
      </c>
      <c r="J75">
        <v>17</v>
      </c>
      <c r="K75">
        <v>24</v>
      </c>
    </row>
    <row r="76" spans="2:11" x14ac:dyDescent="0.15">
      <c r="B76">
        <v>3</v>
      </c>
      <c r="C76">
        <v>2062</v>
      </c>
      <c r="D76" t="s">
        <v>32</v>
      </c>
      <c r="H76">
        <f t="shared" si="2"/>
        <v>312</v>
      </c>
      <c r="I76">
        <f t="shared" si="1"/>
        <v>1047</v>
      </c>
      <c r="J76">
        <v>17</v>
      </c>
      <c r="K76">
        <v>27</v>
      </c>
    </row>
    <row r="77" spans="2:11" x14ac:dyDescent="0.15">
      <c r="B77">
        <v>3</v>
      </c>
      <c r="C77">
        <v>2062</v>
      </c>
      <c r="D77" t="s">
        <v>32</v>
      </c>
      <c r="H77">
        <f t="shared" si="2"/>
        <v>318</v>
      </c>
      <c r="I77">
        <f t="shared" si="1"/>
        <v>1053</v>
      </c>
      <c r="J77">
        <v>17</v>
      </c>
      <c r="K77">
        <v>33</v>
      </c>
    </row>
    <row r="78" spans="2:11" x14ac:dyDescent="0.15">
      <c r="B78">
        <v>3</v>
      </c>
      <c r="C78">
        <v>2062</v>
      </c>
      <c r="D78" t="s">
        <v>32</v>
      </c>
      <c r="H78">
        <f t="shared" si="2"/>
        <v>322</v>
      </c>
      <c r="I78">
        <f t="shared" si="1"/>
        <v>1057</v>
      </c>
      <c r="J78">
        <v>17</v>
      </c>
      <c r="K78">
        <v>37</v>
      </c>
    </row>
    <row r="79" spans="2:11" x14ac:dyDescent="0.15">
      <c r="B79">
        <v>3</v>
      </c>
      <c r="C79">
        <v>2062</v>
      </c>
      <c r="D79" t="s">
        <v>32</v>
      </c>
      <c r="H79">
        <f t="shared" si="2"/>
        <v>330</v>
      </c>
      <c r="I79">
        <f t="shared" si="1"/>
        <v>1065</v>
      </c>
      <c r="J79">
        <v>17</v>
      </c>
      <c r="K79">
        <v>45</v>
      </c>
    </row>
    <row r="80" spans="2:11" x14ac:dyDescent="0.15">
      <c r="B80">
        <v>3</v>
      </c>
      <c r="C80">
        <v>2062</v>
      </c>
      <c r="D80" t="s">
        <v>32</v>
      </c>
      <c r="H80">
        <f t="shared" si="2"/>
        <v>339</v>
      </c>
      <c r="I80">
        <f t="shared" si="1"/>
        <v>1074</v>
      </c>
      <c r="J80">
        <v>17</v>
      </c>
      <c r="K80">
        <v>54</v>
      </c>
    </row>
    <row r="81" spans="2:11" x14ac:dyDescent="0.15">
      <c r="B81">
        <v>3</v>
      </c>
      <c r="C81">
        <v>2062</v>
      </c>
      <c r="D81" t="s">
        <v>32</v>
      </c>
      <c r="H81">
        <f t="shared" si="2"/>
        <v>348</v>
      </c>
      <c r="I81">
        <f t="shared" si="1"/>
        <v>1083</v>
      </c>
      <c r="J81">
        <v>18</v>
      </c>
      <c r="K81">
        <v>3</v>
      </c>
    </row>
    <row r="82" spans="2:11" x14ac:dyDescent="0.15">
      <c r="B82">
        <v>3</v>
      </c>
      <c r="C82">
        <v>2062</v>
      </c>
      <c r="D82" t="s">
        <v>32</v>
      </c>
      <c r="H82">
        <f t="shared" si="2"/>
        <v>356</v>
      </c>
      <c r="I82">
        <f t="shared" si="1"/>
        <v>1091</v>
      </c>
      <c r="J82">
        <v>18</v>
      </c>
      <c r="K82">
        <v>11</v>
      </c>
    </row>
    <row r="83" spans="2:11" x14ac:dyDescent="0.15">
      <c r="B83">
        <v>3</v>
      </c>
      <c r="C83">
        <v>2062</v>
      </c>
      <c r="D83" t="s">
        <v>32</v>
      </c>
      <c r="H83">
        <f t="shared" si="2"/>
        <v>360</v>
      </c>
      <c r="I83">
        <f t="shared" si="1"/>
        <v>1095</v>
      </c>
      <c r="J83">
        <v>18</v>
      </c>
      <c r="K83">
        <v>15</v>
      </c>
    </row>
    <row r="84" spans="2:11" x14ac:dyDescent="0.15">
      <c r="B84">
        <v>3</v>
      </c>
      <c r="C84">
        <v>2062</v>
      </c>
      <c r="D84" t="s">
        <v>32</v>
      </c>
      <c r="H84">
        <f t="shared" si="2"/>
        <v>366</v>
      </c>
      <c r="I84">
        <f t="shared" si="1"/>
        <v>1101</v>
      </c>
      <c r="J84">
        <v>18</v>
      </c>
      <c r="K84">
        <v>21</v>
      </c>
    </row>
    <row r="85" spans="2:11" x14ac:dyDescent="0.15">
      <c r="B85">
        <v>3</v>
      </c>
      <c r="C85">
        <v>2062</v>
      </c>
      <c r="D85" t="s">
        <v>32</v>
      </c>
      <c r="H85">
        <f t="shared" si="2"/>
        <v>372</v>
      </c>
      <c r="I85">
        <f t="shared" si="1"/>
        <v>1107</v>
      </c>
      <c r="J85">
        <v>18</v>
      </c>
      <c r="K85">
        <v>27</v>
      </c>
    </row>
    <row r="86" spans="2:11" x14ac:dyDescent="0.15">
      <c r="B86">
        <v>3</v>
      </c>
      <c r="C86">
        <v>2062</v>
      </c>
      <c r="D86" t="s">
        <v>32</v>
      </c>
      <c r="H86">
        <f t="shared" si="2"/>
        <v>378</v>
      </c>
      <c r="I86">
        <f t="shared" si="1"/>
        <v>1113</v>
      </c>
      <c r="J86">
        <v>18</v>
      </c>
      <c r="K86">
        <v>33</v>
      </c>
    </row>
    <row r="87" spans="2:11" x14ac:dyDescent="0.15">
      <c r="B87">
        <v>3</v>
      </c>
      <c r="C87">
        <v>2062</v>
      </c>
      <c r="D87" t="s">
        <v>32</v>
      </c>
      <c r="H87">
        <f t="shared" si="2"/>
        <v>383</v>
      </c>
      <c r="I87">
        <f t="shared" si="1"/>
        <v>1118</v>
      </c>
      <c r="J87">
        <v>18</v>
      </c>
      <c r="K87">
        <v>38</v>
      </c>
    </row>
    <row r="88" spans="2:11" x14ac:dyDescent="0.15">
      <c r="B88">
        <v>3</v>
      </c>
      <c r="C88">
        <v>2062</v>
      </c>
      <c r="D88" t="s">
        <v>32</v>
      </c>
      <c r="H88">
        <f t="shared" si="2"/>
        <v>395</v>
      </c>
      <c r="I88">
        <f t="shared" si="1"/>
        <v>1130</v>
      </c>
      <c r="J88">
        <v>18</v>
      </c>
      <c r="K88">
        <v>50</v>
      </c>
    </row>
    <row r="89" spans="2:11" x14ac:dyDescent="0.15">
      <c r="B89">
        <v>3</v>
      </c>
      <c r="C89">
        <v>2062</v>
      </c>
      <c r="D89" t="s">
        <v>32</v>
      </c>
      <c r="H89">
        <f t="shared" si="2"/>
        <v>397</v>
      </c>
      <c r="I89">
        <f t="shared" si="1"/>
        <v>1132</v>
      </c>
      <c r="J89">
        <v>18</v>
      </c>
      <c r="K89">
        <v>52</v>
      </c>
    </row>
    <row r="90" spans="2:11" x14ac:dyDescent="0.15">
      <c r="B90">
        <v>3</v>
      </c>
      <c r="C90">
        <v>2062</v>
      </c>
      <c r="D90" t="s">
        <v>32</v>
      </c>
      <c r="H90">
        <f t="shared" si="2"/>
        <v>404</v>
      </c>
      <c r="I90">
        <f t="shared" si="1"/>
        <v>1139</v>
      </c>
      <c r="J90">
        <v>18</v>
      </c>
      <c r="K90">
        <v>59</v>
      </c>
    </row>
    <row r="91" spans="2:11" x14ac:dyDescent="0.15">
      <c r="B91">
        <v>3</v>
      </c>
      <c r="C91">
        <v>2062</v>
      </c>
      <c r="D91" t="s">
        <v>32</v>
      </c>
      <c r="H91">
        <f t="shared" si="2"/>
        <v>411</v>
      </c>
      <c r="I91">
        <f t="shared" si="1"/>
        <v>1146</v>
      </c>
      <c r="J91">
        <v>19</v>
      </c>
      <c r="K91">
        <v>6</v>
      </c>
    </row>
    <row r="92" spans="2:11" x14ac:dyDescent="0.15">
      <c r="B92">
        <v>3</v>
      </c>
      <c r="C92">
        <v>2062</v>
      </c>
      <c r="D92" t="s">
        <v>32</v>
      </c>
      <c r="H92">
        <f t="shared" si="2"/>
        <v>408</v>
      </c>
      <c r="I92">
        <f t="shared" si="1"/>
        <v>1143</v>
      </c>
      <c r="J92">
        <v>19</v>
      </c>
      <c r="K92">
        <v>3</v>
      </c>
    </row>
    <row r="93" spans="2:11" x14ac:dyDescent="0.15">
      <c r="B93">
        <v>3</v>
      </c>
      <c r="C93">
        <v>2062</v>
      </c>
      <c r="D93" t="s">
        <v>25</v>
      </c>
      <c r="H93">
        <f t="shared" si="2"/>
        <v>496</v>
      </c>
      <c r="I93">
        <f t="shared" si="1"/>
        <v>1231</v>
      </c>
      <c r="J93">
        <v>20</v>
      </c>
      <c r="K93">
        <v>31</v>
      </c>
    </row>
    <row r="94" spans="2:11" x14ac:dyDescent="0.15">
      <c r="B94">
        <v>3</v>
      </c>
      <c r="C94">
        <v>2062</v>
      </c>
      <c r="D94" t="s">
        <v>11</v>
      </c>
      <c r="H94">
        <f t="shared" si="2"/>
        <v>142</v>
      </c>
      <c r="I94">
        <f t="shared" si="1"/>
        <v>877</v>
      </c>
      <c r="J94">
        <v>14</v>
      </c>
      <c r="K94">
        <v>37</v>
      </c>
    </row>
    <row r="95" spans="2:11" x14ac:dyDescent="0.15">
      <c r="B95">
        <v>3</v>
      </c>
      <c r="C95">
        <v>2062</v>
      </c>
      <c r="D95" t="s">
        <v>13</v>
      </c>
      <c r="H95">
        <f t="shared" si="2"/>
        <v>142.10000000000002</v>
      </c>
      <c r="I95">
        <f t="shared" si="1"/>
        <v>877.1</v>
      </c>
      <c r="J95">
        <v>14</v>
      </c>
      <c r="K95">
        <v>37.1</v>
      </c>
    </row>
    <row r="96" spans="2:11" x14ac:dyDescent="0.15">
      <c r="B96">
        <v>3</v>
      </c>
      <c r="C96">
        <v>2062</v>
      </c>
      <c r="D96" t="s">
        <v>13</v>
      </c>
      <c r="H96">
        <f t="shared" si="2"/>
        <v>180.10000000000002</v>
      </c>
      <c r="I96">
        <f t="shared" si="1"/>
        <v>915.1</v>
      </c>
      <c r="J96">
        <v>15</v>
      </c>
      <c r="K96">
        <v>15.1</v>
      </c>
    </row>
    <row r="97" spans="2:11" x14ac:dyDescent="0.15">
      <c r="B97">
        <v>3</v>
      </c>
      <c r="C97">
        <v>2062</v>
      </c>
      <c r="D97" t="s">
        <v>13</v>
      </c>
      <c r="H97">
        <f t="shared" si="2"/>
        <v>216.10000000000002</v>
      </c>
      <c r="I97">
        <f t="shared" si="1"/>
        <v>951.1</v>
      </c>
      <c r="J97">
        <v>15</v>
      </c>
      <c r="K97">
        <v>51.1</v>
      </c>
    </row>
    <row r="98" spans="2:11" x14ac:dyDescent="0.15">
      <c r="B98">
        <v>3</v>
      </c>
      <c r="C98">
        <v>2062</v>
      </c>
      <c r="D98" t="s">
        <v>13</v>
      </c>
      <c r="H98">
        <f t="shared" si="2"/>
        <v>242.10000000000002</v>
      </c>
      <c r="I98">
        <f t="shared" si="1"/>
        <v>977.1</v>
      </c>
      <c r="J98">
        <v>16</v>
      </c>
      <c r="K98">
        <v>17.100000000000001</v>
      </c>
    </row>
    <row r="99" spans="2:11" x14ac:dyDescent="0.15">
      <c r="B99">
        <v>3</v>
      </c>
      <c r="C99">
        <v>2062</v>
      </c>
      <c r="D99" t="s">
        <v>17</v>
      </c>
      <c r="H99">
        <f t="shared" si="2"/>
        <v>130</v>
      </c>
      <c r="I99">
        <f t="shared" si="1"/>
        <v>865</v>
      </c>
      <c r="J99">
        <v>14</v>
      </c>
      <c r="K99">
        <v>25</v>
      </c>
    </row>
    <row r="100" spans="2:11" x14ac:dyDescent="0.15">
      <c r="B100">
        <v>3</v>
      </c>
      <c r="C100">
        <v>2062</v>
      </c>
      <c r="D100" t="s">
        <v>17</v>
      </c>
      <c r="H100">
        <f t="shared" si="2"/>
        <v>170</v>
      </c>
      <c r="I100">
        <f t="shared" si="1"/>
        <v>905</v>
      </c>
      <c r="J100">
        <v>15</v>
      </c>
      <c r="K100">
        <v>5</v>
      </c>
    </row>
    <row r="101" spans="2:11" x14ac:dyDescent="0.15">
      <c r="B101">
        <v>3</v>
      </c>
      <c r="C101">
        <v>2062</v>
      </c>
      <c r="D101" t="s">
        <v>20</v>
      </c>
      <c r="H101">
        <f t="shared" si="2"/>
        <v>172</v>
      </c>
      <c r="I101">
        <f t="shared" si="1"/>
        <v>907</v>
      </c>
      <c r="J101">
        <v>15</v>
      </c>
      <c r="K101">
        <v>7</v>
      </c>
    </row>
    <row r="102" spans="2:11" x14ac:dyDescent="0.15">
      <c r="B102">
        <v>3</v>
      </c>
      <c r="C102">
        <v>2062</v>
      </c>
      <c r="D102" t="s">
        <v>20</v>
      </c>
      <c r="H102">
        <f t="shared" si="2"/>
        <v>182</v>
      </c>
      <c r="I102">
        <f t="shared" si="1"/>
        <v>917</v>
      </c>
      <c r="J102">
        <v>15</v>
      </c>
      <c r="K102">
        <v>17</v>
      </c>
    </row>
    <row r="103" spans="2:11" x14ac:dyDescent="0.15">
      <c r="B103">
        <v>3</v>
      </c>
      <c r="C103">
        <v>2062</v>
      </c>
      <c r="D103" t="s">
        <v>20</v>
      </c>
      <c r="H103">
        <f t="shared" si="2"/>
        <v>212</v>
      </c>
      <c r="I103">
        <f t="shared" si="1"/>
        <v>947</v>
      </c>
      <c r="J103">
        <v>15</v>
      </c>
      <c r="K103">
        <v>47</v>
      </c>
    </row>
    <row r="104" spans="2:11" x14ac:dyDescent="0.15">
      <c r="B104">
        <v>3</v>
      </c>
      <c r="C104">
        <v>2062</v>
      </c>
      <c r="D104" t="s">
        <v>23</v>
      </c>
      <c r="H104">
        <f t="shared" si="2"/>
        <v>203</v>
      </c>
      <c r="I104">
        <f t="shared" si="1"/>
        <v>938</v>
      </c>
      <c r="J104">
        <v>15</v>
      </c>
      <c r="K104">
        <v>38</v>
      </c>
    </row>
  </sheetData>
  <dataValidations count="1">
    <dataValidation type="list" allowBlank="1" showInputMessage="1" showErrorMessage="1" sqref="D2:D4395">
      <formula1>$A$2:$A$29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"/>
    </sheetView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Leeds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Netalie Shloim</dc:creator>
  <cp:lastModifiedBy>Microsoft Office User</cp:lastModifiedBy>
  <dcterms:created xsi:type="dcterms:W3CDTF">2016-10-19T10:42:13Z</dcterms:created>
  <dcterms:modified xsi:type="dcterms:W3CDTF">2016-11-03T13:12:08Z</dcterms:modified>
</cp:coreProperties>
</file>