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PA\Desktop\"/>
    </mc:Choice>
  </mc:AlternateContent>
  <bookViews>
    <workbookView xWindow="0" yWindow="0" windowWidth="23040" windowHeight="8976" activeTab="4"/>
  </bookViews>
  <sheets>
    <sheet name="feuille 4.1" sheetId="1" r:id="rId1"/>
    <sheet name="feuille 4.2" sheetId="2" r:id="rId2"/>
    <sheet name="feuille 4.3" sheetId="3" r:id="rId3"/>
    <sheet name="feuille 4.4" sheetId="4" r:id="rId4"/>
    <sheet name="synthese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5" l="1"/>
  <c r="F10" i="5"/>
  <c r="E10" i="5"/>
  <c r="D10" i="5"/>
  <c r="F9" i="5"/>
  <c r="E9" i="5"/>
  <c r="D9" i="5"/>
  <c r="F8" i="5"/>
  <c r="E8" i="5"/>
  <c r="D8" i="5"/>
  <c r="G8" i="5" s="1"/>
  <c r="H8" i="5" s="1"/>
  <c r="F7" i="5"/>
  <c r="E7" i="5"/>
  <c r="D7" i="5"/>
  <c r="F6" i="5"/>
  <c r="E6" i="5"/>
  <c r="D6" i="5"/>
  <c r="F5" i="5"/>
  <c r="E5" i="5"/>
  <c r="E11" i="5" s="1"/>
  <c r="D5" i="5"/>
  <c r="D11" i="5" s="1"/>
  <c r="G9" i="5" l="1"/>
  <c r="H9" i="5" s="1"/>
  <c r="G6" i="5"/>
  <c r="H6" i="5" s="1"/>
  <c r="G5" i="5"/>
  <c r="G11" i="5" s="1"/>
  <c r="H11" i="5" s="1"/>
  <c r="G10" i="5"/>
  <c r="H10" i="5" s="1"/>
  <c r="G7" i="5"/>
  <c r="H7" i="5" s="1"/>
  <c r="H90" i="1"/>
  <c r="H5" i="5" l="1"/>
</calcChain>
</file>

<file path=xl/sharedStrings.xml><?xml version="1.0" encoding="utf-8"?>
<sst xmlns="http://schemas.openxmlformats.org/spreadsheetml/2006/main" count="9958" uniqueCount="7223">
  <si>
    <t>Domaines</t>
  </si>
  <si>
    <t>Responsables</t>
  </si>
  <si>
    <t>Parties Prenantes</t>
  </si>
  <si>
    <t>Points de Contrôle</t>
  </si>
  <si>
    <t>Objectifs de Contrôle </t>
  </si>
  <si>
    <t>Critère d’Évaluation </t>
  </si>
  <si>
    <t>Réponses</t>
  </si>
  <si>
    <t>Question d'évaluation</t>
  </si>
  <si>
    <t>Criticités</t>
  </si>
  <si>
    <t>Remarques</t>
  </si>
  <si>
    <t>Organisation</t>
  </si>
  <si>
    <t>Application</t>
  </si>
  <si>
    <t>Fonction informatique</t>
  </si>
  <si>
    <t>Adequation de l'application aux besoins</t>
  </si>
  <si>
    <t>Performance et de la rentabilite</t>
  </si>
  <si>
    <t>evolutivite/perennite de l'application</t>
  </si>
  <si>
    <t>S’assurer de l’existence d'un comité informatique</t>
  </si>
  <si>
    <t>S’assurer de l’existence d'une politique relative aux applications</t>
  </si>
  <si>
    <t>S’assurer que les rôle et responsabilités des utilisateurs sont bien définis</t>
  </si>
  <si>
    <t>S’assurer qu’une analyse des risques a été réalisée</t>
  </si>
  <si>
    <t>S’assurer que le prolongement de l'analyse de risque et de son expansion ont été réalisés</t>
  </si>
  <si>
    <t>S’assurer que l’analyse et évaluation du niveau de sensibilité a été réalisée</t>
  </si>
  <si>
    <t>Vérifier l’existence d’un manuel d'administration de l'application</t>
  </si>
  <si>
    <t>Vérifier l’existence de procédures formalisées</t>
  </si>
  <si>
    <t>S’assurer de l’existence et de la mise à disposition du compte rendu mensuel au propriétaire</t>
  </si>
  <si>
    <t>S'assurer que l'accès aux ressources de l'application (données et transactions) est restreint par un système de gestion d'accès</t>
  </si>
  <si>
    <t>Vérifier que l’identification des utilisateurs est réalisée</t>
  </si>
  <si>
    <t>Vérifier qu’un mot de passe est associé à l'identifiant</t>
  </si>
  <si>
    <t>S’assurer que les tentatives de connexions infructueuses à l'application sont suivies</t>
  </si>
  <si>
    <t>S’assurer que l'accès aux données et aux transactions de l’application est géré</t>
  </si>
  <si>
    <t>Vérifier l’existence de pistes d’audit sur le système d’administration de l’application</t>
  </si>
  <si>
    <t>S’assurer que les tâches relatives au développement et à l'exploitation de l'application sont bien suivies et documentées</t>
  </si>
  <si>
    <t>S’assurer que l'accès aux bibliothèques de production est réglementé</t>
  </si>
  <si>
    <t>Vérifier que la maintenance de la séparation des tâches est effective</t>
  </si>
  <si>
    <t>S’assurer que l'équipe actuelle en charge de la maintenance est autonome et compétente</t>
  </si>
  <si>
    <t>S’assurer de l’existence de procédure formalisée et standard de maintenance de l’application</t>
  </si>
  <si>
    <t>Vérifier que les nouvelles versions (développement interne, progiciel) sont suivies</t>
  </si>
  <si>
    <t>Vérifier l’existence de procédure formalisée de transfert des programmes entre les environnements</t>
  </si>
  <si>
    <t>Vérifier qu’un Schéma-directeur du système d’information existe et est à jour</t>
  </si>
  <si>
    <t>S’assurer qu’une évaluation de l’alignement stratégique de l’application avec les orientation de l’entreprise a été réalisée</t>
  </si>
  <si>
    <t>S’assurer que la définition des spécifications ou les critères de choix de la solution a été clairement établie</t>
  </si>
  <si>
    <t>Vérifier que les tâches des utilisateurs dans l’application sont clairement définies</t>
  </si>
  <si>
    <t>Vérifier que des systèmes parallèles sont maintenus en activité</t>
  </si>
  <si>
    <t>S’assurer qu’une évaluation de l’évaluation de l’adéquation aux besoins des utilisateurs a été réalisée.</t>
  </si>
  <si>
    <t>Vérifier qu’une évaluation de la rentabilité existe</t>
  </si>
  <si>
    <t>S’assurer qu’une intégration des coûts de déploiement a été réalisée</t>
  </si>
  <si>
    <t>S’assurer qu’une étude sérieuse des offres du marché a été réalisée</t>
  </si>
  <si>
    <t>Vérifier que les délais de mise en œuvre de l’application ont été pris en compte</t>
  </si>
  <si>
    <t>S’assurer qu’un bilan post-projet a été réalisé</t>
  </si>
  <si>
    <t>Vérifier qu’une analyse de la réduction des charges a été effectuée</t>
  </si>
  <si>
    <t>Vérifier que des améliorations non quantifiables ont été pris en compte</t>
  </si>
  <si>
    <t>Vérifier que les technologies utilisées sont conformes aux aspirations de l’entité</t>
  </si>
  <si>
    <t>S’assurer que technologie du logiciel sont conformes aux aspirations de l’entité</t>
  </si>
  <si>
    <t>Vérifier que les technologies utilisées sont matures</t>
  </si>
  <si>
    <t>S’assurer que les technologies utilisées peuvent s’adapter à la croissance</t>
  </si>
  <si>
    <t>S’assurer que l'application peut s’intégrer dans le système de l’entité</t>
  </si>
  <si>
    <t>S’assurer que l’application est modulaire et adaptable</t>
  </si>
  <si>
    <t>Existence d'un comite informatique</t>
  </si>
  <si>
    <t>le comite est preside par le directeur general</t>
  </si>
  <si>
    <t>les directions utilisatrices sont representees au sein de ce comite</t>
  </si>
  <si>
    <t>les directions utilisatrices sont influentes au sein de ce comite</t>
  </si>
  <si>
    <t>evaluer la transparence des communications internes</t>
  </si>
  <si>
    <t>examiner les mesures prises pour attenuer ces risques</t>
  </si>
  <si>
    <t>il existe une politique relative aux applications au sein de l'intitution</t>
  </si>
  <si>
    <t>la politique est connue des utilisateurs d'applications</t>
  </si>
  <si>
    <t>la politique est largement diffusee</t>
  </si>
  <si>
    <t>la politique est mise en oeuvre</t>
  </si>
  <si>
    <t xml:space="preserve">la politique couvre l'ensemble du cycle de vie l'application </t>
  </si>
  <si>
    <t>la politique favorise la responsabillisation des utilisateurs dans l'usage de leur SI</t>
  </si>
  <si>
    <t>le role et les responsabilites des utilisateurs vis a vis de l'application sont clairement identifies</t>
  </si>
  <si>
    <t>Le rôle et les responsabilités des utilisateurs vis-à-vis de l'application couvrent l'analyse des risques</t>
  </si>
  <si>
    <t>le role et les responsabilites des utilisateurs vis a vis de l'application couvrent la definition des besoins de securite</t>
  </si>
  <si>
    <t>le role et les responsabilites des utilisateurs vis a vis de l'application couvrent l'administration de l'application</t>
  </si>
  <si>
    <t>le role et les responsabilites des utilisateurs vis a vis de l'application couvrent la gestion des changements et des evolutions</t>
  </si>
  <si>
    <t>une analyse des risques specifique a l'application a ete realisee</t>
  </si>
  <si>
    <t>l'analyse des risque a debouche sur la definition des besoins de securite</t>
  </si>
  <si>
    <t>s'assurer que tous les actifs critiques ont etes identifies et evalues</t>
  </si>
  <si>
    <t xml:space="preserve">existence de recommandations ou mesures d'attenuation pour chaque risqie identifie </t>
  </si>
  <si>
    <t xml:space="preserve">verifier l'existence dun rapport formel documentant l'analyse des risques </t>
  </si>
  <si>
    <t xml:space="preserve">il y'a eu un prolongement de l'analyse des risques et de l'expression des besoins de securite </t>
  </si>
  <si>
    <t xml:space="preserve">un contrat de service entre l'informatique et la direction utilisatrice a ete mis en oeuvre </t>
  </si>
  <si>
    <t>S’assurer que l’analyse a été étendue à de nouveaux domaines, tels que les applications, les services cloud, ou les systèmes tiers</t>
  </si>
  <si>
    <t>Vérifier que des méthodologies appropriées ont été appliquées pour le prolongement et l'expansion de l'analyse des risques</t>
  </si>
  <si>
    <t>Évaluer l'existence de plans d'action ou de mesures d'atténuation pour les nouveaux risques identifiés</t>
  </si>
  <si>
    <t>S’assurer que des sessions de formation ou de sensibilisation ont été organisées pour informer les équipes des changements dans l'analyse des risques</t>
  </si>
  <si>
    <t>il ya une separation des taches au sein de la direction utilisatrice independamment de l'application</t>
  </si>
  <si>
    <t>il y'a une maturite de l'organisation vis a vis des systemes d'information</t>
  </si>
  <si>
    <t>Évaluer si une méthodologie appropriée a été utilisée pour déterminer le niveau de sensibilité des données</t>
  </si>
  <si>
    <t>Vérifier que l’analyse inclut une évaluation de l'impact potentiel en cas de compromission des données sensibles</t>
  </si>
  <si>
    <t>S’assurer que les risques spécifiques associés à chaque catégorie de données sensibles ont été identifiés et évalués</t>
  </si>
  <si>
    <t>Évaluer si l’analyse de sensibilité est régulièrement revue et mise à jour pour refléter les changements dans l’environnement ou les données</t>
  </si>
  <si>
    <t>Un ou des manuels pour l’application existe</t>
  </si>
  <si>
    <t>Le manuel est à jour</t>
  </si>
  <si>
    <t>Le manuel est maitrisé</t>
  </si>
  <si>
    <t>Le manuel comprend un mode d'emploi</t>
  </si>
  <si>
    <t>Le manuel comprend une présentation du module d’administration de l’application</t>
  </si>
  <si>
    <t>Le manuel comprend des droits d’accès.</t>
  </si>
  <si>
    <t>Des procédures formalisées imposant l’accord du « propriétaire » de l’application pour tout changement sur les programmes de l’application existent</t>
  </si>
  <si>
    <t>Des procédures formalisées imposant l’accord du « propriétaire » de l’application pour tout changement sur la planification des traitements informatiques existent</t>
  </si>
  <si>
    <t>Des procédures formalisées imposant l’accord du « propriétaire » de l’application pour tout changement sur l’environnement technologique de l’application existent</t>
  </si>
  <si>
    <t>L'administration est bien assurée par les utilisateurs.</t>
  </si>
  <si>
    <t>S’assurer que ces procédures sont facilement accessibles à tous les employés concernés et que des sessions de formation ont été réalisées pour garantir leur compréhension et leur application</t>
  </si>
  <si>
    <t>Vérifier que toutes les procédures sont clairement documentées, incluant les étapes, les responsabilités et les outils nécessaires</t>
  </si>
  <si>
    <t>Le propriétaire dispose d'un compte rendu mensuel de la performance de l'application</t>
  </si>
  <si>
    <t>Le compte rendu respecte le contrat du service.</t>
  </si>
  <si>
    <t>Vérifier que des confirmations de réception sont obtenues de la part du propriétaire pour chaque compte rendu envoyé</t>
  </si>
  <si>
    <t>S’assurer que le compte rendu présente des informations claires, précises et bien structurées, facilitant la compréhension et la prise de décision</t>
  </si>
  <si>
    <t>Évaluer si le compte rendu inclut un suivi des actions ou des recommandations précédemment établies, montrant ainsi la continuité des efforts et des améliorations</t>
  </si>
  <si>
    <t>Existe-t-il un comité informatique ?</t>
  </si>
  <si>
    <t>Le Comité est-il présidé par le Directeur Général ?</t>
  </si>
  <si>
    <t>Les directions utilisatrices sont-elles représentées au sein de ce Comité ?</t>
  </si>
  <si>
    <t>Les directions utilisatrices sont-elles influentes au sein de ce Comité ?</t>
  </si>
  <si>
    <t>Risques</t>
  </si>
  <si>
    <t xml:space="preserve">    Documents requis</t>
  </si>
  <si>
    <t>Vérifier que des contrôles d'accès basés sur les rôles sont en place</t>
  </si>
  <si>
    <t>S’assurer que les permissions sont attribuées selon le principe du moindre privilège</t>
  </si>
  <si>
    <t>Vérifier que les accès sont régulièrement revus et mis à jour</t>
  </si>
  <si>
    <t>S’assurer que les accès temporaires sont gérés</t>
  </si>
  <si>
    <t>Évaluer que les accès sont consignés dans un journal</t>
  </si>
  <si>
    <t>Vérifier que les utilisateurs sont informés de leurs droits d'accès</t>
  </si>
  <si>
    <t>S’assurer que des identifiants uniques sont attribués à chaque utilisateur</t>
  </si>
  <si>
    <t>Vérifier que des méthodes d'authentification sécurisées sont utilisées</t>
  </si>
  <si>
    <t>Évaluer que les identifications sont régulièrement mises à jour</t>
  </si>
  <si>
    <t>S’assurer que les utilisateurs sont informés de la nécessité d'une identification sécurisée</t>
  </si>
  <si>
    <t>Vérifier que les procédures d'identification sont documentées</t>
  </si>
  <si>
    <t>S’assurer que les accès sont limités après plusieurs échecs d'identification</t>
  </si>
  <si>
    <t>S’assurer que des exigences de complexité des mots de passe sont définies</t>
  </si>
  <si>
    <t>Vérifier que les mots de passe sont stockés de manière sécurisée</t>
  </si>
  <si>
    <t>Évaluer que des politiques de changement de mot de passe sont en place</t>
  </si>
  <si>
    <t>S’assurer que les utilisateurs sont sensibilisés à la sécurité des mots de passe</t>
  </si>
  <si>
    <t>Vérifier que les mots de passe par défaut sont changés</t>
  </si>
  <si>
    <t>Évaluer que des mécanismes de récupération de mot de passe sont sécurisés</t>
  </si>
  <si>
    <t>Vérifier que des journaux de connexion sont maintenus</t>
  </si>
  <si>
    <t>S’assurer que des alertes sont générées après un certain nombre d'échecs</t>
  </si>
  <si>
    <t>Évaluer que les tentatives d'accès sont analysées pour détecter des comportements suspects</t>
  </si>
  <si>
    <t>Vérifier que des mesures sont prises pour bloquer les adresses IP suspectes</t>
  </si>
  <si>
    <t>S’assurer que les utilisateurs sont informés des tentatives infructueuses</t>
  </si>
  <si>
    <t>Vérifier que les données de connexion sont conservées selon les politiques de conservation</t>
  </si>
  <si>
    <t>Vérifier que des contrôles d'accès basés sur les rôles sont appliqués</t>
  </si>
  <si>
    <t>S’assurer que des audits réguliers des accès sont effectués</t>
  </si>
  <si>
    <t>Évaluer que les transactions sensibles sont chiffrées</t>
  </si>
  <si>
    <t>Vérifier que des mesures de traçabilité sont en place</t>
  </si>
  <si>
    <t>S’assurer que les accès sont limités à des périodes spécifiques si nécessaire</t>
  </si>
  <si>
    <t>Vérifier que des protocoles de sécurité sont respectés</t>
  </si>
  <si>
    <t>S’assurer que des logs d'audit sont générés pour toutes les actions administratives</t>
  </si>
  <si>
    <t>Vérifier que les pistes d'audit sont protégées contre les modifications</t>
  </si>
  <si>
    <t>Évaluer que les logs sont conservés selon les politiques de conservation</t>
  </si>
  <si>
    <t>S’assurer que des rapports d’audit réguliers sont effectués</t>
  </si>
  <si>
    <t>Vérifier que les pistes d'audit sont analysées pour déceler des anomalies</t>
  </si>
  <si>
    <t>S’assurer que les résultats des audits sont communiqués aux parties prenantes</t>
  </si>
  <si>
    <t>Vérifier que des processus de développement sont formalisés</t>
  </si>
  <si>
    <t>S’assurer que la documentation est à jour et accessible</t>
  </si>
  <si>
    <t>Évaluer que les rôles et responsabilités sont clairement définis</t>
  </si>
  <si>
    <t>Vérifier que des revues de code sont effectuées</t>
  </si>
  <si>
    <t>S’assurer que les changements sont documentés dans un système de gestion des versions</t>
  </si>
  <si>
    <t>Vérifier que des indicateurs de performance sont suivis</t>
  </si>
  <si>
    <t>Vérifier que l'accès est limité aux utilisateurs autorisés</t>
  </si>
  <si>
    <t>S’assurer que des contrôles d'accès sont en place</t>
  </si>
  <si>
    <t>Évaluer que des journaux d'accès aux bibliothèques sont maintenus</t>
  </si>
  <si>
    <t>Vérifier que des audits réguliers sont effectués sur l'accès</t>
  </si>
  <si>
    <t>S’assurer que des politiques de sécurité sont appliquées</t>
  </si>
  <si>
    <t>Vérifier que des formations sur la sécurité sont offertes aux utilisateurs</t>
  </si>
  <si>
    <t>S’assurer que les rôles d'accès sont clairement définis et séparés</t>
  </si>
  <si>
    <t>Vérifier que les utilisateurs ne peuvent pas effectuer des actions conflictuelles</t>
  </si>
  <si>
    <t>Évaluer que des audits de conformité sont réalisés</t>
  </si>
  <si>
    <t>S’assurer que des procédures sont en place pour gérer les exceptions</t>
  </si>
  <si>
    <t>Vérifier que des formations sont dispensées sur la séparation des tâches</t>
  </si>
  <si>
    <t>S’assurer que des mécanismes de contrôle sont appliqués</t>
  </si>
  <si>
    <t>Vérifier que l'équipe a reçu une formation adéquate</t>
  </si>
  <si>
    <t>S’assurer que des certifications appropriées ont été obtenues</t>
  </si>
  <si>
    <t>Évaluer que des évaluations de performance sont réalisées</t>
  </si>
  <si>
    <t>Vérifier que des ressources sont disponibles pour la formation continue</t>
  </si>
  <si>
    <t>S’assurer que des connaissances documentées sont accessibles</t>
  </si>
  <si>
    <t>Vérifier que l'équipe a accès à des outils de support</t>
  </si>
  <si>
    <t>Vérifier que des procédures de maintenance sont documentées</t>
  </si>
  <si>
    <t>S’assurer que les procédures sont mises à jour régulièrement</t>
  </si>
  <si>
    <t>Évaluer que des check-lists de maintenance sont disponibles</t>
  </si>
  <si>
    <t>Vérifier que des rôles et responsabilités sont clairement définis</t>
  </si>
  <si>
    <t>S’assurer que des indicateurs de performance sont suivis</t>
  </si>
  <si>
    <t>Vérifier que des audits de conformité sont réalisés</t>
  </si>
  <si>
    <t>S’assurer que des processus de gestion des versions sont en place</t>
  </si>
  <si>
    <t>Vérifier que des tests sont réalisés avant déploiement</t>
  </si>
  <si>
    <t>Évaluer que des retours d'expérience sont collectés</t>
  </si>
  <si>
    <t>S’assurer que la documentation des nouvelles versions est à jour</t>
  </si>
  <si>
    <t>Vérifier que des formations sont offertes pour les nouvelles versions</t>
  </si>
  <si>
    <t>S’assurer que les impacts des nouvelles versions sont évalués</t>
  </si>
  <si>
    <t>Vérifier que des procédures de transfert sont documentées</t>
  </si>
  <si>
    <t>S’assurer que des contrôles de validation sont en place</t>
  </si>
  <si>
    <t>Évaluer que des journaux de transfert sont maintenus</t>
  </si>
  <si>
    <t>S’assurer que les environnements sont correctement configurés</t>
  </si>
  <si>
    <t>Vérifier que des formations sont dispensées sur les procédures de transfert</t>
  </si>
  <si>
    <t>S’assurer que des audits de conformité sont réalisés</t>
  </si>
  <si>
    <t>Vérifier que le schéma-directeur est documenté</t>
  </si>
  <si>
    <t>S’assurer que le schéma est régulièrement mis à jour</t>
  </si>
  <si>
    <t>Évaluer que des parties prenantes sont impliquées dans la mise à jour</t>
  </si>
  <si>
    <t>Vérifier que le schéma est accessible à toutes les équipes concernées</t>
  </si>
  <si>
    <t>S’assurer que des revues périodiques sont effectuées</t>
  </si>
  <si>
    <t>Vérifier que des analyses d'alignement sont documentées</t>
  </si>
  <si>
    <t>S’assurer que des parties prenantes sont impliquées dans l'évaluation</t>
  </si>
  <si>
    <t>Évaluer que des recommandations sont formulées</t>
  </si>
  <si>
    <t>Vérifier que des revues périodiques sont effectuées</t>
  </si>
  <si>
    <t>S’assurer que des actions sont mises en place pour corriger les désalignements</t>
  </si>
  <si>
    <t>Vérifier que les spécifications sont documentées</t>
  </si>
  <si>
    <t>S’assurer que les critères de choix sont objectifs et mesurables</t>
  </si>
  <si>
    <t>Évaluer que des parties prenantes sont impliquées dans la définition</t>
  </si>
  <si>
    <t>Vérifier que des revues sont effectuées pour valider les spécifications</t>
  </si>
  <si>
    <t>S’assurer que des ajustements sont faits en fonction des retours</t>
  </si>
  <si>
    <t>Vérifier que les spécifications sont accessibles aux équipes concernées</t>
  </si>
  <si>
    <t>Vérifier que des descriptions de rôle sont documentées</t>
  </si>
  <si>
    <t>S’assurer que les responsabilités sont communiquées aux utilisateurs</t>
  </si>
  <si>
    <t>Évaluer que des formations sont dispensées sur les tâches</t>
  </si>
  <si>
    <t>S’assurer que des retours d'expérience sont collectés</t>
  </si>
  <si>
    <t>Vérifier que des indicateurs de performance des utilisateurs sont suivis</t>
  </si>
  <si>
    <t>S’assurer que des procédures de gestion des systèmes parallèles sont en place</t>
  </si>
  <si>
    <t>Vérifier que des tests de fonctionnement sont réalisés régulièrement</t>
  </si>
  <si>
    <t>Évaluer que des audits de conformité sont effectués</t>
  </si>
  <si>
    <t>S’assurer que des ressources sont disponibles pour la maintenance</t>
  </si>
  <si>
    <t>Vérifier que des documents de procédure sont à jour</t>
  </si>
  <si>
    <t>S’assurer que des communications sont établies entre les équipes</t>
  </si>
  <si>
    <t>Vérifier que des enquêtes ou des retours d'expérience sont collectés</t>
  </si>
  <si>
    <t>S’assurer que des analyses de satisfaction sont documentées</t>
  </si>
  <si>
    <t>Évaluer que des ajustements sont faits en fonction des retours</t>
  </si>
  <si>
    <t>Vérifier que des parties prenantes sont impliquées dans l'évaluation</t>
  </si>
  <si>
    <t>Vérifier que des recommandations sont formulées</t>
  </si>
  <si>
    <t>Vérifier que des analyses de coût-bénéfice sont documentées</t>
  </si>
  <si>
    <t>S’assurer que des métriques de performance financière sont suivies</t>
  </si>
  <si>
    <t>Évaluer que des ajustements sont faits en fonction des résultats</t>
  </si>
  <si>
    <t>S’assurer que des rapports financiers sont communiqués</t>
  </si>
  <si>
    <t>Vérifier que des recommandations sont formulées pour améliorer la rentabilité</t>
  </si>
  <si>
    <t>Vérifier que les coûts sont documentés et analysés</t>
  </si>
  <si>
    <t>S’assurer que des budgets sont établis pour le déploiement</t>
  </si>
  <si>
    <t>Évaluer que des ajustements sont faits en fonction des dépenses réelles</t>
  </si>
  <si>
    <t>Vérifier que des parties prenantes sont impliquées dans la planification financière</t>
  </si>
  <si>
    <t>S’assurer que des rapports de suivi des coûts sont disponibles</t>
  </si>
  <si>
    <t>Vérifier que des recommandations sont formulées pour optimiser les coûts</t>
  </si>
  <si>
    <t>Vérifier que des analyses comparatives sont documentées</t>
  </si>
  <si>
    <t>S’assurer que des critères de sélection sont clairement définis</t>
  </si>
  <si>
    <t>Évaluer que des parties prenantes sont impliquées dans l'évaluation</t>
  </si>
  <si>
    <t>S’assurer que des rapports sur les études de marché sont accessibles</t>
  </si>
  <si>
    <t>Vérifier que des ajustements sont faits en fonction des résultats</t>
  </si>
  <si>
    <t>S’assurer que des plannings sont établis et suivis</t>
  </si>
  <si>
    <t>Vérifier que des rapports de progression sont disponibles</t>
  </si>
  <si>
    <t>Évaluer que des ajustements sont faits en fonction des retards</t>
  </si>
  <si>
    <t>S’assurer que des parties prenantes sont informées des délais</t>
  </si>
  <si>
    <t>S’assurer que des leçons apprises sont documentées</t>
  </si>
  <si>
    <t>Vérifier que des évaluations de projet sont documentées</t>
  </si>
  <si>
    <t>Vérifier que des parties prenantes sont impliquées dans le bilan</t>
  </si>
  <si>
    <t>S’assurer que des leçons apprises sont accessibles</t>
  </si>
  <si>
    <t>S’assurer que des études d'impact sont documentées</t>
  </si>
  <si>
    <t>Vérifier que des métriques de performance sont suivies</t>
  </si>
  <si>
    <t>Vérifier que des analyses qualitatives sont documentées</t>
  </si>
  <si>
    <t>Vérifier que des ajustements sont faits en fonction des retours</t>
  </si>
  <si>
    <t>S’assurer que des évaluations de conformité sont réalisées</t>
  </si>
  <si>
    <t>Vérifier que des rapports d'analyse sont disponibles</t>
  </si>
  <si>
    <t>S’assurer que des ajustements sont faits en fonction des résultats</t>
  </si>
  <si>
    <t>S’assurer que des rapports d'analyse sont disponibles</t>
  </si>
  <si>
    <t>S’assurer que des analyses de scalabilité sont documentées</t>
  </si>
  <si>
    <t>S’assurer que des prévisions de croissance sont prises en compte</t>
  </si>
  <si>
    <t>Vérifier que des analyses d'intégration sont documentées</t>
  </si>
  <si>
    <t>S’assurer que des tests d'interopérabilité sont réalisés</t>
  </si>
  <si>
    <t>Vérifier que des études de modularité sont réalisées</t>
  </si>
  <si>
    <t>S’assurer que des recommandations sont formulées pour l'adaptabilité</t>
  </si>
  <si>
    <t>Vérifier que des documents de conception sont disponibles</t>
  </si>
  <si>
    <t>Quelle est la fréquence des communications internes concernant les changements importants ?</t>
  </si>
  <si>
    <t>Comment les retours d'information sur les communications internes sont-ils collectés ?</t>
  </si>
  <si>
    <t>Les employés se sentent-ils à l'aise pour poser des questions sur les communications ?</t>
  </si>
  <si>
    <t>Existe-t-il des canaux spécifiques pour les communications internes ?</t>
  </si>
  <si>
    <t>Les objectifs de communication sont-ils clairement définis et partagés ?</t>
  </si>
  <si>
    <t>Comment la direction évalue-t-elle l'efficacité des communications internes ?</t>
  </si>
  <si>
    <t>Quelles mesures ont été mises en place pour atténuer les risques identifiés ?</t>
  </si>
  <si>
    <t>Comment les mesures d'atténuation sont-elles suivies et évaluées ?</t>
  </si>
  <si>
    <t>Les employés sont-ils informés des risques potentiels ?</t>
  </si>
  <si>
    <t>Comment la direction priorise-t-elle les risques à atténuer ?</t>
  </si>
  <si>
    <t>Les mesures d'atténuation sont-elles documentées ?</t>
  </si>
  <si>
    <t>Quel est le processus pour mettre à jour les mesures d'atténuation ?</t>
  </si>
  <si>
    <t>Y a-t-il une politique relative aux applications au sein de l'institution ?</t>
  </si>
  <si>
    <t>Comment cette politique est-elle communiquée aux employés ?</t>
  </si>
  <si>
    <t>Les employés comprennent-ils l'importance de cette politique ?</t>
  </si>
  <si>
    <t>Y a-t-il des revues régulières de la politique relative aux applications ?</t>
  </si>
  <si>
    <t>Comment les changements à la politique sont-ils communiqués ?</t>
  </si>
  <si>
    <t>Les employés peuvent-ils donner leur avis sur la politique ?</t>
  </si>
  <si>
    <t>La politique est-elle connue de tous les utilisateurs d'applications ?</t>
  </si>
  <si>
    <t>Quels moyens sont utilisés pour assurer la diffusion de la politique ?</t>
  </si>
  <si>
    <t>Y a-t-il des sessions de formation sur cette politique ?</t>
  </si>
  <si>
    <t>Comment la direction évalue-t-elle la connaissance de la politique par les employés ?</t>
  </si>
  <si>
    <t>La politique est-elle largement diffusée dans toute l'organisation ?</t>
  </si>
  <si>
    <t>Quels canaux sont utilisés pour diffuser la politique ?</t>
  </si>
  <si>
    <t>Y a-t-il des rappels réguliers concernant la politique ?</t>
  </si>
  <si>
    <t>Comment la conformité à la diffusion de la politique est-elle mesurée ?</t>
  </si>
  <si>
    <t>La politique est-elle mise en œuvre efficacement ?</t>
  </si>
  <si>
    <t>Comment la mise en œuvre de la politique est-elle surveillée ?</t>
  </si>
  <si>
    <t>Y a-t-il des indicateurs de performance pour évaluer la mise en œuvre ?</t>
  </si>
  <si>
    <t>Les employés sont-ils formés sur la mise en œuvre de la politique ?</t>
  </si>
  <si>
    <t>Quelles actions sont prises en cas de non-conformité à la politique ?</t>
  </si>
  <si>
    <t>La politique couvre-t-elle l'ensemble du cycle de vie de l'application ?</t>
  </si>
  <si>
    <t>Comment les mises à jour de la politique sont-elles gérées ?</t>
  </si>
  <si>
    <t>Y a-t-il des revues régulières pour s'assurer de la couverture complète ?</t>
  </si>
  <si>
    <t>Les employés comprennent-ils les différentes phases du cycle de vie ?</t>
  </si>
  <si>
    <t>Comment la politique est-elle adaptée aux nouvelles technologies ?</t>
  </si>
  <si>
    <t>La politique favorise-t-elle la responsabilisation des utilisateurs dans l'usage de leur SI ?</t>
  </si>
  <si>
    <t>Quels mécanismes sont en place pour encourager cette responsabilisation ?</t>
  </si>
  <si>
    <t>Les utilisateurs sont-ils impliqués dans l'élaboration de la politique ?</t>
  </si>
  <si>
    <t>Comment la responsabilité des utilisateurs est-elle mesurée ?</t>
  </si>
  <si>
    <t>Y a-t-il des formations sur la responsabilisation des utilisateurs ?</t>
  </si>
  <si>
    <t>Les utilisateurs connaissent-ils leurs responsabilités vis-à-vis de la politique ?</t>
  </si>
  <si>
    <t>Le rôle et les responsabilités des utilisateurs vis-à-vis de l'application sont-ils clairement identifiés ?</t>
  </si>
  <si>
    <t>Comment cette identification est-elle communiquée aux utilisateurs ?</t>
  </si>
  <si>
    <t>Y a-t-il des documents qui précisent ces rôles et responsabilités ?</t>
  </si>
  <si>
    <t>Les utilisateurs sont-ils formés sur leurs rôles et responsabilités ?</t>
  </si>
  <si>
    <t>Y a-t-il un processus pour mettre à jour ces rôles et responsabilités ?</t>
  </si>
  <si>
    <t>Comment la conformité à ces rôles est-elle vérifiée ?</t>
  </si>
  <si>
    <t>Le rôle et les responsabilités des utilisateurs vis-à-vis de l'application couvrent-ils l'analyse des risques ?</t>
  </si>
  <si>
    <t>Les utilisateurs sont-ils impliqués dans l'analyse des risques ?</t>
  </si>
  <si>
    <t>Y a-t-il des formations spécifiques sur l'analyse des risques pour les utilisateurs ?</t>
  </si>
  <si>
    <t>Comment les résultats de l'analyse des risques sont-ils communiqués aux utilisateurs ?</t>
  </si>
  <si>
    <t>Les utilisateurs comprennent-ils les implications de l'analyse des risques ?</t>
  </si>
  <si>
    <t>Y a-t-il des revues régulières de l'analyse des risques ?</t>
  </si>
  <si>
    <t>Le rôle et les responsabilités des utilisateurs vis-à-vis de l'application couvrent-ils la définition des besoins de sécurité ?</t>
  </si>
  <si>
    <t>Les utilisateurs participent-ils à l'identification des besoins de sécurité ?</t>
  </si>
  <si>
    <t>Comment les besoins de sécurité sont-ils communiqués aux utilisateurs ?</t>
  </si>
  <si>
    <t>Y a-t-il des sessions de formation sur la définition des besoins de sécurité ?</t>
  </si>
  <si>
    <t>Les utilisateurs comprennent-ils l'importance de la sécurité dans l'application ?</t>
  </si>
  <si>
    <t>Comment la direction évalue-t-elle l'implication des utilisateurs dans la définition des besoins ?</t>
  </si>
  <si>
    <t>Le rôle et les responsabilités des utilisateurs vis-à-vis de l'application couvrent-ils l'administration de l'application ?</t>
  </si>
  <si>
    <t>Les utilisateurs sont-ils formés sur l'administration de l'application ?</t>
  </si>
  <si>
    <t>Comment les responsabilités d'administration sont-elles communiquées aux utilisateurs ?</t>
  </si>
  <si>
    <t>Y a-t-il des documents qui précisent ces responsabilités d'administration ?</t>
  </si>
  <si>
    <t>Comment la direction évalue-t-elle l'efficacité de l'administration par les utilisateurs ?</t>
  </si>
  <si>
    <t>Y a-t-il un processus pour auditer l'administration de l'application ?</t>
  </si>
  <si>
    <t>Le rôle et les responsabilités des utilisateurs vis-à-vis de l'application couvrent-ils la gestion des changements et des évolutions ?</t>
  </si>
  <si>
    <t>Les utilisateurs sont-ils impliqués dans le processus de gestion des changements ?</t>
  </si>
  <si>
    <t>Y a-t-il des formations sur la gestion des changements pour les utilisateurs ?</t>
  </si>
  <si>
    <t>Comment les changements sont-ils communiqués aux utilisateurs ?</t>
  </si>
  <si>
    <t>Y a-t-il des retours d'expérience sur les changements appliqués ?</t>
  </si>
  <si>
    <t>Comment la direction évalue-t-elle la gestion des changements par les utilisateurs ?</t>
  </si>
  <si>
    <t>Une analyse des risques spécifique à l'application a-t-elle été réalisée ?</t>
  </si>
  <si>
    <t>Comment cette analyse a-t-elle été documentée ?</t>
  </si>
  <si>
    <t>Y a-t-il des sessions de revue des résultats de l'analyse des risques ?</t>
  </si>
  <si>
    <t>Les résultats de l'analyse des risques sont-ils partagés avec les utilisateurs ?</t>
  </si>
  <si>
    <t>Y a-t-il un suivi des recommandations issues de l'analyse des risques ?</t>
  </si>
  <si>
    <t>Comment la direction évalue-t-elle l'efficacité de l'analyse des risques ?</t>
  </si>
  <si>
    <t>L'analyse des risques a-t-elle débouché sur la définition des besoins de sécurité ?</t>
  </si>
  <si>
    <t>Comment ces besoins de sécurité sont-ils documentés ?</t>
  </si>
  <si>
    <t>Les utilisateurs sont-ils impliqués dans la définition des besoins de sécurité ?</t>
  </si>
  <si>
    <t>Y a-t-il une communication claire sur les besoins de sécurité aux utilisateurs ?</t>
  </si>
  <si>
    <t>Comment la direction suit-elle l'application de ces besoins de sécurité ?</t>
  </si>
  <si>
    <t>Y a-t-il un retour d'expérience sur l'application des besoins de sécurité ?</t>
  </si>
  <si>
    <t>S'assurer que tous les actifs critiques ont été identifiés et évalués ?</t>
  </si>
  <si>
    <t>Comment cette identification est-elle documentée ?</t>
  </si>
  <si>
    <t>Y a-t-il un processus de mise à jour des actifs critiques ?</t>
  </si>
  <si>
    <t>Les utilisateurs sont-ils impliqués dans l'identification des actifs critiques ?</t>
  </si>
  <si>
    <t>Comment la direction évalue-t-elle l'identification des actifs critiques ?</t>
  </si>
  <si>
    <t>Y a-t-il un suivi des changements apportés aux actifs critiques ?</t>
  </si>
  <si>
    <t>Existence de recommandations ou mesures d'atténuation pour chaque risque identifié ?</t>
  </si>
  <si>
    <t>Comment ces recommandations sont-elles communiquées aux utilisateurs ?</t>
  </si>
  <si>
    <t>Y a-t-il un processus de suivi de la mise en œuvre des recommandations ?</t>
  </si>
  <si>
    <t>Les utilisateurs sont-ils formés sur les mesures d'atténuation ?</t>
  </si>
  <si>
    <t>Comment la direction évalue-t-elle l'efficacité des mesures d'atténuation ?</t>
  </si>
  <si>
    <t>Y a-t-il des retours d'expérience sur l'application des mesures d'atténuation ?</t>
  </si>
  <si>
    <t>Vérifier l'existence d'un rapport formel documentant l'analyse des risques ?</t>
  </si>
  <si>
    <t>Comment ce rapport est-il communiqué aux parties prenantes ?</t>
  </si>
  <si>
    <t>Y a-t-il des sessions de revue du rapport d'analyse des risques ?</t>
  </si>
  <si>
    <t>Les utilisateurs ont-ils accès au rapport d'analyse des risques ?</t>
  </si>
  <si>
    <t>Comment la direction suit-elle les recommandations du rapport ?</t>
  </si>
  <si>
    <t>Y a-t-il un processus pour mettre à jour le rapport d'analyse des risques ?</t>
  </si>
  <si>
    <t>Y a-t-il eu un prolongement de l'analyse des risques et de l'expression des besoins de sécurité ?</t>
  </si>
  <si>
    <t>Comment ce prolongement a-t-il été documenté ?</t>
  </si>
  <si>
    <t>Les utilisateurs ont-ils été informés de ce prolongement ?</t>
  </si>
  <si>
    <t>Y a-t-il des sessions de revue des résultats du prolongement ?</t>
  </si>
  <si>
    <t>Comment la direction évalue-t-elle l'efficacité de ce prolongement ?</t>
  </si>
  <si>
    <t>Y a-t-il un suivi des recommandations issues du prolongement ?</t>
  </si>
  <si>
    <t>Un contrat de service entre l'informatique et la direction utilisatrice a-t-il été mis en œuvre ?</t>
  </si>
  <si>
    <t>Comment ce contrat est-il communiqué aux utilisateurs ?</t>
  </si>
  <si>
    <t>Y a-t-il des sessions de formation sur le contrat de service ?</t>
  </si>
  <si>
    <t>Comment la direction suit-elle la mise en œuvre de ce contrat ?</t>
  </si>
  <si>
    <t>Les utilisateurs sont-ils impliqués dans la révision du contrat de service ?</t>
  </si>
  <si>
    <t>Y a-t-il des retours d'expérience sur l'application du contrat de service ?</t>
  </si>
  <si>
    <t>S’assurer que l’analyse a été étendue à de nouveaux domaines, tels que les applications, les services cloud, ou les systèmes tiers ?</t>
  </si>
  <si>
    <t>Comment cette extension est-elle documentée ?</t>
  </si>
  <si>
    <t>Les utilisateurs sont-ils informés des nouveaux domaines couverts ?</t>
  </si>
  <si>
    <t>Y a-t-il des formations spécifiques sur les nouveaux domaines inclus ?</t>
  </si>
  <si>
    <t>Comment la direction évalue-t-elle l'efficacité de l'extension de l'analyse ?</t>
  </si>
  <si>
    <t>Y a-t-il des retours d'expérience sur l'application de l'analyse élargie ?</t>
  </si>
  <si>
    <t>Vérifier que des méthodologies appropriées ont été appliquées pour le prolongement et l'expansion de l'analyse des risques ?</t>
  </si>
  <si>
    <t>Comment ces méthodologies sont-elles choisies et communiquées ?</t>
  </si>
  <si>
    <t>Les utilisateurs sont-ils formés sur ces méthodologies ?</t>
  </si>
  <si>
    <t>Y a-t-il des sessions de revue des méthodologies appliquées ?</t>
  </si>
  <si>
    <t>Comment la direction suit-elle l'application de ces méthodologies ?</t>
  </si>
  <si>
    <t>Y a-t-il des retours d'expérience sur l'application de ces méthodologies ?</t>
  </si>
  <si>
    <t>Évaluer l'existence de plans d'action ou de mesures d'atténuation pour les nouveaux risques identifiés ?</t>
  </si>
  <si>
    <t>Comment ces plans d'action sont-ils documentés ?</t>
  </si>
  <si>
    <t>Les utilisateurs sont-ils impliqués dans l'élaboration de ces plans ?</t>
  </si>
  <si>
    <t>Y a-t-il un suivi régulier des mesures d'atténuation mises en place ?</t>
  </si>
  <si>
    <t>Comment la direction évalue-t-elle l'efficacité des plans d'action ?</t>
  </si>
  <si>
    <t>Y a-t-il des retours d'expérience sur l'application des plans d'action ?</t>
  </si>
  <si>
    <t>S’assurer que des sessions de formation ou de sensibilisation ont été organisées pour informer les équipes des changements dans l'analyse des risques ?</t>
  </si>
  <si>
    <t>Comment ces sessions sont-elles programmées et documentées ?</t>
  </si>
  <si>
    <t>Les utilisateurs sont-ils invités à donner leur avis sur ces sessions ?</t>
  </si>
  <si>
    <t>Y a-t-il un suivi des connaissances acquises lors de ces sessions ?</t>
  </si>
  <si>
    <t>Comment la direction évalue-t-elle l'efficacité de ces formations ?</t>
  </si>
  <si>
    <t>Y a-t-il des retours d'expérience sur l'application des changements après ces sessions ?</t>
  </si>
  <si>
    <t>Y a-t-il une séparation des tâches au sein de la direction utilisatrice indépendamment de l'application ?</t>
  </si>
  <si>
    <t>Comment cette séparation est-elle documentée ?</t>
  </si>
  <si>
    <t>Les utilisateurs sont-ils informés des rôles distincts au sein de la direction ?</t>
  </si>
  <si>
    <t>Y a-t-il des audits réguliers pour vérifier la séparation des tâches ?</t>
  </si>
  <si>
    <t>Comment la direction évalue-t-elle l'efficacité de cette séparation ?</t>
  </si>
  <si>
    <t>Y a-t-il des retours d'expérience sur l'application de la séparation des tâches ?</t>
  </si>
  <si>
    <t>Y a-t-il une maturité de l'organisation vis-à-vis des systèmes d'information ?</t>
  </si>
  <si>
    <t>Comment cette maturité est-elle mesurée ?</t>
  </si>
  <si>
    <t>Y a-t-il des indicateurs de performance pour évaluer la maturité ?</t>
  </si>
  <si>
    <t>Les utilisateurs sont-ils impliqués dans l'évaluation de la maturité ?</t>
  </si>
  <si>
    <t>Comment la direction suit-elle les progrès vers une meilleure maturité ?</t>
  </si>
  <si>
    <t>Y a-t-il des retours d'expérience sur l'application des pratiques de maturité ?</t>
  </si>
  <si>
    <t>Évaluer si une méthodologie appropriée a été utilisée pour déterminer le niveau de sensibilité des données ?</t>
  </si>
  <si>
    <t>Comment cette méthodologie est-elle documentée ?</t>
  </si>
  <si>
    <t>Les utilisateurs sont-ils impliqués dans l'évaluation de la sensibilité des données ?</t>
  </si>
  <si>
    <t>Y a-t-il des sessions de formation sur la sensibilité des données ?</t>
  </si>
  <si>
    <t>Comment la direction évalue-t-elle l'efficacité de cette méthodologie ?</t>
  </si>
  <si>
    <t>Y a-t-il des retours d'expérience sur l'évaluation de la sensibilité des données ?</t>
  </si>
  <si>
    <t>Vérifier que l’analyse inclut une évaluation de l'impact potentiel en cas de compromission des données sensibles ?</t>
  </si>
  <si>
    <t>Comment cette évaluation est-elle documentée ?</t>
  </si>
  <si>
    <t>Les utilisateurs sont-ils informés des impacts potentiels ?</t>
  </si>
  <si>
    <t>Y a-t-il des sessions de revue des impacts potentiels ?</t>
  </si>
  <si>
    <t>Comment la direction suit-elle les résultats de cette évaluation ?</t>
  </si>
  <si>
    <t>Y a-t-il des retours d'expérience sur l'application des mesures d'impact ?</t>
  </si>
  <si>
    <t>S’assurer que les risques spécifiques associés à chaque catégorie de données sensibles ont été identifiés et évalués ?</t>
  </si>
  <si>
    <t>Les utilisateurs sont-ils impliqués dans l'identification des risques ?</t>
  </si>
  <si>
    <t>Y a-t-il des sessions de revue des risques identifiés ?</t>
  </si>
  <si>
    <t>Comment la direction évalue-t-elle l'efficacité de cette identification ?</t>
  </si>
  <si>
    <t>Y a-t-il des retours d'expérience sur l'application des mesures de risque ?</t>
  </si>
  <si>
    <t>Évaluer si l’analyse de sensibilité est régulièrement revue et mise à jour pour refléter les changements dans l’environnement ou les données ?</t>
  </si>
  <si>
    <t>Comment cette revue est-elle documentée ?</t>
  </si>
  <si>
    <t>Y a-t-il un calendrier pour les revues de l'analyse de sensibilité ?</t>
  </si>
  <si>
    <t>Les utilisateurs sont-ils informés des mises à jour ?</t>
  </si>
  <si>
    <t>Comment la direction suit-elle les changements dans l'analyse ?</t>
  </si>
  <si>
    <t>Y a-t-il des retours d'expérience sur l'application des mises à jour ?</t>
  </si>
  <si>
    <t>Un ou des manuels pour l’application existent-ils ?</t>
  </si>
  <si>
    <t>Comment ces manuels sont-ils documentés et accessibles ?</t>
  </si>
  <si>
    <t>Y a-t-il des mises à jour régulières des manuels ?</t>
  </si>
  <si>
    <t>Les utilisateurs sont-ils formés à l'utilisation des manuels ?</t>
  </si>
  <si>
    <t>Comment la direction suit-elle l'utilisation des manuels ?</t>
  </si>
  <si>
    <t>Y a-t-il des retours d'expérience sur l'application des manuels ?</t>
  </si>
  <si>
    <t>Le manuel est-il à jour ?</t>
  </si>
  <si>
    <t>Comment la mise à jour du manuel est-elle documentée ?</t>
  </si>
  <si>
    <t>Y a-t-il un processus pour vérifier la mise à jour du manuel ?</t>
  </si>
  <si>
    <t>Les utilisateurs sont-ils informés des mises à jour du manuel ?</t>
  </si>
  <si>
    <t>Comment la direction suit-elle l'efficacité des mises à jour ?</t>
  </si>
  <si>
    <t>Le manuel est-il maîtrisé ?</t>
  </si>
  <si>
    <t>Comment la maîtrise du manuel est-elle évaluée ?</t>
  </si>
  <si>
    <t>Y a-t-il des sessions de revue du manuel ?</t>
  </si>
  <si>
    <t>Les utilisateurs sont-ils impliqués dans la révision du manuel ?</t>
  </si>
  <si>
    <t>Comment la direction suit-elle l'application des directives du manuel ?</t>
  </si>
  <si>
    <t>Y a-t-il des retours d'expérience sur l'application du manuel ?</t>
  </si>
  <si>
    <t>Le manuel comprend-il un mode d'emploi ?</t>
  </si>
  <si>
    <t>Comment le mode d'emploi est-il documenté ?</t>
  </si>
  <si>
    <t>Y a-t-il des formations spécifiques sur le mode d'emploi ?</t>
  </si>
  <si>
    <t>Les utilisateurs sont-ils satisfaits du mode d'emploi ?</t>
  </si>
  <si>
    <t>Comment la direction suit-elle l'utilisation du mode d'emploi ?</t>
  </si>
  <si>
    <t>Y a-t-il des retours d'expérience sur l'application du mode d'emploi ?</t>
  </si>
  <si>
    <t>Le manuel comprend-il une présentation du module d’administration de l’application ?</t>
  </si>
  <si>
    <t>Comment cette présentation est-elle documentée ?</t>
  </si>
  <si>
    <t>Y a-t-il des formations sur le module d'administration ?</t>
  </si>
  <si>
    <t>Les utilisateurs connaissent-ils les fonctionnalités du module d'administration ?</t>
  </si>
  <si>
    <t>Comment la direction évalue-t-elle l'utilisation du module d'administration ?</t>
  </si>
  <si>
    <t>Y a-t-il des retours d'expérience sur l'application du module d'administration ?</t>
  </si>
  <si>
    <t>Le manuel comprend-il des droits d’accès ?</t>
  </si>
  <si>
    <t>Comment ces droits d'accès sont-ils documentés ?</t>
  </si>
  <si>
    <t>Y a-t-il des sessions de formation sur les droits d'accès ?</t>
  </si>
  <si>
    <t>Les utilisateurs comprennent-ils leurs droits d'accès ?</t>
  </si>
  <si>
    <t>Comment la direction suit-elle l'application des droits d'accès ?</t>
  </si>
  <si>
    <t>Y a-t-il des retours d'expérience sur l'application des droits d'accès ?</t>
  </si>
  <si>
    <t>Des procédures formalisées imposant l’accord du « propriétaire » de l’application pour tout changement sur les programmes de l’application existent-elles ?</t>
  </si>
  <si>
    <t>Comment ces procédures sont-elles communiquées aux utilisateurs ?</t>
  </si>
  <si>
    <t>Y a-t-il des sessions de formation sur ces procédures ?</t>
  </si>
  <si>
    <t>Comment la direction suit-elle la conformité à ces procédures ?</t>
  </si>
  <si>
    <t>Les utilisateurs sont-ils impliqués dans la révision de ces procédures ?</t>
  </si>
  <si>
    <t>Y a-t-il des retours d'expérience sur l'application de ces procédures ?</t>
  </si>
  <si>
    <t>Des procédures formalisées imposant l’accord du « propriétaire » de l’application pour tout changement sur la planification des traitements informatiques existent-elles ?</t>
  </si>
  <si>
    <t>Des procédures formalisées imposant l’accord du « propriétaire » de l’application pour tout changement sur l’environnement technologique de l’application existent-elles ?</t>
  </si>
  <si>
    <t>L'administration est-elle bien assurée par les utilisateurs ?</t>
  </si>
  <si>
    <t>Comment cette administration est-elle documentée ?</t>
  </si>
  <si>
    <t>Y a-t-il des sessions de formation sur l'administration ?</t>
  </si>
  <si>
    <t>Les utilisateurs sont-ils satisfaits de l'administration réalisée ?</t>
  </si>
  <si>
    <t>Comment la direction suit-elle l'efficacité de l'administration ?</t>
  </si>
  <si>
    <t>Y a-t-il des retours d'expérience sur l'application de l'administration ?</t>
  </si>
  <si>
    <t>S’assurer que ces procédures sont facilement accessibles à tous les employés concernés et que des sessions de formation ont été réalisées pour garantir leur compréhension et leur application ?</t>
  </si>
  <si>
    <t>Comment l'accessibilité des procédures est-elle mesurée ?</t>
  </si>
  <si>
    <t>Y a-t-il des retours d'expérience sur l'application des procédures ?</t>
  </si>
  <si>
    <t>Comment la direction suit-elle l'efficacité des sessions de formation ?</t>
  </si>
  <si>
    <t>Les utilisateurs sont-ils satisfaits de leur compréhension des procédures ?</t>
  </si>
  <si>
    <t>Y a-t-il des sessions de revue pour évaluer l'application des procédures ?</t>
  </si>
  <si>
    <t>Vérifier que toutes les procédures sont clairement documentées, incluant les étapes, les responsabilités et les outils nécessaires ?</t>
  </si>
  <si>
    <t>Comment cette documentation est-elle maintenue à jour ?</t>
  </si>
  <si>
    <t>Y a-t-il des revues régulières de la documentation des procédures ?</t>
  </si>
  <si>
    <t>Les utilisateurs sont-ils formés sur la documentation des procédures ?</t>
  </si>
  <si>
    <t>Comment la direction suit-elle l'application des procédures documentées ?</t>
  </si>
  <si>
    <t>Y a-t-il des retours d'expérience sur l'application de la documentation ?</t>
  </si>
  <si>
    <t>Le propriétaire dispose-t-il d'un compte rendu mensuel de la performance de l'application ?</t>
  </si>
  <si>
    <t>Comment ce compte rendu est-il documenté ?</t>
  </si>
  <si>
    <t>Y a-t-il des revues régulières des compte rendus ?</t>
  </si>
  <si>
    <t>Les utilisateurs sont-ils informés des performances de l'application ?</t>
  </si>
  <si>
    <t>Comment la direction suit-elle l'efficacité des compte rendus ?</t>
  </si>
  <si>
    <t>Y a-t-il des retours d'expérience sur l'application des compte rendus ?</t>
  </si>
  <si>
    <t>Le compte rendu respecte-t-il le contrat du service ?</t>
  </si>
  <si>
    <t>Comment cette conformité est-elle vérifiée ?</t>
  </si>
  <si>
    <t>Les utilisateurs comprennent-ils les exigences du contrat ?</t>
  </si>
  <si>
    <t>Comment la direction suit-elle l'application des exigences du contrat ?</t>
  </si>
  <si>
    <t>Y a-t-il des retours d'expérience sur l'application du contrat ?</t>
  </si>
  <si>
    <t>Vérifier que des confirmations de réception sont obtenues de la part du propriétaire pour chaque compte rendu envoyé ?</t>
  </si>
  <si>
    <t>Comment ces confirmations sont-elles documentées ?</t>
  </si>
  <si>
    <t>Y a-t-il un suivi des confirmations de réception ?</t>
  </si>
  <si>
    <t>Les utilisateurs sont-ils informés de l'importance des confirmations ?</t>
  </si>
  <si>
    <t>Comment la direction suit-elle l'application des confirmations ?</t>
  </si>
  <si>
    <t>Y a-t-il des retours d'expérience sur l'application des confirmations ?</t>
  </si>
  <si>
    <t>S’assurer que le compte rendu présente des informations claires, précises et bien structurées, facilitant la compréhension et la prise de décision ?</t>
  </si>
  <si>
    <t>Comment la clarté des informations est-elle mesurée ?</t>
  </si>
  <si>
    <t>les acces temporaires sont t'ils geres ?</t>
  </si>
  <si>
    <t>les acces sont tils consignes dans un journal</t>
  </si>
  <si>
    <t>Quelle est la fréquence à laquelle les utilisateurs sont informés de leurs droits d'accès ?</t>
  </si>
  <si>
    <t>Comment cette information est-elle communiquée aux utilisateurs ?</t>
  </si>
  <si>
    <t>Les utilisateurs comprennent-ils clairement leurs droits d'accès ?</t>
  </si>
  <si>
    <t>Comment la direction suit-elle l'application de cette communication ?</t>
  </si>
  <si>
    <t>Comment cette attribution est-elle documentée ?</t>
  </si>
  <si>
    <t>Y a-t-il des audits réguliers pour vérifier l'attribution des identifiants ?</t>
  </si>
  <si>
    <t>Les utilisateurs sont-ils informés de l'importance des identifiants uniques ?</t>
  </si>
  <si>
    <t>Comment la direction suit-elle l'application de cette attribution ?</t>
  </si>
  <si>
    <t>Y a-t-il des retours d'expérience sur l'attribution des identifiants uniques ?</t>
  </si>
  <si>
    <t>Comment ces méthodes sont-elles documentées ?</t>
  </si>
  <si>
    <t>Y a-t-il des revues régulières des méthodes d'authentification ?</t>
  </si>
  <si>
    <t>Les utilisateurs sont-ils formés sur les méthodes d'authentification ?</t>
  </si>
  <si>
    <t>Comment la direction suit-elle l'efficacité des méthodes d'authentification ?</t>
  </si>
  <si>
    <t>Y a-t-il des retours d'expérience sur l'application des méthodes d'authentification ?</t>
  </si>
  <si>
    <t>Comment cette mise à jour est-elle documentée ?</t>
  </si>
  <si>
    <t>Y a-t-il un calendrier pour les mises à jour des identifications ?</t>
  </si>
  <si>
    <t>Les utilisateurs sont-ils informés des mises à jour d'identification ?</t>
  </si>
  <si>
    <t>Comment la direction suit-elle l'application des mises à jour ?</t>
  </si>
  <si>
    <t>Y a-t-il des retours d'expérience sur les mises à jour d'identification ?</t>
  </si>
  <si>
    <t>Comment cette information est-elle communiquée ?</t>
  </si>
  <si>
    <t>Y a-t-il des sessions de sensibilisation sur l'identification sécurisée ?</t>
  </si>
  <si>
    <t>Les utilisateurs comprennent-ils l'importance de cette identification ?</t>
  </si>
  <si>
    <t>Y a-t-il des retours d'expérience sur la sensibilisation à l'identification sécurisée ?</t>
  </si>
  <si>
    <t>Y a-t-il des revues régulières des procédures d'identification ?</t>
  </si>
  <si>
    <t>Les utilisateurs sont-ils formés sur ces procédures ?</t>
  </si>
  <si>
    <t>Comment la direction suit-elle l'application des procédures d'identification ?</t>
  </si>
  <si>
    <t>Comment cette limitation est-elle documentée ?</t>
  </si>
  <si>
    <t>Y a-t-il des contrôles spécifiques pour gérer les échecs d'identification ?</t>
  </si>
  <si>
    <t>Les utilisateurs sont-ils informés des conséquences des échecs ?</t>
  </si>
  <si>
    <t>Comment la direction suit-elle l'application de cette limitation ?</t>
  </si>
  <si>
    <t>Y a-t-il des retours d'expérience sur la gestion des échecs d'identification ?</t>
  </si>
  <si>
    <t>Comment ces exigences sont-elles documentées ?</t>
  </si>
  <si>
    <t>Y a-t-il des revues régulières des exigences de complexité ?</t>
  </si>
  <si>
    <t>Les utilisateurs sont-ils formés sur ces exigences ?</t>
  </si>
  <si>
    <t>Comment la direction suit-elle l'application des exigences de complexité ?</t>
  </si>
  <si>
    <t>Y a-t-il des retours d'expérience sur l'application des exigences de complexité ?</t>
  </si>
  <si>
    <t>Comment cette sécurité est-elle documentée ?</t>
  </si>
  <si>
    <t>Y a-t-il des audits réguliers pour vérifier la sécurité des mots de passe ?</t>
  </si>
  <si>
    <t>Les utilisateurs sont-ils informés de l'importance du stockage sécurisé ?</t>
  </si>
  <si>
    <t>Comment la direction suit-elle l'application de cette sécurité ?</t>
  </si>
  <si>
    <t>Y a-t-il des retours d'expérience sur la sécurité des mots de passe ?</t>
  </si>
  <si>
    <t>Comment ces politiques sont-elles documentées ?</t>
  </si>
  <si>
    <t>Y a-t-il des revues régulières des politiques de changement ?</t>
  </si>
  <si>
    <t>Les utilisateurs sont-ils formés sur ces politiques ?</t>
  </si>
  <si>
    <t>Comment la direction suit-elle l'application des politiques de changement ?</t>
  </si>
  <si>
    <t>Y a-t-il des retours d'expérience sur l'application de ces politiques ?</t>
  </si>
  <si>
    <t>Comment cette sensibilisation est-elle communiquée ?</t>
  </si>
  <si>
    <t>Y a-t-il des sessions de formation sur la sécurité des mots de passe ?</t>
  </si>
  <si>
    <t>Les utilisateurs comprennent-ils les enjeux de la sécurité des mots de passe ?</t>
  </si>
  <si>
    <t>Comment la direction suit-elle l'application de cette sensibilisation ?</t>
  </si>
  <si>
    <t>Y a-t-il des retours d'expérience sur la sensibilisation à la sécurité des mots de passe ?</t>
  </si>
  <si>
    <t>Comment cette exigence est-elle documentée ?</t>
  </si>
  <si>
    <t>Y a-t-il des audits réguliers pour vérifier le changement des mots de passe par défaut ?</t>
  </si>
  <si>
    <t>Les utilisateurs sont-ils informés de l'importance de ce changement ?</t>
  </si>
  <si>
    <t>Comment la direction suit-elle l'application de cette exigence ?</t>
  </si>
  <si>
    <t>Y a-t-il des retours d'expérience sur le changement des mots de passe par défaut ?</t>
  </si>
  <si>
    <t>Y a-t-il des revues régulières des mécanismes de récupération ?</t>
  </si>
  <si>
    <t>Les utilisateurs sont-ils formés sur ces mécanismes ?</t>
  </si>
  <si>
    <t>Comment la direction suit-elle l'application des mécanismes de récupération ?</t>
  </si>
  <si>
    <t>Y a-t-il des retours d'expérience sur l'application des mécanismes de récupération ?</t>
  </si>
  <si>
    <t>Comment cette consignation est-elle documentée ?</t>
  </si>
  <si>
    <t>Y a-t-il des revues régulières des journaux de connexion ?</t>
  </si>
  <si>
    <t>Les utilisateurs sont-ils informés de l'importance de la consignation ?</t>
  </si>
  <si>
    <t>Comment la direction suit-elle l'application des journaux de connexion ?</t>
  </si>
  <si>
    <t>Y a-t-il des retours d'expérience sur l'application des journaux de connexion ?</t>
  </si>
  <si>
    <t>Comment cette génération d'alertes est-elle documentée ?</t>
  </si>
  <si>
    <t>Y a-t-il des tests réguliers des alertes configurées ?</t>
  </si>
  <si>
    <t>Les utilisateurs sont-ils informés des alertes générées ?</t>
  </si>
  <si>
    <t>Comment la direction suit-elle l'application des alertes ?</t>
  </si>
  <si>
    <t>Y a-t-il des retours d'expérience sur l'application des alertes ?</t>
  </si>
  <si>
    <t>Comment cette analyse est-elle documentée ?</t>
  </si>
  <si>
    <t>Y a-t-il des revues régulières des analyses effectuées ?</t>
  </si>
  <si>
    <t>Les utilisateurs sont-ils informés des comportements suspects identifiés ?</t>
  </si>
  <si>
    <t>Comment la direction suit-elle l'application de l'analyse des comportements ?</t>
  </si>
  <si>
    <t>Y a-t-il des retours d'expérience sur l'application de cette analyse ?</t>
  </si>
  <si>
    <t>Comment ces mesures sont-elles documentées ?</t>
  </si>
  <si>
    <t>Y a-t-il des revues régulières des adresses IP bloquées ?</t>
  </si>
  <si>
    <t>Les utilisateurs sont-ils informés des raisons de blocage ?</t>
  </si>
  <si>
    <t>Comment la direction suit-elle l'application des mesures de blocage ?</t>
  </si>
  <si>
    <t>Y a-t-il des retours d'expérience sur l'application du blocage des adresses IP ?</t>
  </si>
  <si>
    <t>Y a-t-il des sessions de sensibilisation sur les tentatives infructueuses ?</t>
  </si>
  <si>
    <t>Les utilisateurs comprennent-ils les implications des tentatives infructueuses ?</t>
  </si>
  <si>
    <t>Y a-t-il des retours d'expérience sur l'application de cette sensibilisation ?</t>
  </si>
  <si>
    <t>Comment cette conservation est-elle documentée ?</t>
  </si>
  <si>
    <t>Y a-t-il des audits réguliers pour vérifier la conservation des données ?</t>
  </si>
  <si>
    <t>Les utilisateurs sont-ils informés des politiques de conservation ?</t>
  </si>
  <si>
    <t>Comment la direction suit-elle l'application des politiques de conservation ?</t>
  </si>
  <si>
    <t>Y a-t-il des retours d'expérience sur l'application de la conservation des données ?</t>
  </si>
  <si>
    <t>Comment ces contrôles sont-ils documentés ?</t>
  </si>
  <si>
    <t>Y a-t-il des audits réguliers pour vérifier l'application des contrôles ?</t>
  </si>
  <si>
    <t>Les utilisateurs sont-ils formés sur les rôles et responsabilités ?</t>
  </si>
  <si>
    <t>Comment la direction suit-elle l'efficacité des contrôles d'accès basés sur les rôles ?</t>
  </si>
  <si>
    <t>Y a-t-il des retours d'expérience sur l'application de ces contrôles ?</t>
  </si>
  <si>
    <t>Comment ces audits sont-ils documentés ?</t>
  </si>
  <si>
    <t>Y a-t-il des revues régulières des résultats des audits ?</t>
  </si>
  <si>
    <t>Les utilisateurs sont-ils informés des résultats des audits ?</t>
  </si>
  <si>
    <t>Comment la direction suit-elle l'application des recommandations des audits ?</t>
  </si>
  <si>
    <t>Y a-t-il des retours d'expérience sur l'application des audits ?</t>
  </si>
  <si>
    <t>Comment ce chiffrement est-il documenté ?</t>
  </si>
  <si>
    <t>Y a-t-il des audits réguliers pour vérifier le chiffrement des transactions ?</t>
  </si>
  <si>
    <t>Les utilisateurs sont-ils informés de l'importance du chiffrement ?</t>
  </si>
  <si>
    <t>Comment la direction suit-elle l'application du chiffrement ?</t>
  </si>
  <si>
    <t>Y a-t-il des retours d'expérience sur l'application du chiffrement des transactions ?</t>
  </si>
  <si>
    <t>Comment cette traçabilité est-elle documentée ?</t>
  </si>
  <si>
    <t>Y a-t-il des revues régulières des mesures de traçabilité ?</t>
  </si>
  <si>
    <t>Les utilisateurs sont-ils formés sur la traçabilité ?</t>
  </si>
  <si>
    <t>Comment la direction suit-elle l'application des mesures de traçabilité ?</t>
  </si>
  <si>
    <t>Y a-t-il des retours d'expérience sur l'application de la traçabilité ?</t>
  </si>
  <si>
    <t>Y a-t-il des contrôles spécifiques pour gérer les accès limités ?</t>
  </si>
  <si>
    <t>Les utilisateurs sont-ils informés des périodes d'accès ?</t>
  </si>
  <si>
    <t>Y a-t-il des retours d'expérience sur l'application des limitations d'accès ?</t>
  </si>
  <si>
    <t>Comment la consignation des accès est-elle documentée dans le système ?</t>
  </si>
  <si>
    <t>Y a-t-il des revues régulières des journaux d'accès pour vérifier leur intégrité ?</t>
  </si>
  <si>
    <t>Les utilisateurs sont-ils informés de l'importance de la consignation des accès ?</t>
  </si>
  <si>
    <t>Comment la direction suit-elle l'application et l'utilisation des journaux d'accès ?</t>
  </si>
  <si>
    <t>Comment les directions utilisatrices participent-elles aux décisions du comité ?</t>
  </si>
  <si>
    <t>Y a-t-il des mécanismes en place pour recueillir les opinions des directions utilisatrices ?</t>
  </si>
  <si>
    <t>Les décisions du comité prennent-elles en compte les retours des directions utilisatrices ?</t>
  </si>
  <si>
    <t>Comment la direction évalue-t-elle l'impact des directions utilisatrices sur les actions du comité ?</t>
  </si>
  <si>
    <t>Y a-t-il des exemples concrets où l'influence des directions utilisatrices a conduit à des changements significatifs ?</t>
  </si>
  <si>
    <t>Quel est le rôle et les responsabilités définis pour le comité informatique ?</t>
  </si>
  <si>
    <t>À quelle fréquence le comité informatique se réunit-il pour discuter des enjeux technologiques ?</t>
  </si>
  <si>
    <t>Comment les membres du comité sont-ils sélectionnés et représentés ?</t>
  </si>
  <si>
    <t>Existe-t-il des comptes rendus des réunions du comité informatique, et sont-ils accessibles aux parties prenantes ?</t>
  </si>
  <si>
    <t>Quel est le rôle du directeur général en tant que président du comité ?</t>
  </si>
  <si>
    <t>Comment le leadership du directeur général influence-t-il les décisions du comité ?</t>
  </si>
  <si>
    <t>Y a-t-il des retours d'expérience sur l'efficacité de la présidence du directeur général ?</t>
  </si>
  <si>
    <t>Comment la communication entre le directeur général et les membres du comité est-elle facilitée ?</t>
  </si>
  <si>
    <t>Comment les directions utilisatrices sont-elles sélectionnées pour représenter leur intérêt au sein du comité ?</t>
  </si>
  <si>
    <t>Quel est le rôle spécifique des représentants des directions utilisatrices dans les discussions du comité ?</t>
  </si>
  <si>
    <t>Y a-t-il des mécanismes en place pour s'assurer que les préoccupations des directions utilisatrices sont entendues ?</t>
  </si>
  <si>
    <t>Comment la direction évalue-t-elle l'efficacité de la représentation des directions utilisatrices dans le comité ?</t>
  </si>
  <si>
    <t>Quels protocoles de sécurité sont en place et comment sont-ils vérifiés ?</t>
  </si>
  <si>
    <t>Comment les utilisateurs sont-ils informés des protocoles de sécurité à respecter ?</t>
  </si>
  <si>
    <t>Y a-t-il des audits réguliers pour s'assurer que les protocoles de sécurité sont suivis ?</t>
  </si>
  <si>
    <t>Quels mécanismes de contrôle sont en place pour détecter les violations de sécurité ?</t>
  </si>
  <si>
    <t>Comment la direction suit-elle l'application des protocoles de sécurité ?</t>
  </si>
  <si>
    <t>Comment les logs d'audit sont-ils générés pour les actions administratives ?</t>
  </si>
  <si>
    <t>Qui est responsable de la gestion et de l'analyse des logs d'audit ?</t>
  </si>
  <si>
    <t>Existe-t-il des procédures pour vérifier l'intégrité des logs d'audit ?</t>
  </si>
  <si>
    <t>À quelle fréquence les logs d'audit sont-ils examinés ?</t>
  </si>
  <si>
    <t>Y a-t-il des alertes configurées pour signaler les actions administratives critiques ?</t>
  </si>
  <si>
    <t>Quels mécanismes sont en place pour protéger les pistes d'audit contre les modifications ?</t>
  </si>
  <si>
    <t>Comment l'intégrité des pistes d'audit est-elle vérifiée régulièrement ?</t>
  </si>
  <si>
    <t>Y a-t-il des accès restreints aux pistes d'audit pour éviter toute manipulation ?</t>
  </si>
  <si>
    <t>Qui est responsable de la surveillance des pistes d'audit ?</t>
  </si>
  <si>
    <t>Quels protocoles sont suivis en cas de détection de modifications non autorisées ?</t>
  </si>
  <si>
    <t>Comment la politique de conservation des logs est-elle définie et appliquée ?</t>
  </si>
  <si>
    <t>À quelle fréquence les logs sont-ils examinés pour s'assurer de leur conformité avec la politique ?</t>
  </si>
  <si>
    <t>Qui est responsable de la gestion de la conservation des logs ?</t>
  </si>
  <si>
    <t>Y a-t-il des alertes pour signaler la nécessité d'archiver ou de supprimer des logs ?</t>
  </si>
  <si>
    <t>Comment la direction suit-elle le respect des politiques de conservation des logs ?</t>
  </si>
  <si>
    <t>À quelle fréquence les rapports d'audit sont-ils générés ?</t>
  </si>
  <si>
    <t>Qui est responsable de la rédaction et de la distribution des rapports d'audit ?</t>
  </si>
  <si>
    <t>Comment les résultats des audits sont-ils communiqués aux parties prenantes ?</t>
  </si>
  <si>
    <t>Existe-t-il un suivi des recommandations issues des rapports d'audit ?</t>
  </si>
  <si>
    <t>Les rapports d'audit sont-ils accessibles à toutes les parties concernées ?</t>
  </si>
  <si>
    <t>Comment les pistes d'audit sont-elles analysées pour détecter des anomalies ?</t>
  </si>
  <si>
    <t>Qui est responsable de l'analyse des pistes d'audit ?</t>
  </si>
  <si>
    <t>Quels outils sont utilisés pour effectuer l'analyse des pistes d'audit ?</t>
  </si>
  <si>
    <t>À quelle fréquence les anomalies détectées sont-elles examinées ?</t>
  </si>
  <si>
    <t>Comment les résultats de l'analyse des pistes d'audit sont-ils communiqués ?</t>
  </si>
  <si>
    <t>Comment les résultats des audits sont-ils partagés avec les parties prenantes ?</t>
  </si>
  <si>
    <t>Y a-t-il un processus pour recueillir les retours des parties prenantes sur les résultats des audits ?</t>
  </si>
  <si>
    <t>À quelle fréquence les résultats des audits sont-ils communiqués ?</t>
  </si>
  <si>
    <t>Qui est responsable de la communication des résultats des audits ?</t>
  </si>
  <si>
    <t>Existe-t-il des sessions de suivi pour discuter des résultats des audits avec les parties prenantes ?</t>
  </si>
  <si>
    <t>Quels processus de développement sont formalisés et documentés ?</t>
  </si>
  <si>
    <t>Qui est responsable de la mise en œuvre des processus de développement ?</t>
  </si>
  <si>
    <t>À quelle fréquence les processus de développement sont-ils examinés et mis à jour ?</t>
  </si>
  <si>
    <t>Comment les équipes sont-elles formées sur les processus de développement ?</t>
  </si>
  <si>
    <t>Y a-t-il des indicateurs pour évaluer l'efficacité des processus de développement ?</t>
  </si>
  <si>
    <t>Comment la documentation est-elle maintenue à jour et vérifiée ?</t>
  </si>
  <si>
    <t>Qui est responsable de la gestion de la documentation ?</t>
  </si>
  <si>
    <t>À quelle fréquence la documentation est-elle revue pour s'assurer de sa pertinence ?</t>
  </si>
  <si>
    <t>Comment la documentation est-elle rendue accessible aux utilisateurs concernés ?</t>
  </si>
  <si>
    <t>Y a-t-il des mécanismes en place pour recueillir des retours sur la documentation ?</t>
  </si>
  <si>
    <t>Comment les rôles et responsabilités sont-ils définis et communiqués ?</t>
  </si>
  <si>
    <t>Qui est responsable de la mise à jour des rôles et responsabilités ?</t>
  </si>
  <si>
    <t>Y a-t-il des revues régulières pour s'assurer de la clarté des rôles et responsabilités ?</t>
  </si>
  <si>
    <t>Comment les utilisateurs sont-ils formés sur leurs rôles et responsabilités ?</t>
  </si>
  <si>
    <t>Existe-t-il un processus pour ajuster les rôles et responsabilités en fonction des besoins ?</t>
  </si>
  <si>
    <t>À quelle fréquence des revues de code sont-elles effectuées ?</t>
  </si>
  <si>
    <t>Qui est responsable de la réalisation des revues de code ?</t>
  </si>
  <si>
    <t>Quels critères sont utilisés pour évaluer la qualité du code lors des revues ?</t>
  </si>
  <si>
    <t>Comment les retours des revues de code sont-ils intégrés dans le processus de développement ?</t>
  </si>
  <si>
    <t>Y a-t-il des rapports générés à la suite des revues de code ?</t>
  </si>
  <si>
    <t>Comment les changements sont-ils documentés dans le système de gestion des versions ?</t>
  </si>
  <si>
    <t>Qui est responsable de la mise à jour du système de gestion des versions ?</t>
  </si>
  <si>
    <t>À quelle fréquence des audits sont-ils réalisés sur le système de gestion des versions ?</t>
  </si>
  <si>
    <t>Comment les utilisateurs sont-ils formés sur l'utilisation du système de gestion des versions ?</t>
  </si>
  <si>
    <t>Existe-t-il des mécanismes pour retracer les changements dans le système de gestion des versions ?</t>
  </si>
  <si>
    <t>Quels indicateurs de performance sont suivis pour évaluer les processus en place ?</t>
  </si>
  <si>
    <t>Qui est responsable de la collecte et de l'analyse des indicateurs de performance ?</t>
  </si>
  <si>
    <t>À quelle fréquence les indicateurs de performance sont-ils examinés ?</t>
  </si>
  <si>
    <t>Comment les résultats des indicateurs de performance sont-ils communiqués aux parties prenantes ?</t>
  </si>
  <si>
    <t>Y a-t-il des actions correctives mises en place en fonction des résultats des indicateurs ?</t>
  </si>
  <si>
    <t>Comment l'accès est-il limité aux utilisateurs autorisés ?</t>
  </si>
  <si>
    <t>Y a-t-il des mécanismes d'authentification en place pour contrôler l'accès ?</t>
  </si>
  <si>
    <t>Qui est responsable de la gestion des autorisations d'accès ?</t>
  </si>
  <si>
    <t>À quelle fréquence les autorisations d'accès sont-elles revues ?</t>
  </si>
  <si>
    <t>Existe-t-il des procédures en cas de violation des contrôles d'accès ?</t>
  </si>
  <si>
    <t>Quels types de contrôles d'accès sont en place pour protéger les informations sensibles ?</t>
  </si>
  <si>
    <t>Qui est responsable de la mise en œuvre des contrôles d'accès ?</t>
  </si>
  <si>
    <t>À quelle fréquence les contrôles d'accès sont-ils testés pour leur efficacité ?</t>
  </si>
  <si>
    <t>Comment les utilisateurs sont-ils formés sur les contrôles d'accès en place ?</t>
  </si>
  <si>
    <t>Existe-t-il des audits réguliers pour vérifier la conformité des contrôles d'accès ?</t>
  </si>
  <si>
    <t>Comment les journaux d'accès aux bibliothèques sont-ils maintenus et gérés ?</t>
  </si>
  <si>
    <t>Y a-t-il des revues régulières des journaux d'accès pour en vérifier l'intégrité ?</t>
  </si>
  <si>
    <t>Qui est responsable de l'analyse des journaux d'accès aux bibliothèques ?</t>
  </si>
  <si>
    <t>À quelle fréquence les journaux d'accès sont-ils examinés pour détecter des anomalies ?</t>
  </si>
  <si>
    <t>Comment les résultats des analyses des journaux d'accès sont-ils communiqués ?</t>
  </si>
  <si>
    <t>À quelle fréquence des audits sur l'accès sont-ils réalisés ?</t>
  </si>
  <si>
    <t>Qui est responsable de l'exécution des audits d'accès ?</t>
  </si>
  <si>
    <t>Quels critères sont utilisés pour évaluer la conformité lors des audits d'accès ?</t>
  </si>
  <si>
    <t>Comment les résultats des audits d'accès sont-ils communiqués aux parties prenantes ?</t>
  </si>
  <si>
    <t>Existe-t-il des actions correctives mises en place suite aux audits d'accès ?</t>
  </si>
  <si>
    <t>Quelles politiques de sécurité sont en place et comment sont-elles appliquées ?</t>
  </si>
  <si>
    <t>Qui est responsable de l'élaboration et de la mise à jour des politiques de sécurité ?</t>
  </si>
  <si>
    <t>À quelle fréquence les politiques de sécurité sont-elles révisées ?</t>
  </si>
  <si>
    <t>Comment les utilisateurs sont-ils formés sur les politiques de sécurité ?</t>
  </si>
  <si>
    <t>Existe-t-il des mécanismes pour surveiller le respect des politiques de sécurité ?</t>
  </si>
  <si>
    <t>Quels types de formations sur la sécurité sont offertes aux utilisateurs ?</t>
  </si>
  <si>
    <t>Qui est responsable de la conception et de la mise en œuvre des formations sur la sécurité ?</t>
  </si>
  <si>
    <t>À quelle fréquence les formations sur la sécurité sont-elles mises à jour ?</t>
  </si>
  <si>
    <t>Comment l'efficacité des formations sur la sécurité est-elle évaluée ?</t>
  </si>
  <si>
    <t>Existe-t-il des retours d'expérience sur l'application des formations sur la sécurité ?</t>
  </si>
  <si>
    <t>Comment les rôles d'accès sont-ils définis et séparés dans l'organisation ?</t>
  </si>
  <si>
    <t>Qui est responsable de la mise en œuvre de la séparation des rôles d'accès ?</t>
  </si>
  <si>
    <t>À quelle fréquence les rôles d'accès sont-ils examinés et mis à jour ?</t>
  </si>
  <si>
    <t>Comment les utilisateurs sont-ils informés des rôles d'accès et de leur séparation ?</t>
  </si>
  <si>
    <t>Existe-t-il des audits réguliers pour vérifier la séparation des rôles d'accès ?</t>
  </si>
  <si>
    <t>Absence de gouvernance appropriée sur les décisions informatiques.</t>
  </si>
  <si>
    <t>Manque de clarté sur les responsabilités pouvant mener à des conflits.</t>
  </si>
  <si>
    <t>Risque de prise de décision lente face à des enjeux technologiques cruciaux.</t>
  </si>
  <si>
    <t>Représentation inéquitable qui peut négliger des besoins essentiels.</t>
  </si>
  <si>
    <t>Manque de transparence pouvant entraîner un désengagement des parties prenantes.</t>
  </si>
  <si>
    <t>Risque de centralisation excessive du pouvoir décisionnel.</t>
  </si>
  <si>
    <t>Influence disproportionnée du directeur général sur les décisions techniques.</t>
  </si>
  <si>
    <t>Manque de feedback constructif pouvant réduire l'efficacité du comité.</t>
  </si>
  <si>
    <t>Communication inefficace pouvant créer des malentendus entre les membres.</t>
  </si>
  <si>
    <t>Risque de non-représentation des besoins des utilisateurs finaux.</t>
  </si>
  <si>
    <t>Sélection biaisée des représentants pouvant mener à des intérêts non représentés.</t>
  </si>
  <si>
    <t>Incompréhension des rôles pouvant limiter l'impact des représentants.</t>
  </si>
  <si>
    <t>Risque que les préoccupations des directions ne soient pas prises en compte.</t>
  </si>
  <si>
    <t>Évaluation inefficace pouvant entraîner des décisions basées sur des informations incomplètes.</t>
  </si>
  <si>
    <t>Manque d'influence des directions sur des décisions clés pouvant nuire aux opérations.</t>
  </si>
  <si>
    <t>Participation limitée pouvant entraîner des décisions désynchronisées.</t>
  </si>
  <si>
    <t>Absence de mécanismes formels pouvant conduire à des opinions ignorées.</t>
  </si>
  <si>
    <t>Décisions basées sur des retours non représentatifs pouvant entraîner des erreurs.</t>
  </si>
  <si>
    <t>Évaluation erronée de l'impact pouvant mener à des choix inappropriés.</t>
  </si>
  <si>
    <t>Manque de suivi sur les changements significatifs pouvant créer des lacunes.</t>
  </si>
  <si>
    <t>Communication sporadique pouvant laisser les employés dans l'incertitude.</t>
  </si>
  <si>
    <t>Collecte inefficace des retours pouvant empêcher des améliorations nécessaires.</t>
  </si>
  <si>
    <t>Manque de confiance des employés à poser des questions pouvant créer un climat de peur.</t>
  </si>
  <si>
    <t>Canaux de communication inappropriés pouvant limiter l'accès à l'information.</t>
  </si>
  <si>
    <t>Objectifs flous pouvant entraîner des malentendus sur les attentes.</t>
  </si>
  <si>
    <t>Évaluation inappropriée de l'efficacité pouvant conduire à des erreurs dans la stratégie.</t>
  </si>
  <si>
    <t>Risques non identifiés pouvant persister sans mesures d'atténuation.</t>
  </si>
  <si>
    <t>Suivi inefficace des mesures d'atténuation pouvant annuler les efforts de prévention.</t>
  </si>
  <si>
    <t>Manque de sensibilisation aux risques pouvant conduire à des vulnérabilités.</t>
  </si>
  <si>
    <t>Priorisation inappropriée des risques pouvant exposer l'organisation.</t>
  </si>
  <si>
    <t>Documentation incomplète des mesures d'atténuation pouvant nuire à la conformité.</t>
  </si>
  <si>
    <t>Processus de mise à jour inefficace pouvant rendre les mesures obsolètes.</t>
  </si>
  <si>
    <t>Politique d'applications non conforme pouvant entraîner des violations de sécurité.</t>
  </si>
  <si>
    <t>Communication inefficace de la politique pouvant entraîner des mécompréhensions.</t>
  </si>
  <si>
    <t>Manque de sensibilisation à l'importance de la politique pouvant réduire son efficacité.</t>
  </si>
  <si>
    <t>Revues irrégulières pouvant rendre la politique obsolète.</t>
  </si>
  <si>
    <t>Changements non communiqués pouvant créer de la confusion parmi les employés.</t>
  </si>
  <si>
    <t>Absence de feedback sur la politique pouvant limiter son amélioration.</t>
  </si>
  <si>
    <t>Diffusion inégale de la politique pouvant entraîner un manque de conformité.</t>
  </si>
  <si>
    <t>Manque de formations adéquates pouvant réduire la compréhension des employés.</t>
  </si>
  <si>
    <t>Évaluation inefficace de la connaissance de la politique pouvant mener à des lacunes.</t>
  </si>
  <si>
    <t>Politique peu connue pouvant entraîner des violations non intentionnelles.</t>
  </si>
  <si>
    <t>Canaux inappropriés pour diffuser la politique pouvant limiter son impact.</t>
  </si>
  <si>
    <t>Rappels sporadiques pouvant entraîner un manque d'engagement.</t>
  </si>
  <si>
    <t>Conformité mesurée de manière inappropriée pouvant masquer des problèmes.</t>
  </si>
  <si>
    <t>Mise en œuvre inefficace de la politique pouvant créer des failles de sécurité.</t>
  </si>
  <si>
    <t>Surveillance inefficace de la mise en œuvre pouvant laisser des problèmes non résolus.</t>
  </si>
  <si>
    <t>Indicateurs de performance inappropriés pouvant fausser l'évaluation.</t>
  </si>
  <si>
    <t>Manque de formation sur la mise en œuvre pouvant entraîner des erreurs.</t>
  </si>
  <si>
    <t>Actions non prises en cas de non-conformité pouvant entraîner des risques accrus.</t>
  </si>
  <si>
    <t>Politique couvrant partiellement le cycle de vie pouvant créer des lacunes.</t>
  </si>
  <si>
    <t>Mises à jour mal gérées pouvant rendre la politique obsolète.</t>
  </si>
  <si>
    <t>Revues irrégulières pouvant négliger des aspects importants.</t>
  </si>
  <si>
    <t>Manque de compréhension des phases pouvant entraîner des erreurs de mise en œuvre.</t>
  </si>
  <si>
    <t>Politique non adaptée pouvant rendre l'organisation vulnérable aux nouvelles menaces.</t>
  </si>
  <si>
    <t>Manque de responsabilisation pouvant mener à des abus d'utilisation du SI.</t>
  </si>
  <si>
    <t>Mécanismes inefficaces pour encourager la responsabilisation pouvant créer des lacunes.</t>
  </si>
  <si>
    <t>Manque d'implication des utilisateurs pouvant réduire l'efficacité de la politique.</t>
  </si>
  <si>
    <t>Responsabilité mal mesurée pouvant entraîner des abus ou des négligences.</t>
  </si>
  <si>
    <t>Formations insuffisantes sur la responsabilisation pouvant créer des malentendus.</t>
  </si>
  <si>
    <t>Manque de connaissance des responsabilités pouvant entraîner des erreurs.</t>
  </si>
  <si>
    <t>Identification des rôles floue pouvant créer des confusions.</t>
  </si>
  <si>
    <t>Communication inefficace sur les rôles pouvant mener à des malentendus.</t>
  </si>
  <si>
    <t>Documents peu clairs sur les rôles pouvant créer des responsabilités mal définies.</t>
  </si>
  <si>
    <t>Formations inappropriées sur les rôles pouvant réduire l'efficacité.</t>
  </si>
  <si>
    <t>Processus de mise à jour inadapté pouvant rendre les rôles obsolètes.</t>
  </si>
  <si>
    <t>Vérification de conformité inefficace pouvant laisser des lacunes non corrigées.</t>
  </si>
  <si>
    <t>Analyse des risques mal couverte pouvant exposer l'organisation à des menaces.</t>
  </si>
  <si>
    <t>Manque d'implication des utilisateurs dans l'analyse pouvant réduire l'exhaustivité.</t>
  </si>
  <si>
    <t>Formations sur l'analyse des risques insuffisantes pouvant laisser des lacunes.</t>
  </si>
  <si>
    <t>Communication des résultats déficiente pouvant créer des malentendus.</t>
  </si>
  <si>
    <t>Manque de compréhension des implications pouvant entraîner des erreurs.</t>
  </si>
  <si>
    <t>Revues irrégulières de l'analyse des risques pouvant laisser des vulnérabilités non corrigées.</t>
  </si>
  <si>
    <t>Définition des besoins de sécurité incomplète pouvant exposer l'organisation.</t>
  </si>
  <si>
    <t>Participation limitée des utilisateurs dans l'identification des besoins pouvant créer des lacunes.</t>
  </si>
  <si>
    <t>Communication des besoins de sécurité inefficace pouvant mener à des violations.</t>
  </si>
  <si>
    <t>Formations insuffisantes sur les besoins de sécurité pouvant laisser des confusions.</t>
  </si>
  <si>
    <t>Manque de compréhension de l'importance de la sécurité pouvant entraîner des vulnérabilités.</t>
  </si>
  <si>
    <t>Évaluation des implications des utilisateurs non rigoureuse pouvant mener à des erreurs.</t>
  </si>
  <si>
    <t>Responsabilisation des utilisateurs mal définie pouvant entraîner des abus.</t>
  </si>
  <si>
    <t>Formation insuffisante sur l'administration de l'application pouvant créer des erreurs.</t>
  </si>
  <si>
    <t>Communication des responsabilités d'administration inappropriée pouvant causer des confusions.</t>
  </si>
  <si>
    <t>Documents peu clairs sur les responsabilités pouvant créer des erreurs d'administration.</t>
  </si>
  <si>
    <t>Évaluation inefficace de l'administration pouvant masquer des problèmes.</t>
  </si>
  <si>
    <t>Audits d'administration non réalisés pouvant laisser des lacunes.</t>
  </si>
  <si>
    <t>Gestion des changements mal couverte pouvant entraîner des erreurs dans l'application.</t>
  </si>
  <si>
    <t>Manque d'implication des utilisateurs dans la gestion des changements pouvant créer des résistances.</t>
  </si>
  <si>
    <t>Formations sur la gestion des changements insuffisantes pouvant entraîner des erreurs.</t>
  </si>
  <si>
    <t>Communication des changements déficiente pouvant causer des malentendus.</t>
  </si>
  <si>
    <t>Retours d'expérience non pris en compte pouvant réduire l'amélioration continue.</t>
  </si>
  <si>
    <t>Évaluation inefficace de la gestion des changements pouvant masquer des problèmes.</t>
  </si>
  <si>
    <t>Analyse des risques non réalisée pouvant laisser des menaces non identifiées.</t>
  </si>
  <si>
    <t>Documentation de l'analyse des risques incomplète pouvant rendre les mesures inefficaces.</t>
  </si>
  <si>
    <t>Revues des résultats d'analyse non organisées pouvant laisser des vulnérabilités non corrigées.</t>
  </si>
  <si>
    <t>Partage des résultats déficient pouvant créer des malentendus avec les utilisateurs.</t>
  </si>
  <si>
    <t>Absence de sessions de revue pouvant mener à des décisions basées sur des informations obsolètes.</t>
  </si>
  <si>
    <t>Manque de partage des résultats pouvant créer des lacunes de connaissance chez les utilisateurs.</t>
  </si>
  <si>
    <t>Suivi inefficace des recommandations pouvant permettre à des risques persistants de passer inaperçus.</t>
  </si>
  <si>
    <t>Évaluation inadéquate de l'efficacité pouvant entraîner de fausses perceptions de sécurité.</t>
  </si>
  <si>
    <t>Manque de définition claire des besoins de sécurité pouvant mener à des vulnérabilités.</t>
  </si>
  <si>
    <t>Documentation incomplète des besoins de sécurité pouvant créer des confusions.</t>
  </si>
  <si>
    <t>Absence d'implication des utilisateurs pouvant réduire l'efficacité des besoins établis.</t>
  </si>
  <si>
    <t>Communication floue sur les besoins de sécurité pouvant entraîner des malentendus.</t>
  </si>
  <si>
    <t>Suivi inefficace de l'application des besoins pouvant exposer l'organisation à des risques.</t>
  </si>
  <si>
    <t>Manque de retour d'expérience pouvant limiter l'amélioration continue des pratiques.</t>
  </si>
  <si>
    <t>Identification incomplète des actifs critiques pouvant exposer des ressources essentielles.</t>
  </si>
  <si>
    <t>Documentation inappropriée de l'identification pouvant mener à des erreurs de gestion.</t>
  </si>
  <si>
    <t>Absence de mise à jour des actifs critiques pouvant créer des lacunes dans la sécurité.</t>
  </si>
  <si>
    <t>Manque d'implication des utilisateurs dans l'identification pouvant négliger des actifs importants.</t>
  </si>
  <si>
    <t>Évaluation inefficace de l'identification pouvant conduire à des décisions erronées.</t>
  </si>
  <si>
    <t>Suivi inapproprié des changements pouvant nuire à la gestion des actifs.</t>
  </si>
  <si>
    <t>Recommandations non mises en œuvre pouvant laisser des risques non atténués.</t>
  </si>
  <si>
    <t>Communication inefficace des recommandations pouvant entraîner des malentendus.</t>
  </si>
  <si>
    <t>Absence de suivi des mises en œuvre pouvant laisser des recommandations ignorées.</t>
  </si>
  <si>
    <t>Manque de formation sur les mesures d'atténuation pouvant réduire leur efficacité.</t>
  </si>
  <si>
    <t>Évaluation inappropriée des mesures d'atténuation pouvant masquer des failles.</t>
  </si>
  <si>
    <t>Retour d'expérience limité sur les mesures d'atténuation pouvant empêcher des ajustements nécessaires.</t>
  </si>
  <si>
    <t>Rapport d'analyse des risques manquant pouvant nuire à la transparence.</t>
  </si>
  <si>
    <t>Communication inefficace du rapport pouvant créer des malentendus avec les parties prenantes.</t>
  </si>
  <si>
    <t>Absence de sessions de revue du rapport pouvant mener à des actions non prises en compte.</t>
  </si>
  <si>
    <t>Accès limité au rapport pouvant restreindre la transparence et la responsabilité.</t>
  </si>
  <si>
    <t>Suivi inapproprié des recommandations du rapport pouvant laisser des failles non corrigées.</t>
  </si>
  <si>
    <t>Manque de processus de mise à jour pouvant rendre le rapport obsolète.</t>
  </si>
  <si>
    <t>Prolongement non documenté de l'analyse pouvant créer des lacunes dans la continuité.</t>
  </si>
  <si>
    <t>Manque d'information sur le prolongement pouvant créer des confusions.</t>
  </si>
  <si>
    <t>Absence de sessions de revue sur le prolongement pouvant nuire à l'évaluation.</t>
  </si>
  <si>
    <t>Évaluation inefficace du prolongement pouvant masquer des problèmes.</t>
  </si>
  <si>
    <t>Suivi des recommandations du prolongement non effectué pouvant laisser des risques.</t>
  </si>
  <si>
    <t>Contrat de service mal défini pouvant entraîner des attentes non satisfaites.</t>
  </si>
  <si>
    <t>Communication floue du contrat pouvant créer des malentendus.</t>
  </si>
  <si>
    <t>Absence de formation sur le contrat pouvant mener à des incompréhensions.</t>
  </si>
  <si>
    <t>Suivi inapproprié de la mise en œuvre du contrat pouvant nuire à la relation.</t>
  </si>
  <si>
    <t>Manque d'implication des utilisateurs dans la révision pouvant mener à des lacunes.</t>
  </si>
  <si>
    <t>Retour d'expérience limité sur l'application du contrat pouvant réduire son efficacité.</t>
  </si>
  <si>
    <t>Analyse non étendue à de nouveaux domaines pouvant créer des vulnérabilités.</t>
  </si>
  <si>
    <t>Documentation déficiente de l'extension pouvant nuire à l'évaluation.</t>
  </si>
  <si>
    <t>Manque d'information sur les nouveaux domaines pouvant créer des lacunes.</t>
  </si>
  <si>
    <t>Formations insuffisantes sur les nouveaux domaines pouvant réduire la compréhension.</t>
  </si>
  <si>
    <t>Évaluation inefficace de l'extension pouvant masquer des failles.</t>
  </si>
  <si>
    <t>Retour d'expérience limité sur l'analyse élargie pouvant empêcher des améliorations.</t>
  </si>
  <si>
    <t>Méthodologies inappropriées pouvant conduire à des analyses erronées.</t>
  </si>
  <si>
    <t>Communication floue sur les méthodologies pouvant nuire à leur application.</t>
  </si>
  <si>
    <t>Manque de formation sur les méthodologies pouvant créer des malentendus.</t>
  </si>
  <si>
    <t>Absence de sessions de revue des méthodologies pouvant réduire leur efficacité.</t>
  </si>
  <si>
    <t>Suivi inapproprié de l'application des méthodologies pouvant laisser des lacunes.</t>
  </si>
  <si>
    <t>Retour d'expérience limité sur les méthodologies pouvant empêcher des ajustements.</t>
  </si>
  <si>
    <t>Absence de plans d'action clairs pour les nouveaux risques pouvant laisser des vulnérabilités.</t>
  </si>
  <si>
    <t>Documentation incomplète des plans d'action pouvant nuire à leur mise en œuvre.</t>
  </si>
  <si>
    <t>Manque d'implication des utilisateurs dans l'élaboration pouvant réduire l'adhésion.</t>
  </si>
  <si>
    <t>Suivi irrégulier des mesures d'atténuation pouvant permettre à des risques de persister.</t>
  </si>
  <si>
    <t>Évaluation inefficace des plans d'action pouvant masquer des problèmes.</t>
  </si>
  <si>
    <t>Retour d'expérience limité sur l'application des plans d'action pouvant empêcher des ajustements nécessaires.</t>
  </si>
  <si>
    <t>Absence de sessions de formation pouvant réduire la sensibilisation aux changements.</t>
  </si>
  <si>
    <t>Programmation inappropriée des sessions pouvant limiter leur efficacité.</t>
  </si>
  <si>
    <t>Manque de feedback des utilisateurs sur les sessions pouvant nuire à leur amélioration.</t>
  </si>
  <si>
    <t>Suivi des connaissances acquises non effectué pouvant nuire à la mise en œuvre.</t>
  </si>
  <si>
    <t>Évaluation inappropriée de l'efficacité des formations pouvant masquer des lacunes.</t>
  </si>
  <si>
    <t>Retour d'expérience limité sur les changements pouvant empêcher des améliorations.</t>
  </si>
  <si>
    <t>Séparation des tâches mal documentée pouvant créer des confusions.</t>
  </si>
  <si>
    <t>Manque d'information sur les rôles pouvant nuire à la responsabilité.</t>
  </si>
  <si>
    <t>Absence d'audits réguliers pouvant permettre des violations de la séparation.</t>
  </si>
  <si>
    <t>Évaluation inefficace de la séparation pouvant masquer des problèmes.</t>
  </si>
  <si>
    <t>Retour d'expérience limité sur la séparation pouvant empêcher des ajustements nécessaires.</t>
  </si>
  <si>
    <t>Maturité insuffisante de l'organisation pouvant nuire à l'efficacité des systèmes d'information.</t>
  </si>
  <si>
    <t>Mesures de maturité incomplètes pouvant mener à des décisions erronées.</t>
  </si>
  <si>
    <t>Indicateurs de performance inappropriés pouvant masquer des problèmes de maturité.</t>
  </si>
  <si>
    <t>Manque d'implication des utilisateurs dans l'évaluation de la maturité pouvant créer des lacunes.</t>
  </si>
  <si>
    <t>Suivi inapproprié des progrès pouvant empêcher des améliorations.</t>
  </si>
  <si>
    <t>Retour d'expérience limité sur les pratiques de maturité pouvant réduire leur efficacité.</t>
  </si>
  <si>
    <t>Méthodologie inappropriée pour évaluer la sensibilité des données pouvant mener à des erreurs.</t>
  </si>
  <si>
    <t>Documentation déficiente de la méthodologie pouvant créer des malentendus.</t>
  </si>
  <si>
    <t>Manque d'implication des utilisateurs dans l'évaluation pouvant négliger des aspects essentiels.</t>
  </si>
  <si>
    <t>Formations insuffisantes sur la sensibilité des données pouvant réduire la compréhension.</t>
  </si>
  <si>
    <t>Évaluation inefficace de la méthodologie pouvant masquer des lacunes.</t>
  </si>
  <si>
    <t>Retour d'expérience limité sur l'évaluation de la sensibilité pouvant empêcher des ajustements.</t>
  </si>
  <si>
    <t>Évaluation d'impact incomplète pouvant laisser des vulnérabilités non identifiées.</t>
  </si>
  <si>
    <t>Documentation déficiente de l'évaluation pouvant nuire à la transparence.</t>
  </si>
  <si>
    <t>Manque d'information sur les impacts potentiels pouvant nuire à la préparation.</t>
  </si>
  <si>
    <t>Absence de sessions de revue sur les impacts pouvant réduire la prise de conscience.</t>
  </si>
  <si>
    <t>Suivi inapproprié des résultats de l'évaluation pouvant laisser des risques non atténués.</t>
  </si>
  <si>
    <t>Retour d'expérience limité sur les mesures d'impact pouvant empêcher des améliorations.</t>
  </si>
  <si>
    <t>Identification des risques sensibles incomplète pouvant laisser des vulnérabilités.</t>
  </si>
  <si>
    <t>Documentation déficiente de l'identification pouvant créer des confusions.</t>
  </si>
  <si>
    <t>Manque d'implication des utilisateurs dans l'identification pouvant négliger des risques essentiels.</t>
  </si>
  <si>
    <t>Absence de sessions de revue des risques pouvant laisser des problèmes non détectés.</t>
  </si>
  <si>
    <t>Évaluation inefficace de l'identification pouvant masquer des lacunes.</t>
  </si>
  <si>
    <t>Retour d'expérience limité sur les mesures de risque pouvant réduire la capacité d'adaptation.</t>
  </si>
  <si>
    <t>Revue de l'analyse de sensibilité non effectuée pouvant rendre les données obsolètes.</t>
  </si>
  <si>
    <t>Documentation déficiente de la revue pouvant créer des malentendus.</t>
  </si>
  <si>
    <t>Absence de calendrier pour les revues pouvant mener à des analyses négligées.</t>
  </si>
  <si>
    <t>Manque d'information sur les mises à jour pouvant créer des lacunes dans la connaissance.</t>
  </si>
  <si>
    <t>Absence de calendrier pouvant mener à des revues négligées.</t>
  </si>
  <si>
    <t>Manque d'information sur les mises à jour pouvant créer des lacunes de connaissance.</t>
  </si>
  <si>
    <t>Suivi inapproprié des changements pouvant rendre l'analyse inefficace.</t>
  </si>
  <si>
    <t>Retour d'expérience limité pouvant empêcher des améliorations nécessaires.</t>
  </si>
  <si>
    <t>Manuels inexistants pouvant entraîner des incohérences dans l'utilisation.</t>
  </si>
  <si>
    <t>Documentation inaccessible pouvant nuire à l'utilisation efficace des manuels.</t>
  </si>
  <si>
    <t>Mises à jour irrégulières pouvant rendre les manuels obsolètes.</t>
  </si>
  <si>
    <t>Manque de formation sur les manuels pouvant réduire leur efficacité.</t>
  </si>
  <si>
    <t>Suivi inefficace de l'utilisation des manuels pouvant masquer des problèmes.</t>
  </si>
  <si>
    <t>Retour d'expérience insuffisant sur les manuels pouvant limiter leur amélioration.</t>
  </si>
  <si>
    <t>Manuel obsolète pouvant entraîner des erreurs d'utilisation.</t>
  </si>
  <si>
    <t>Documentation des mises à jour déficiente pouvant créer des malentendus.</t>
  </si>
  <si>
    <t>Absence de processus de vérification pouvant mener à des mises à jour négligées.</t>
  </si>
  <si>
    <t>Manque d'information sur les mises à jour pouvant créer des confusions.</t>
  </si>
  <si>
    <t>Évaluation inefficace des mises à jour pouvant masquer des lacunes.</t>
  </si>
  <si>
    <t>Retour d'expérience limité sur les mises à jour pouvant réduire leur pertinence.</t>
  </si>
  <si>
    <t>Manuel mal maîtrisé pouvant entraîner des erreurs dans son utilisation.</t>
  </si>
  <si>
    <t>Évaluation inefficace de la maîtrise pouvant masquer des problèmes de compréhension.</t>
  </si>
  <si>
    <t>Absence de sessions de revue pouvant négliger des améliorations nécessaires.</t>
  </si>
  <si>
    <t>Manque d'implication des utilisateurs dans la révision pouvant réduire l'adhésion.</t>
  </si>
  <si>
    <t>Suivi inapproprié de l'application des directives pouvant entraîner des non-conformités.</t>
  </si>
  <si>
    <t>Retour d'expérience limité sur l'application pouvant nuire à l'efficacité du manuel.</t>
  </si>
  <si>
    <t>Mode d'emploi inexistant pouvant créer des difficultés d'utilisation.</t>
  </si>
  <si>
    <t>Documentation déficiente du mode d'emploi pouvant entraîner des malentendus.</t>
  </si>
  <si>
    <t>Formations insuffisantes sur le mode d'emploi pouvant réduire la compréhension.</t>
  </si>
  <si>
    <t>Satisfaction des utilisateurs non mesurée pouvant masquer des problèmes.</t>
  </si>
  <si>
    <t>Suivi inefficace de l'utilisation du mode d'emploi pouvant créer des lacunes.</t>
  </si>
  <si>
    <t>Retour d'expérience limité sur le mode d'emploi pouvant empêcher des ajustements nécessaires.</t>
  </si>
  <si>
    <t>Présentation du module d'administration manquante pouvant créer des confusions.</t>
  </si>
  <si>
    <t>Documentation incomplète de la présentation pouvant nuire à la compréhension.</t>
  </si>
  <si>
    <t>Formations sur le module d'administration inexistantes pouvant créer des lacunes.</t>
  </si>
  <si>
    <t>Manque de connaissance des utilisateurs sur les fonctionnalités pouvant limiter l'efficacité.</t>
  </si>
  <si>
    <t>Évaluation inefficace de l'utilisation pouvant masquer des problèmes.</t>
  </si>
  <si>
    <t>Retour d'expérience limité sur le module d'administration pouvant empêcher des améliorations.</t>
  </si>
  <si>
    <t>Droits d'accès mal définis pouvant entraîner des violations de sécurité.</t>
  </si>
  <si>
    <t>Documentation déficiente des droits d'accès pouvant créer des confusions.</t>
  </si>
  <si>
    <t>Formations sur les droits d'accès insuffisantes pouvant réduire la compréhension.</t>
  </si>
  <si>
    <t>Manque de compréhension des utilisateurs sur leurs droits pouvant entraîner des abus.</t>
  </si>
  <si>
    <t>Suivi inapproprié de l'application des droits d'accès pouvant laisser des failles.</t>
  </si>
  <si>
    <t>Retour d'expérience limité sur les droits d'accès pouvant réduire leur efficacité.</t>
  </si>
  <si>
    <t>Procédures d'accord mal définies pouvant entraîner des changements non autorisés.</t>
  </si>
  <si>
    <t>Communication des procédures inefficace pouvant créer des malentendus.</t>
  </si>
  <si>
    <t>Formations sur les procédures inexistantes pouvant nuire à la conformité.</t>
  </si>
  <si>
    <t>Suivi inapproprié de la conformité pouvant laisser des lacunes.</t>
  </si>
  <si>
    <t>Retour d'expérience limité sur les procédures pouvant empêcher des améliorations.</t>
  </si>
  <si>
    <t>Procédures d'accord pour la planification manquantes pouvant créer des retards.</t>
  </si>
  <si>
    <t>Communication déficiente des procédures pouvant mener à des erreurs.</t>
  </si>
  <si>
    <t>Formations sur ces procédures insuffisantes pouvant nuire à la conformité.</t>
  </si>
  <si>
    <t>Suivi inapproprié de la conformité pouvant permettre des violations.</t>
  </si>
  <si>
    <t>Manque d'implication des utilisateurs dans la révision pouvant réduire l'efficacité.</t>
  </si>
  <si>
    <t>Retour d'expérience limité sur les procédures pouvant empêcher des ajustements.</t>
  </si>
  <si>
    <t>Procédures d'accord pour l'environnement technologique manquantes pouvant créer des risques.</t>
  </si>
  <si>
    <t>Communication inefficace sur ces procédures pouvant mener à des erreurs.</t>
  </si>
  <si>
    <t>Formations insuffisantes sur ces procédures pouvant nuire à la compréhension.</t>
  </si>
  <si>
    <t>Administration inefficace pouvant nuire à la gestion des applications.</t>
  </si>
  <si>
    <t>Documentation incomplète de l'administration pouvant créer des confusions.</t>
  </si>
  <si>
    <t>Formations sur l'administration insuffisantes pouvant réduire l'efficacité.</t>
  </si>
  <si>
    <t>Insatisfaction des utilisateurs concernant l'administration pouvant créer des frustrations.</t>
  </si>
  <si>
    <t>Suivi inefficace de l'administration pouvant masquer des problèmes.</t>
  </si>
  <si>
    <t>Retour d'expérience limité sur l'administration pouvant empêcher des ajustements.</t>
  </si>
  <si>
    <t>Accessibilité des procédures limitée pouvant nuire à leur application.</t>
  </si>
  <si>
    <t>Manque de mesures pour garantir la compréhension des procédures pouvant créer des erreurs.</t>
  </si>
  <si>
    <t>Suivi inapproprié de l'efficacité des sessions de formation pouvant masquer des lacunes.</t>
  </si>
  <si>
    <t>Insatisfaction des utilisateurs sur leur compréhension pouvant nuire à l'adhésion.</t>
  </si>
  <si>
    <t>Documentation des procédures incomplète pouvant entraîner des malentendus.</t>
  </si>
  <si>
    <t>Maintien inapproprié de la documentation pouvant rendre les procédures obsolètes.</t>
  </si>
  <si>
    <t>Revues irrégulières pouvant laisser des lacunes dans la documentation.</t>
  </si>
  <si>
    <t>Formation insuffisante sur la documentation pouvant créer des confusions.</t>
  </si>
  <si>
    <t>Suivi inapproprié de l'application des procédures documentées pouvant laisser des failles.</t>
  </si>
  <si>
    <t>Retour d'expérience limité sur la documentation pouvant empêcher des ajustements.</t>
  </si>
  <si>
    <t>Compte rendu de performance manquant pouvant nuire à la transparence.</t>
  </si>
  <si>
    <t>Documentation déficiente du compte rendu pouvant créer des malentendus.</t>
  </si>
  <si>
    <t>Revues irrégulières des compte rendus pouvant laisser des problèmes non identifiés.</t>
  </si>
  <si>
    <t>Manque d'information sur les performances pouvant créer des lacunes.</t>
  </si>
  <si>
    <t>Suivi inefficace de l'efficacité des compte rendus pouvant masquer des problèmes.</t>
  </si>
  <si>
    <t>Retour d'expérience limité sur les compte rendus pouvant réduire leur pertinence.</t>
  </si>
  <si>
    <t>Compte rendu non conforme au contrat pouvant entraîner des problèmes de responsabilité.</t>
  </si>
  <si>
    <t>Vérification de conformité inefficace pouvant laisser des problèmes non identifiés.</t>
  </si>
  <si>
    <t>Formations sur le contrat de service inexistantes pouvant créer des malentendus.</t>
  </si>
  <si>
    <t>Manque de compréhension des exigences du contrat pouvant mener à des erreurs.</t>
  </si>
  <si>
    <t>Suivi inapproprié de l'application des exigences pouvant laisser des lacunes.</t>
  </si>
  <si>
    <t>Retour d'expérience limité sur l'application du contrat pouvant empêcher des améliorations.</t>
  </si>
  <si>
    <t>Absence de confirmations de réception pouvant nuire à la responsabilité.</t>
  </si>
  <si>
    <t>Documentation déficiente des confirmations pouvant créer des malentendus.</t>
  </si>
  <si>
    <t>Suivi inapproprié des confirmations pouvant laisser des lacunes.</t>
  </si>
  <si>
    <t>Manque d'information sur l'importance des confirmations pouvant créer des problèmes.</t>
  </si>
  <si>
    <t>Suivi inefficace de l'application des confirmations pouvant nuire à la transparence.</t>
  </si>
  <si>
    <t>Retour d'expérience limité sur les confirmations pouvant empêcher des ajustements.</t>
  </si>
  <si>
    <t>Compte rendu peu clair pouvant nuire à la prise de décision.</t>
  </si>
  <si>
    <t>Mesure de clarté inefficace pouvant masquer des problèmes de compréhension.</t>
  </si>
  <si>
    <t>Gestion des accès temporaires inefficace pouvant créer des vulnérabilités.</t>
  </si>
  <si>
    <t>Manque de consignation des accès pouvant entraîner des violations de sécurité.</t>
  </si>
  <si>
    <t>Documentation incomplète de la consignation pouvant créer des lacunes.</t>
  </si>
  <si>
    <t>Absence de revues régulières des journaux pouvant permettre des abus.</t>
  </si>
  <si>
    <t>Manque d'information sur l'importance de la consignation pouvant créer des failles.</t>
  </si>
  <si>
    <t>Manque d'information sur l'importance de la consignation pouvant entraîner des violations de sécurité.</t>
  </si>
  <si>
    <t>Suivi inefficace de l'application des journaux d'accès pouvant masquer des problèmes.</t>
  </si>
  <si>
    <t>Fréquence d'information inadéquate pouvant créer des malentendus sur les droits d'accès.</t>
  </si>
  <si>
    <t>Communication inefficace pouvant laisser les utilisateurs dans l'incertitude.</t>
  </si>
  <si>
    <t>Absence de sessions de formation pouvant limiter la compréhension des droits d'accès.</t>
  </si>
  <si>
    <t>Manque de clarté sur les droits d'accès pouvant entraîner des abus.</t>
  </si>
  <si>
    <t>Suivi inapproprié de la communication pouvant laisser des lacunes non identifiées.</t>
  </si>
  <si>
    <t>Documentation insuffisante de l'attribution pouvant créer des confusions.</t>
  </si>
  <si>
    <t>Absence d'audits réguliers pouvant permettre des erreurs dans l'attribution.</t>
  </si>
  <si>
    <t>Manque d'information sur l'importance des identifiants uniques pouvant mener à des abus.</t>
  </si>
  <si>
    <t>Suivi inefficace de l'attribution pouvant laisser des failles de sécurité.</t>
  </si>
  <si>
    <t>Retour d'expérience limité sur l'attribution pouvant empêcher des ajustements nécessaires.</t>
  </si>
  <si>
    <t>Documentation déficiente des méthodes pouvant entraîner des incohérences.</t>
  </si>
  <si>
    <t>Revues irrégulières des méthodes d'authentification pouvant masquer des vulnérabilités.</t>
  </si>
  <si>
    <t>Formation insuffisante sur les méthodes d'authentification pouvant réduire leur efficacité.</t>
  </si>
  <si>
    <t>Suivi inapproprié de l'efficacité pouvant masquer des problèmes de sécurité.</t>
  </si>
  <si>
    <t>Retour d'expérience limité sur les méthodes pouvant empêcher des améliorations.</t>
  </si>
  <si>
    <t>Documentation des mises à jour manquante pouvant créer des confusions.</t>
  </si>
  <si>
    <t>Absence de calendrier pour les mises à jour pouvant entraîner des retards.</t>
  </si>
  <si>
    <t>Manque d'information sur les mises à jour pouvant créer de l'incertitude.</t>
  </si>
  <si>
    <t>Suivi inapproprié des mises à jour pouvant laisser des failles non corrigées.</t>
  </si>
  <si>
    <t>Retour d'expérience limité sur les mises à jour pouvant réduire leur efficacité.</t>
  </si>
  <si>
    <t>Communication inefficace sur l'identification pouvant entraîner des erreurs.</t>
  </si>
  <si>
    <t>Absence de sessions de sensibilisation pouvant réduire la sensibilisation des utilisateurs.</t>
  </si>
  <si>
    <t>Manque de compréhension sur l'importance de l'identification pouvant créer des vulnérabilités.</t>
  </si>
  <si>
    <t>Suivi inapproprié de la communication pouvant laisser des lacunes.</t>
  </si>
  <si>
    <t>Retour d'expérience limité sur la sensibilisation pouvant empêcher des ajustements nécessaires.</t>
  </si>
  <si>
    <t>Documentation de la procédure de mise à jour insuffisante pouvant créer des malentendus.</t>
  </si>
  <si>
    <t>Revues irrégulières des procédures d'identification pouvant masquer des problèmes.</t>
  </si>
  <si>
    <t>Formation insuffisante sur les procédures pouvant réduire leur efficacité.</t>
  </si>
  <si>
    <t>Suivi inapproprié de l'application des procédures pouvant permettre des erreurs.</t>
  </si>
  <si>
    <t>Retour d'expérience limité sur l'application des procédures pouvant empêcher des ajustements.</t>
  </si>
  <si>
    <t>Documentation déficiente de la limitation pouvant créer des confusions.</t>
  </si>
  <si>
    <t>Absence de contrôles spécifiques pouvant laisser des failles de sécurité.</t>
  </si>
  <si>
    <t>Manque d'information sur les conséquences des échecs pouvant entraîner des abus.</t>
  </si>
  <si>
    <t>Suivi inapproprié de l'application de la limitation pouvant laisser des failles.</t>
  </si>
  <si>
    <t>Retour d'expérience limité sur la gestion des échecs pouvant empêcher des améliorations.</t>
  </si>
  <si>
    <t>Documentation des exigences manquante pouvant créer des malentendus.</t>
  </si>
  <si>
    <t>Revues irrégulières des exigences de complexité pouvant masquer des vulnérabilités.</t>
  </si>
  <si>
    <t>Formation insuffisante sur les exigences pouvant entraîner des non-conformités.</t>
  </si>
  <si>
    <t>Suivi inapproprié des exigences pouvant laisser des failles non corrigées.</t>
  </si>
  <si>
    <t>Retour d'expérience limité sur l'application des exigences pouvant empêcher des ajustements.</t>
  </si>
  <si>
    <t>Documentation de la sécurité manquante pouvant réduire la transparence.</t>
  </si>
  <si>
    <t>Audits irréguliers pouvant permettre des violations de sécurité.</t>
  </si>
  <si>
    <t>Manque d'information sur le stockage sécurisé pouvant entraîner des abus.</t>
  </si>
  <si>
    <t>Suivi inapproprié de l'application de la sécurité pouvant masquer des problèmes.</t>
  </si>
  <si>
    <t>Retour d'expérience limité sur la sécurité pouvant empêcher des améliorations.</t>
  </si>
  <si>
    <t>Documentation des politiques manquante pouvant créer des confusions.</t>
  </si>
  <si>
    <t>Revues irrégulières des politiques de changement pouvant laisser des lacunes.</t>
  </si>
  <si>
    <t>Formation insuffisante sur les politiques pouvant réduire leur efficacité.</t>
  </si>
  <si>
    <t>Suivi inapproprié de l'application des politiques pouvant laisser des failles.</t>
  </si>
  <si>
    <t>Retour d'expérience limité sur l'application des politiques pouvant empêcher des ajustements.</t>
  </si>
  <si>
    <t>Sensibilisation inappropriée pouvant réduire l'efficacité des changements.</t>
  </si>
  <si>
    <t>Absence de sessions de formation pouvant laisser les utilisateurs dans l'incertitude.</t>
  </si>
  <si>
    <t>Manque de compréhension des enjeux pouvant entraîner des erreurs.</t>
  </si>
  <si>
    <t>Suivi inapproprié de l'application de la sensibilisation pouvant masquer des problèmes.</t>
  </si>
  <si>
    <t>Retour d'expérience limité sur la sensibilisation pouvant empêcher des ajustements.</t>
  </si>
  <si>
    <t>Documentation des exigences manquante pouvant créer des confusions.</t>
  </si>
  <si>
    <t>Audits irréguliers des mots de passe par défaut pouvant nuire à la sécurité.</t>
  </si>
  <si>
    <t>Manque d'information sur l'importance du changement pouvant créer des failles.</t>
  </si>
  <si>
    <t>Suivi inapproprié de l'application de l'exigence pouvant masquer des problèmes.</t>
  </si>
  <si>
    <t>Retour d'expérience limité sur le changement pouvant empêcher des ajustements.</t>
  </si>
  <si>
    <t>Documentation de la sécurité manquante pouvant entraîner des malentendus.</t>
  </si>
  <si>
    <t>Revues irrégulières des mécanismes de récupération pouvant laisser des vulnérabilités.</t>
  </si>
  <si>
    <t>Formation insuffisante sur les mécanismes pouvant réduire leur efficacité.</t>
  </si>
  <si>
    <t>Suivi inapproprié de l'application des mécanismes pouvant permettre des abus.</t>
  </si>
  <si>
    <t>Retour d'expérience limité sur les mécanismes pouvant empêcher des améliorations.</t>
  </si>
  <si>
    <t>Documentation de la consignation manquante pouvant créer des confusions.</t>
  </si>
  <si>
    <t>Revues irrégulières des journaux de connexion pouvant masquer des problèmes.</t>
  </si>
  <si>
    <t>Manque d'information sur l'importance de la consignation pouvant entraîner des erreurs.</t>
  </si>
  <si>
    <t>Suivi inapproprié de l'application des journaux pouvant permettre des abus.</t>
  </si>
  <si>
    <t>Retour d'expérience limité sur l'application des journaux pouvant empêcher des ajustements.</t>
  </si>
  <si>
    <t>Documentation des alertes manquante pouvant entraîner des malentendus.</t>
  </si>
  <si>
    <t>Absence de tests réguliers des alertes pouvant laisser des problèmes non détectés.</t>
  </si>
  <si>
    <t>Manque d'information sur les alertes pouvant créer des confusions.</t>
  </si>
  <si>
    <t>Suivi inapproprié de l'application des alertes pouvant masquer des failles.</t>
  </si>
  <si>
    <t>Retour d'expérience limité sur l'application des alertes pouvant empêcher des ajustements.</t>
  </si>
  <si>
    <t>Documentation de l'analyse manquante pouvant créer des confusions.</t>
  </si>
  <si>
    <t>Revues irrégulières des analyses pouvant laisser des problèmes non identifiés.</t>
  </si>
  <si>
    <t>Manque d'information sur les comportements suspects pouvant nuire à la sécurité.</t>
  </si>
  <si>
    <t>Suivi inapproprié de l'application de l'analyse pouvant masquer des failles.</t>
  </si>
  <si>
    <t>Retour d'expérience limité sur l'application de l'analyse pouvant empêcher des ajustements.</t>
  </si>
  <si>
    <t>Documentation des mesures manquante pouvant créer des confusions.</t>
  </si>
  <si>
    <t>Revues irrégulières des adresses IP bloquées pouvant permettre des abus.</t>
  </si>
  <si>
    <t>Manque d'information sur les raisons de blocage pouvant créer des malentendus.</t>
  </si>
  <si>
    <t>Suivi inapproprié de l'application des mesures de blocage pouvant masquer des problèmes.</t>
  </si>
  <si>
    <t>Retour d'expérience limité sur l'application du blocage pouvant empêcher des ajustements.</t>
  </si>
  <si>
    <t>Communication déficiente sur les mesures prises pouvant créer des confusions.</t>
  </si>
  <si>
    <t>Absence de sessions de sensibilisation pouvant laisser des utilisateurs non informés.</t>
  </si>
  <si>
    <t>Suivi inapproprié de l'application de la communication pouvant masquer des problèmes.</t>
  </si>
  <si>
    <t>Documentation de la conservation manquante pouvant créer des confusions.</t>
  </si>
  <si>
    <t>Audits irréguliers de la conservation pouvant laisser des failles non corrigées.</t>
  </si>
  <si>
    <t>Manque d'information sur les politiques de conservation pouvant nuire à la conformité.</t>
  </si>
  <si>
    <t>Suivi inapproprié de l'application des politiques pouvant permettre des abus.</t>
  </si>
  <si>
    <t>Retour d'expérience limité sur l'application de la conservation pouvant empêcher des ajustements.</t>
  </si>
  <si>
    <t>Documentation des contrôles manquante pouvant créer des confusions.</t>
  </si>
  <si>
    <t>Audits irréguliers des contrôles pouvant laisser des failles non corrigées.</t>
  </si>
  <si>
    <t>Formation insuffisante sur les rôles et responsabilités pouvant entraîner des malentendus.</t>
  </si>
  <si>
    <t>Suivi inapproprié de l'efficacité des contrôles pouvant masquer des problèmes.</t>
  </si>
  <si>
    <t>Rôle et positionnement de l'informatique dans l'organisation</t>
  </si>
  <si>
    <t>Planification stratégique</t>
  </si>
  <si>
    <t>Budgets et coûts informatiques</t>
  </si>
  <si>
    <t>Mesure et suivi de la performance informatique</t>
  </si>
  <si>
    <t>Organisation et structure de la DSI</t>
  </si>
  <si>
    <t>Cadre législatif et réglementaire Camerounais</t>
  </si>
  <si>
    <t>Vérifier qu’ont été créés des Comités « informatique » (stratégique, pilotage,..) regroupant les différentes directions de l’Organisation en charge de recenser les besoins et les opportunités, gérer les priorités et suivre les projets</t>
  </si>
  <si>
    <t>Vérifier l’existence d’une charte informatique ou de tout autre document définissant le rôle et le périmètre de responsabilité de la DSI</t>
  </si>
  <si>
    <t>Évaluer le degré d’implication et de maîtrise des organes de gestion dans les systèmes d’information de l’Organisation</t>
  </si>
  <si>
    <t>Vérifier en pratique que le leadership des grands projets est assuré par les organes de gestion</t>
  </si>
  <si>
    <t>Vérifier que les métiers assurent leur rôle de MOA</t>
  </si>
  <si>
    <t>Vérifier la couverture du périmètre fonctionnel</t>
  </si>
  <si>
    <t>Vérifier l’existence d’une analyse à jour des procédures de pilotage et de mise à jour du plan informatique ;</t>
  </si>
  <si>
    <t>Vérifier l’existence des documents à jour d’urbanisme de l’Organisation</t>
  </si>
  <si>
    <t>Vérifier l’existence d’une analyse à jour des procédures de pilotage et de mise à jour du plan d’occupation des sols (POS)</t>
  </si>
  <si>
    <t>Vérifier la cohérence et l’homogénéité des technologies</t>
  </si>
  <si>
    <t>Vérifier l’existence et l’unicité des référentiels (clients, fournisseurs, articles…) et des saisies.</t>
  </si>
  <si>
    <t>Évaluer l’organisation et les processus existants</t>
  </si>
  <si>
    <t>Vérifier l’existence des ratios et des éléments de benchmark (interne et/ou externe, ratio coûts/CA, …).</t>
  </si>
  <si>
    <t>Mettre en place des mécanismes de suivi des coûts pour identifier les écarts par rapport aux prévisions budgétaires.</t>
  </si>
  <si>
    <t>Évaluer régulièrement le retour sur investissement des projets informatiques pour justifier les dépenses.</t>
  </si>
  <si>
    <t>Assurer la conformité aux politiques financières et aux réglementations en matière de gestion des budgets</t>
  </si>
  <si>
    <t>Vérifier que des objectifs de court, moyen et long termes existent et sont assignés à la DSI (approche BSC ?) et que ces objectifs sont déclinés au sein de l’entité</t>
  </si>
  <si>
    <t>Vérifier l’existence d’un comité informatique regroupant les différentes directions de l’organisation</t>
  </si>
  <si>
    <t>Évaluer la pertinence des indicateurs de qualité et de performance ainsi que les moyens et outils de mesure</t>
  </si>
  <si>
    <t>Vérifier que la DSI tient un tableau de bord (idéalement de type BSC) permettant un suivi consolidé de la performance (opérationnelle et financière) et de la qualité des prestations informatiques</t>
  </si>
  <si>
    <t>Vérifier qu’il est systématiquement effectué un bilan après chaque projet et notamment un bilan économique (bilan rapproché des prévisions de l’étude préalable)</t>
  </si>
  <si>
    <t>Vérifier l’existence d’un organigramme à jour de la DSI</t>
  </si>
  <si>
    <t>Vérifier l’existence d’une définition de fonction et d’un partage clair des rôles et des responsabilités pour chaque poste figurant sur l’organigramme</t>
  </si>
  <si>
    <t>Vérifier que l’ensemble des composantes d’une fonction informatique est convenablement pris en compte, notamment la veille technologique, la sécurité informatique</t>
  </si>
  <si>
    <t>Évaluer l’adéquation des effectifs aux besoins et aux enjeux</t>
  </si>
  <si>
    <t>Évaluer l’adéquation des qualifications du personnel avec les fonctions qu’ils occupent</t>
  </si>
  <si>
    <t>Vérifier que l’expression des besoins, les spécifications fonctionnelles et la recette des applications sont effectuées par les utilisateurs</t>
  </si>
  <si>
    <t>Vérifier que les prescriptions légales découlant des loi de 2010 sur le cybersécurité et la cyber criminalité ; ainsi que les transactions électroniques sont connues et respectées</t>
  </si>
  <si>
    <t>Vérifier que les articles sur la fraude informatique sont connus et que des mesures préventives ont été prises</t>
  </si>
  <si>
    <t>Vérifier que les articles sur l’usage de moyens de chiffrement et de la signature électronique sont connues respectées</t>
  </si>
  <si>
    <t>Vérifier que la loi sur l’archivage électronique est connue et respectée</t>
  </si>
  <si>
    <t>Vérifier que les articles sur la propriété intellectuelle / logiciel « pirate » sont connus respectés</t>
  </si>
  <si>
    <t>Existence de comités formels avec des comptes rendus réguliers</t>
  </si>
  <si>
    <t>Membres des comités représentant les différentes directions de l'organisation</t>
  </si>
  <si>
    <t>Fréquence des réunions des comités et suivi des décisions prises</t>
  </si>
  <si>
    <t>Documentation des besoins et opportunités identifiés dans les réunions</t>
  </si>
  <si>
    <t>Évaluation de l'impact des décisions des comités sur les priorités et projets</t>
  </si>
  <si>
    <t>Document de charte clairement défini et accessible</t>
  </si>
  <si>
    <t>Validation de la charte par les instances dirigeantes</t>
  </si>
  <si>
    <t>Révisions périodiques de la charte pour refléter les évolutions</t>
  </si>
  <si>
    <t>Communication de la charte à l'ensemble des parties prenantes</t>
  </si>
  <si>
    <t>Évaluation de la compréhension des rôles et responsabilités définis dans la charte</t>
  </si>
  <si>
    <t>Participation active des organes de gestion dans les comités informatiques</t>
  </si>
  <si>
    <t>Évaluations régulières de l'engagement des dirigeants dans les projets</t>
  </si>
  <si>
    <t>Feedback des utilisateurs sur l'implication des organes de gestion</t>
  </si>
  <si>
    <t>Documentation des décisions stratégiques prises par les organes de gestion</t>
  </si>
  <si>
    <t>Analyse des résultats des projets en lien avec l'implication des dirigeants</t>
  </si>
  <si>
    <t>Leadership clairement attribué pour chaque grand projet</t>
  </si>
  <si>
    <t>Évaluation de l'efficacité du leadership par des retours des équipes</t>
  </si>
  <si>
    <t>Documentation des responsabilités et des rôles des leaders de projet</t>
  </si>
  <si>
    <t>Suivi des indicateurs de performance des projets dirigés par ces organes</t>
  </si>
  <si>
    <t>Feedback des parties prenantes sur la gestion des projets</t>
  </si>
  <si>
    <t>Documentation des rôles de la MOA (Maîtrise d'Ouvrage) dans les projets</t>
  </si>
  <si>
    <t>Évaluation de la satisfaction des utilisateurs concernant leur rôle</t>
  </si>
  <si>
    <t>Fréquence des réunions entre MOA et équipes projets</t>
  </si>
  <si>
    <t>Suivi des spécifications fonctionnelles et des besoins exprimés</t>
  </si>
  <si>
    <t>Analyse des impacts des retours des utilisateurs sur les projets</t>
  </si>
  <si>
    <t>Vérification de la couverture fonctionnelle par rapport aux besoins exprimés</t>
  </si>
  <si>
    <t>Évaluation de la satisfaction des utilisateurs sur la couverture fonctionnelle</t>
  </si>
  <si>
    <t>Documentation des écarts identifiés entre les besoins et la couverture</t>
  </si>
  <si>
    <t>Fréquence des mises à jour de la couverture fonctionnelle</t>
  </si>
  <si>
    <t>Analyse des impacts des évolutions fonctionnelles sur les utilisateurs</t>
  </si>
  <si>
    <t>Documentation de l'analyse des procédures de pilotage</t>
  </si>
  <si>
    <t>Fréquence des mises à jour des procédures analysées</t>
  </si>
  <si>
    <t>Évaluation de l'efficacité des procédures en place</t>
  </si>
  <si>
    <t>Retour d'expérience des utilisateurs sur les procédures de pilotage</t>
  </si>
  <si>
    <t>Suivi des recommandations issues des analyses des procédures</t>
  </si>
  <si>
    <t>Existence de documents d'urbanisme à jour</t>
  </si>
  <si>
    <t>Évaluation de l'implication des parties prenantes dans l'élaboration des documents</t>
  </si>
  <si>
    <t>Fréquence des révisions des documents d'urbanisme</t>
  </si>
  <si>
    <t>Retour d'expérience sur l'application des documents d'urbanisme</t>
  </si>
  <si>
    <t>Analyse des impacts des documents d'urbanisme sur les projets</t>
  </si>
  <si>
    <t>Documentation de l'analyse des procédures de mise à jour du POS</t>
  </si>
  <si>
    <t>Fréquence des mises à jour des documents relatifs au POS</t>
  </si>
  <si>
    <t>Évaluation de la pertinence des procédures en place</t>
  </si>
  <si>
    <t>Retour d'expérience des utilisateurs sur les procédures du POS</t>
  </si>
  <si>
    <t>Suivi des recommandations issues des analyses de mise à jour du POS</t>
  </si>
  <si>
    <t>Évaluation de la cohérence des technologies utilisées</t>
  </si>
  <si>
    <t>Documentation des choix technologiques et de leurs justifications</t>
  </si>
  <si>
    <t>Analyse des impacts de l'homogénéité technologique sur les projets</t>
  </si>
  <si>
    <t>Évaluation de la satisfaction des utilisateurs concernant les technologies</t>
  </si>
  <si>
    <t>Suivi des évolutions technologiques et de leur intégration</t>
  </si>
  <si>
    <t>Existence de référentiels uniques documentés et accessibles</t>
  </si>
  <si>
    <t>Évaluation de la qualité des données dans les référentiels</t>
  </si>
  <si>
    <t>Fréquence des mises à jour des référentiels</t>
  </si>
  <si>
    <t>Retour d'expérience sur l'utilisation des référentiels par les utilisateurs</t>
  </si>
  <si>
    <t>Suivi des anomalies identifiées dans les référentiels</t>
  </si>
  <si>
    <t>Documentation des processus existants claire et accessible</t>
  </si>
  <si>
    <t>Évaluation de l'efficacité des processus par des retours d'expérience</t>
  </si>
  <si>
    <t>Fréquence des mises à jour des processus établis</t>
  </si>
  <si>
    <t>Analyse des impacts des processus sur les résultats des projets</t>
  </si>
  <si>
    <t>Suivi des recommandations issues des évaluations des processus</t>
  </si>
  <si>
    <t>Existence de ratios et d'indicateurs de benchmark documentés</t>
  </si>
  <si>
    <t>Évaluation régulière des éléments de benchmark par rapport aux normes sectorielles</t>
  </si>
  <si>
    <t>Retour d'expérience sur la pertinence des ratios utilisés</t>
  </si>
  <si>
    <t>Suivi des variations des ratios et impacts sur les budgets</t>
  </si>
  <si>
    <t>Communication des résultats des benchmarks aux parties prenantes</t>
  </si>
  <si>
    <t>Mise en place de mécanismes de suivi des coûts documentés</t>
  </si>
  <si>
    <t>Évaluation de l'efficacité des outils de suivi utilisés</t>
  </si>
  <si>
    <t>Fréquence des rapports sur les écarts budgétaires</t>
  </si>
  <si>
    <t>Retour d'expérience des utilisateurs sur le suivi des coûts</t>
  </si>
  <si>
    <t>Suivi des actions correctives mises en place suite aux écarts identifiés</t>
  </si>
  <si>
    <t>Évaluation régulière du retour sur investissement documentée</t>
  </si>
  <si>
    <t>Mise en place d'indicateurs de performance pour évaluer les projets</t>
  </si>
  <si>
    <t>Retour d'expérience des utilisateurs sur les projets évalués</t>
  </si>
  <si>
    <t>Suivi des recommandations issues des évaluations de ROI</t>
  </si>
  <si>
    <t>Documentation des leçons apprises des projets passés</t>
  </si>
  <si>
    <t>Existence de politiques financières documentées et accessibles</t>
  </si>
  <si>
    <t>Évaluation de la conformité aux réglementations financières</t>
  </si>
  <si>
    <t>Retour d'expérience sur l'application des politiques par les équipes</t>
  </si>
  <si>
    <t>Fréquence des mises à jour des politiques de gestion budgétaire</t>
  </si>
  <si>
    <t>Suivi des actions correctives suite à des non-conformités identifiées</t>
  </si>
  <si>
    <t>Existence d'objectifs définis et documentés pour la DSI</t>
  </si>
  <si>
    <t>Évaluation de la pertinence des objectifs par rapport à la stratégie globale</t>
  </si>
  <si>
    <t>Suivi de l'atteinte des objectifs à court, moyen et long termes</t>
  </si>
  <si>
    <t>Retour d'expérience sur la clarté des objectifs par les équipes</t>
  </si>
  <si>
    <t>Communication des objectifs à l'ensemble des parties prenantes</t>
  </si>
  <si>
    <t>Existence d'un comité informatique documenté et actif</t>
  </si>
  <si>
    <t>Évaluation de la participation des différentes directions au comité</t>
  </si>
  <si>
    <t>Fréquence des réunions et suivi des décisions prises</t>
  </si>
  <si>
    <t>Documentation des résultats et recommandations du comité</t>
  </si>
  <si>
    <t>Retour d'expérience sur l'impact des décisions du comité sur les projets</t>
  </si>
  <si>
    <t>Pertinence des indicateurs de qualité définis et documentés</t>
  </si>
  <si>
    <t>Évaluation de l'efficacité des moyens et outils de mesure utilisés</t>
  </si>
  <si>
    <t>Fréquence des analyses des indicateurs de qualité</t>
  </si>
  <si>
    <t>Retour d'expérience sur l'application des indicateurs par les équipes</t>
  </si>
  <si>
    <t>Suivi des actions correctives suite aux résultats des indicateurs</t>
  </si>
  <si>
    <t>Existence d'un tableau de bord documenté et accessible</t>
  </si>
  <si>
    <t>Évaluation de la pertinence des indicateurs de performance présentés</t>
  </si>
  <si>
    <t>Fréquence des mises à jour du tableau de bord</t>
  </si>
  <si>
    <t>Retour d'expérience des utilisateurs sur la clarté du tableau de bord</t>
  </si>
  <si>
    <t>Suivi des recommandations issues des analyses du tableau de bord</t>
  </si>
  <si>
    <t>Existence de bilans documentés après chaque projet</t>
  </si>
  <si>
    <t>Évaluation de la pertinence des bilans économiques réalisés</t>
  </si>
  <si>
    <t>Suivi des leçons apprises et des ajustements nécessaires</t>
  </si>
  <si>
    <t>Retour d'expérience sur l'utilité des bilans par les équipes</t>
  </si>
  <si>
    <t>Fréquence des bilans réalisés et communication des résultats</t>
  </si>
  <si>
    <t>Existence d'un organigramme à jour et accessible</t>
  </si>
  <si>
    <t>Évaluation de la clarté des rôles dans l'organigramme</t>
  </si>
  <si>
    <t>Retour d'expérience des équipes sur la compréhension de l'organigramme</t>
  </si>
  <si>
    <t>Fréquence des mises à jour de l'organigramme</t>
  </si>
  <si>
    <t>Suivi des ajustements réalisés suite aux retours des utilisateurs</t>
  </si>
  <si>
    <t>Documentation des fonctions et responsabilités claire et accessible</t>
  </si>
  <si>
    <t>Évaluation de la compréhension des rôles par les équipes</t>
  </si>
  <si>
    <t>Retour d'expérience sur le partage des responsabilités</t>
  </si>
  <si>
    <t>Fréquence des mises à jour des définitions de fonction</t>
  </si>
  <si>
    <t>Évaluation de la prise en compte de toutes les composantes de la fonction informatique</t>
  </si>
  <si>
    <t>Documentation des mesures prises en matière de veille technologique</t>
  </si>
  <si>
    <t>Retour d'expérience des utilisateurs sur la sécurité informatique</t>
  </si>
  <si>
    <t>Fréquence des mises à jour des pratiques de sécurité</t>
  </si>
  <si>
    <t>Suivi des recommandations issues des évaluations de la fonction</t>
  </si>
  <si>
    <t>Évaluation de l'adéquation des effectifs par rapport aux besoins identifiés</t>
  </si>
  <si>
    <t>Documentation des analyses de charge de travail</t>
  </si>
  <si>
    <t>Retour d'expérience des équipes sur la répartition des tâches</t>
  </si>
  <si>
    <t>Fréquence des mises à jour des analyses d'effectifs</t>
  </si>
  <si>
    <t>Évaluation de la pertinence des qualifications par rapport aux fonctions occupées</t>
  </si>
  <si>
    <t>Documentation des formations suivies par le personnel</t>
  </si>
  <si>
    <t>Retour d'expérience des utilisateurs sur l'adéquation des qualifications</t>
  </si>
  <si>
    <t>Fréquence des évaluations des compétences</t>
  </si>
  <si>
    <t>Suivi des recommandations pour des formations supplémentaires</t>
  </si>
  <si>
    <t>Documentation des processus d'expression des besoins par les utilisateurs</t>
  </si>
  <si>
    <t>Évaluation de la qualité des spécifications fonctionnelles produites</t>
  </si>
  <si>
    <t>Retour d'expérience des utilisateurs sur la recette des applications</t>
  </si>
  <si>
    <t>Fréquence des réunions entre utilisateurs et équipes projets</t>
  </si>
  <si>
    <t>Évaluation de la connaissance des prescriptions légales par le personnel</t>
  </si>
  <si>
    <t>Documentation des mesures prises pour respecter les lois en vigueur</t>
  </si>
  <si>
    <t>Retour d'expérience sur l'application des lois par les équipes</t>
  </si>
  <si>
    <t>Fréquence des formations sur les obligations légales</t>
  </si>
  <si>
    <t>Évaluation de la connaissance des articles sur la fraude informatique</t>
  </si>
  <si>
    <t>Documentation des mesures préventives mises en place</t>
  </si>
  <si>
    <t>Retour d'expérience sur l'efficacité des mesures préventives</t>
  </si>
  <si>
    <t>Fréquence des communications sur la fraude informatique</t>
  </si>
  <si>
    <t>Suivi des incidents liés à la fraude et des actions correctives</t>
  </si>
  <si>
    <t>Évaluation de la connaissance des articles sur le chiffrement et la signature électronique</t>
  </si>
  <si>
    <t>Documentation des pratiques de chiffrement appliquées</t>
  </si>
  <si>
    <t>Retour d'expérience sur l'application des mesures de sécurité</t>
  </si>
  <si>
    <t>Fréquence des formations sur les moyens de chiffrement</t>
  </si>
  <si>
    <t>Suivi des incidents liés à l'utilisation des moyens de chiffrement</t>
  </si>
  <si>
    <t>Évaluation de la connaissance de la loi sur l'archivage électronique</t>
  </si>
  <si>
    <t>Documentation des pratiques d'archivage appliquées</t>
  </si>
  <si>
    <t>Retour d'expérience sur l'application des mesures d'archivage</t>
  </si>
  <si>
    <t>Fréquence des audits sur les pratiques d'archivage</t>
  </si>
  <si>
    <t>Suivi des incidents liés à l'archivage électronique</t>
  </si>
  <si>
    <t>Évaluation de la connaissance des articles sur la propriété intellectuelle</t>
  </si>
  <si>
    <t>Documentation des mesures prises pour respecter la propriété intellectuelle</t>
  </si>
  <si>
    <t>Retour d'expérience sur l'efficacité des mesures de conformité</t>
  </si>
  <si>
    <t>Fréquence des communications sur la propriété intellectuelle</t>
  </si>
  <si>
    <t>Suivi des incidents liés à la propriété intellectuelle et des actions correctives</t>
  </si>
  <si>
    <t>Quelles sont les dates des réunions des comités formels ?</t>
  </si>
  <si>
    <t>Y a-t-il des comptes rendus disponibles pour chaque réunion ?</t>
  </si>
  <si>
    <t>Qui sont les membres actuels des comités et quelles directions représentent-ils ?</t>
  </si>
  <si>
    <t>Les rôles des membres des comités sont-ils clairement définis ?</t>
  </si>
  <si>
    <t>La charte est-elle facilement accessible à tous les employés ?</t>
  </si>
  <si>
    <t>À quelle fréquence la charte est-elle révisée ?</t>
  </si>
  <si>
    <t>Les organes de gestion assistent-ils régulièrement aux réunions des comités ?</t>
  </si>
  <si>
    <t>Les décisions stratégiques sont-elles documentées de manière claire ?</t>
  </si>
  <si>
    <t>Qui est responsable de chaque grand projet et est-ce documenté ?</t>
  </si>
  <si>
    <t>Comment l'efficacité du leadership est-elle mesurée par les équipes ?</t>
  </si>
  <si>
    <t>Quels indicateurs de performance sont suivis pour les projets ?</t>
  </si>
  <si>
    <t>Les rôles de la MOA sont-ils clairement définis et documentés ?</t>
  </si>
  <si>
    <t>Les spécifications fonctionnelles sont-elles régulièrement suivies ?</t>
  </si>
  <si>
    <t>Comment évaluez-vous la satisfaction des utilisateurs concernant la couverture fonctionnelle ?</t>
  </si>
  <si>
    <t>Les écarts entre les besoins et la couverture sont-ils documentés ?</t>
  </si>
  <si>
    <t>À quelle fréquence la couverture fonctionnelle est-elle mise à jour ?</t>
  </si>
  <si>
    <t>Les procédures de pilotage sont-elles clairement documentées ?</t>
  </si>
  <si>
    <t>À quelle fréquence les procédures de pilotage sont-elles mises à jour ?</t>
  </si>
  <si>
    <t>Quel type de retour d'expérience est recueilli sur les procédures de pilotage ?</t>
  </si>
  <si>
    <t>Les documents d'urbanisme sont-ils à jour ?</t>
  </si>
  <si>
    <t>À quelle fréquence les documents d'urbanisme sont-ils révisés ?</t>
  </si>
  <si>
    <t>À quelle fréquence les documents relatifs au POS sont-ils mis à jour ?</t>
  </si>
  <si>
    <t>Quel type de retour d'expérience est recueilli sur les procédures du POS ?</t>
  </si>
  <si>
    <t>Comment évaluez-vous la qualité des données dans les référentiels ?</t>
  </si>
  <si>
    <t>À quelle fréquence les référentiels sont-ils mis à jour ?</t>
  </si>
  <si>
    <t>Quel retour d'expérience est obtenu sur l'utilisation des référentiels par les utilisateurs ?</t>
  </si>
  <si>
    <t>Comment évaluez-vous l'efficacité des processus par des retours d'expérience ?</t>
  </si>
  <si>
    <t>Quels impacts les processus ont-ils sur les résultats des projets ?</t>
  </si>
  <si>
    <t>Les ratios et indicateurs de benchmark sont-ils documentés ?</t>
  </si>
  <si>
    <t>À quelle fréquence les éléments de benchmark sont-ils évalués par rapport aux normes ?</t>
  </si>
  <si>
    <t>Quel retour d'expérience est obtenu sur la pertinence des ratios utilisés ?</t>
  </si>
  <si>
    <t>Comment les variations des ratios impactent-elles les budgets ?</t>
  </si>
  <si>
    <t>Les résultats des benchmarks sont-ils communiqués aux parties prenantes ?</t>
  </si>
  <si>
    <t>Les mécanismes de suivi des coûts sont-ils documentés ?</t>
  </si>
  <si>
    <t>Comment évaluez-vous l'efficacité des outils de suivi utilisés ?</t>
  </si>
  <si>
    <t>À quelle fréquence les rapports sur les écarts budgétaires sont-ils produits ?</t>
  </si>
  <si>
    <t>Quel retour d'expérience est obtenu sur le suivi des coûts ?</t>
  </si>
  <si>
    <t>Comment le retour sur investissement est-il évalué et documenté ?</t>
  </si>
  <si>
    <t>Quels indicateurs de performance sont mis en place pour évaluer les projets ?</t>
  </si>
  <si>
    <t>Quel retour d'expérience est obtenu des utilisateurs sur les projets évalués ?</t>
  </si>
  <si>
    <t>Les leçons apprises des projets passés sont-elles documentées et communiquées ?</t>
  </si>
  <si>
    <t>Les politiques financières sont-elles documentées et accessibles ?</t>
  </si>
  <si>
    <t>Quel retour d'expérience est obtenu sur l'application des politiques par les équipes ?</t>
  </si>
  <si>
    <t>Comment évaluez-vous l'efficacité des comités dans la prise de décision ?</t>
  </si>
  <si>
    <t>Qui sont les membres des comités et quelles directions représentent-ils ?</t>
  </si>
  <si>
    <t>Les membres des comités ont-ils une expertise pertinente pour leurs rôles ?</t>
  </si>
  <si>
    <t>Comment est assurée la diversité des membres des comités ?</t>
  </si>
  <si>
    <t>Les membres des comités sont-ils régulièrement renouvelés ou formés ?</t>
  </si>
  <si>
    <t>Les contributions des membres sont-elles documentées et suivies ?</t>
  </si>
  <si>
    <t>À quelle fréquence se réunissent les comités ?</t>
  </si>
  <si>
    <t>Les décisions prises lors des réunions sont-elles systématiquement suivies ?</t>
  </si>
  <si>
    <t>Comment le suivi des décisions est-il documenté ?</t>
  </si>
  <si>
    <t>Y a-t-il des indicateurs pour mesurer l'efficacité des réunions ?</t>
  </si>
  <si>
    <t>Les réunions sont-elles tenues dans les délais prévus ?</t>
  </si>
  <si>
    <t>es besoins identifiés sont-ils clairement documentés ?</t>
  </si>
  <si>
    <t>Comment les opportunités sont-elles recensées et priorisées ?</t>
  </si>
  <si>
    <t>Qui est responsable de la documentation des besoins ?</t>
  </si>
  <si>
    <t>Les besoins sont-ils régulièrement mis à jour ?</t>
  </si>
  <si>
    <t>Comment les besoins identifiés sont-ils communiqués aux parties prenantes ?</t>
  </si>
  <si>
    <t>Comment l'impact des décisions est-il mesuré ?</t>
  </si>
  <si>
    <t>Y a-t-il des retours d'expérience sur les décisions prises ?</t>
  </si>
  <si>
    <t>Les résultats des projets sont-ils analysés par rapport aux décisions des comités ?</t>
  </si>
  <si>
    <t>Comment les parties prenantes évaluent-elles l'impact des décisions ?</t>
  </si>
  <si>
    <t>Des indicateurs de performance sont-ils utilisés pour cette évaluation ?</t>
  </si>
  <si>
    <t>Quand la charte a-t-elle été validée pour la dernière fois ?</t>
  </si>
  <si>
    <t>Le contenu de la charte est-il clair et compréhensible ?</t>
  </si>
  <si>
    <t>Comment les modifications apportées à la charte sont-elles communiquées ?</t>
  </si>
  <si>
    <t>Les employés peuvent-ils poser des questions sur la charte ?</t>
  </si>
  <si>
    <t>Qui valide la charte au sein de l'organisation ?</t>
  </si>
  <si>
    <t>À quelle fréquence la charte est-elle révisée par les instances dirigeantes ?</t>
  </si>
  <si>
    <t>Les retours des instances dirigeantes sont-ils documentés ?</t>
  </si>
  <si>
    <t>Comment est assurée la conformité de la charte avec la stratégie de l'organisation ?</t>
  </si>
  <si>
    <t>Y a-t-il un processus formel pour la validation de la charte ?</t>
  </si>
  <si>
    <t>Quelles sont les procédures pour initier une révision de la charte ?</t>
  </si>
  <si>
    <t>Les retours des utilisateurs sont-ils pris en compte lors des révisions ?</t>
  </si>
  <si>
    <t>Comment les modifications sont-elles documentées et communiquées ?</t>
  </si>
  <si>
    <t>Y a-t-il un registre des révisions de la charte ?</t>
  </si>
  <si>
    <t>Comment la charte est-elle communiquée aux employés ?</t>
  </si>
  <si>
    <t>Y a-t-il des sessions d'information sur la charte ?</t>
  </si>
  <si>
    <t>Les parties prenantes reçoivent-elles des mises à jour sur la charte ?</t>
  </si>
  <si>
    <t>Comment est mesurée la compréhension de la charte par les employés ?</t>
  </si>
  <si>
    <t>Les retours des parties prenantes sur la communication de la charte sont-ils recueillis ?</t>
  </si>
  <si>
    <t>Les employés comprennent-ils clairement leurs rôles selon la charte ?</t>
  </si>
  <si>
    <t>Des formations sont-elles proposées pour expliquer la charte ?</t>
  </si>
  <si>
    <t>Comment la compréhension des rôles est-elle mesurée ?</t>
  </si>
  <si>
    <t>Y a-t-il des indicateurs pour évaluer la clarté des responsabilités ?</t>
  </si>
  <si>
    <t>Les retours d'expérience sur les rôles sont-ils recueillis régulièrement ?</t>
  </si>
  <si>
    <t>Comment est mesurée la participation des organes de gestion ?</t>
  </si>
  <si>
    <t>Y a-t-il des indicateurs pour suivre l'engagement des dirigeants ?</t>
  </si>
  <si>
    <t>Les retours des organes de gestion sont-ils documentés ?</t>
  </si>
  <si>
    <t>Comment les décisions des organes de gestion influencent-elles les projets ?</t>
  </si>
  <si>
    <t>Comment l'engagement des dirigeants est-il évalué ?</t>
  </si>
  <si>
    <t>Y a-t-il des critères spécifiques pour mesurer cet engagement ?</t>
  </si>
  <si>
    <t>Les résultats des évaluations sont-ils communiqués aux parties prenantes ?</t>
  </si>
  <si>
    <t>Comment les dirigeants reçoivent-ils des retours sur leur engagement ?</t>
  </si>
  <si>
    <t>Y a-t-il des actions correctives en cas de faible engagement ?</t>
  </si>
  <si>
    <t>Quel type de feedback est recueilli auprès des utilisateurs ?</t>
  </si>
  <si>
    <t>Comment le feedback est-il documenté et analysé ?</t>
  </si>
  <si>
    <t>Les utilisateurs sont-ils informés des actions prises suite à leur feedback ?</t>
  </si>
  <si>
    <t>À quelle fréquence le feedback des utilisateurs est-il sollicité ?</t>
  </si>
  <si>
    <t>Y a-t-il des indicateurs pour mesurer la satisfaction des utilisateurs ?</t>
  </si>
  <si>
    <t>Qui est responsable de la documentation des décisions stratégiques ?</t>
  </si>
  <si>
    <t>À quelle fréquence les décisions stratégiques sont-elles revues ?</t>
  </si>
  <si>
    <t>Comment les décisions sont-elles communiquées aux parties prenantes ?</t>
  </si>
  <si>
    <t>Les impacts des décisions stratégiques sont-ils analysés ?</t>
  </si>
  <si>
    <t>Comment les résultats des projets sont-ils mesurés ?</t>
  </si>
  <si>
    <t>Y a-t-il des rapports d'analyse sur l'implication des dirigeants ?</t>
  </si>
  <si>
    <t>Comment les leçons apprises sont-elles communiquées ?</t>
  </si>
  <si>
    <t>Les résultats des projets sont-ils partagés avec les parties prenantes ?</t>
  </si>
  <si>
    <t>Y a-t-il des indicateurs pour évaluer l'impact des dirigeants sur les résultats ?</t>
  </si>
  <si>
    <t>Les rôles de leadership sont-ils clairement définis dans les projets ?</t>
  </si>
  <si>
    <t>Comment le leadership est-il mesuré au sein des projets ?</t>
  </si>
  <si>
    <t>Y a-t-il des retours d'expérience sur l'efficacité du leadership ?</t>
  </si>
  <si>
    <t>Les responsabilités des leaders sont-elles suivies et évaluées ?</t>
  </si>
  <si>
    <t>Des questionnaires sont-ils utilisés pour recueillir des retours ?</t>
  </si>
  <si>
    <t>Les résultats des évaluations de leadership sont-ils communiqués ?</t>
  </si>
  <si>
    <t>Comment les retours des équipes influencent-ils le leadership futur ?</t>
  </si>
  <si>
    <t>Y a-t-il des formations pour améliorer le leadership basé sur les retours ?</t>
  </si>
  <si>
    <t>Les responsabilités des leaders de projet sont-elles clairement documentées ?</t>
  </si>
  <si>
    <t>Y a-t-il un accès facile à cette documentation pour les équipes ?</t>
  </si>
  <si>
    <t>Comment les rôles sont-ils mis à jour en cas de changement ?</t>
  </si>
  <si>
    <t>Les équipes comprennent-elles leurs interactions avec les leaders ?</t>
  </si>
  <si>
    <t>Les responsabilités sont-elles régulièrement révisées et validées ?</t>
  </si>
  <si>
    <t>Comment ces indicateurs sont-ils documentés ?</t>
  </si>
  <si>
    <t>Y a-t-il des rapports réguliers sur les performances des projets ?</t>
  </si>
  <si>
    <t>Les parties prenantes reçoivent-elles des mises à jour sur ces indicateurs ?</t>
  </si>
  <si>
    <t>Comment les résultats des indicateurs influencent-ils les décisions ?</t>
  </si>
  <si>
    <t>Quel type de feedback est recueilli auprès des parties prenantes ?</t>
  </si>
  <si>
    <t>Comment ce feedback est-il documenté et analysé ?</t>
  </si>
  <si>
    <t>Les parties prenantes sont-elles informées des actions prises ?</t>
  </si>
  <si>
    <t>À quelle fréquence le feedback est-il sollicité ?</t>
  </si>
  <si>
    <t>Y a-t-il des indicateurs pour mesurer la satisfaction des parties prenantes ?</t>
  </si>
  <si>
    <t>Qui est responsable de la documentation des rôles de la MOA ?</t>
  </si>
  <si>
    <t>Les rôles sont-ils régulièrement mis à jour ?</t>
  </si>
  <si>
    <t>Comment les retours des utilisateurs sont-ils intégrés dans cette documentation ?</t>
  </si>
  <si>
    <t>Les équipes comprennent-elles leurs interactions avec la MOA ?</t>
  </si>
  <si>
    <t>Comment évaluez-vous la satisfaction des utilisateurs concernant leur rôle ?</t>
  </si>
  <si>
    <t>Des enquêtes sont-elles utilisées pour recueillir des retours ?</t>
  </si>
  <si>
    <t>Les résultats des enquêtes sont-ils partagés avec les parties prenantes ?</t>
  </si>
  <si>
    <t>Comment les retours des utilisateurs influencent-ils les ajustements de rôle ?</t>
  </si>
  <si>
    <t>Y a-t-il un suivi des actions prises suite à leurs retours ?</t>
  </si>
  <si>
    <t>À quelle fréquence les réunions entre la MOA et les équipes se tiennent-elles ?</t>
  </si>
  <si>
    <t>Les agendas des réunions sont-ils clairs et partagés à l'avance ?</t>
  </si>
  <si>
    <t>Comment les résultats de ces réunions sont-ils documentés ?</t>
  </si>
  <si>
    <t>Les participants reçoivent-ils des retours sur l'efficacité des réunions ?</t>
  </si>
  <si>
    <t>Y a-t-il des indicateurs pour mesurer l'efficacité de ces réunions ?</t>
  </si>
  <si>
    <t>Qui est responsable de la documentation des spécifications ?</t>
  </si>
  <si>
    <t>Les retours des utilisateurs sont-ils pris en compte dans les spécifications ?</t>
  </si>
  <si>
    <t>À quelle fréquence les spécifications sont-elles mises à jour ?</t>
  </si>
  <si>
    <t>Comment les modifications de spécifications sont-elles communiquées ?</t>
  </si>
  <si>
    <t>Comment les retours des utilisateurs sont-ils analysés ?</t>
  </si>
  <si>
    <t>Y a-t-il des rapports réguliers sur les impacts des retours ?</t>
  </si>
  <si>
    <t>Les équipes sont-elles informées des changements basés sur ces retours ?</t>
  </si>
  <si>
    <t>Comment les retours influencent-ils les décisions de projet ?</t>
  </si>
  <si>
    <t>Y a-t-il des indicateurs pour mesurer l'impact des retours ?</t>
  </si>
  <si>
    <t>Comment la couverture fonctionnelle est-elle vérifiée ?</t>
  </si>
  <si>
    <t>Y a-t-il des documentation des besoins exprimés par les utilisateurs ?</t>
  </si>
  <si>
    <t>Les écarts entre la couverture et les besoins sont-ils documentés ?</t>
  </si>
  <si>
    <t>À quelle fréquence la couverture fonctionnelle est-elle révisée ?</t>
  </si>
  <si>
    <t>Comment les utilisateurs sont-ils informés des ajustements de couverture ?</t>
  </si>
  <si>
    <t>Comment les retours des utilisateurs influencent-ils les ajustements de couverture ?</t>
  </si>
  <si>
    <t>Qui est responsable de la documentation de ces écarts ?</t>
  </si>
  <si>
    <t>À quelle fréquence les écarts sont-ils examinés ?</t>
  </si>
  <si>
    <t>Comment les parties prenantes sont-elles informées des écarts identifiés ?</t>
  </si>
  <si>
    <t>Les actions correctives sont-elles suivies et documentées ?</t>
  </si>
  <si>
    <t>Les mises à jour sont-elles documentées de manière claire ?</t>
  </si>
  <si>
    <t>Comment les utilisateurs sont-ils informés des mises à jour ?</t>
  </si>
  <si>
    <t>Les retours des utilisateurs influencent-ils les mises à jour ?</t>
  </si>
  <si>
    <t>Y a-t-il des indicateurs pour mesurer l'efficacité des mises à jour ?</t>
  </si>
  <si>
    <t>Comment les impacts des évolutions fonctionnelles sont-ils analysés ?</t>
  </si>
  <si>
    <t>Y a-t-il des retours d'expérience recueillis auprès des utilisateurs ?</t>
  </si>
  <si>
    <t>Les impacts sont-ils documentés et partagés avec les parties prenantes ?</t>
  </si>
  <si>
    <t>À quelle fréquence les impacts sont-ils évalués ?</t>
  </si>
  <si>
    <t>Comment les ajustements sont-ils communiqués aux utilisateurs ?</t>
  </si>
  <si>
    <t>Qui est responsable de la documentation des procédures ?</t>
  </si>
  <si>
    <t>Les retours des utilisateurs sur les procédures sont-ils pris en compte ?</t>
  </si>
  <si>
    <t>Comment les modifications apportées aux procédures sont-elles communiquées ?</t>
  </si>
  <si>
    <t>À quelle fréquence les procédures sont-elles mises à jour ?</t>
  </si>
  <si>
    <t>Qui est responsable de la mise à jour des procédures ?</t>
  </si>
  <si>
    <t>Les mises à jour sont-elles documentées et accessibles ?</t>
  </si>
  <si>
    <t>Comment l'efficacité des procédures est-elle mesurée ?</t>
  </si>
  <si>
    <t>Les résultats des évaluations sont-ils documentés et partagés ?</t>
  </si>
  <si>
    <t>Comment les ajustements sont-ils communiqués aux parties prenantes ?</t>
  </si>
  <si>
    <t>Les recommandations issues des évaluations sont-elles suivies ?</t>
  </si>
  <si>
    <t>Les utilisateurs sont-ils informés des actions prises suite à leur retour ?</t>
  </si>
  <si>
    <t>Les recommandations issues des analyses sont-elles suivies ?</t>
  </si>
  <si>
    <t>Qui est responsable de la mise en œuvre des recommandations ?</t>
  </si>
  <si>
    <t>À quelle fréquence les recommandations sont-elles révisées ?</t>
  </si>
  <si>
    <t>Comment les résultats des recommandations sont-ils documentés ?</t>
  </si>
  <si>
    <t>Les parties prenantes sont-elles informées des recommandations mises en œuvre ?</t>
  </si>
  <si>
    <t>Qui est responsable de la mise à jour des documents d'urbanisme ?</t>
  </si>
  <si>
    <t>Comment les modifications des documents sont-elles communiquées ?</t>
  </si>
  <si>
    <t>Les parties prenantes sont-elles impliquées dans l'élaboration des documents ?</t>
  </si>
  <si>
    <t>Comment l'implication des parties prenantes est-elle mesurée ?</t>
  </si>
  <si>
    <t>Y a-t-il des retours d'expérience sur leur implication ?</t>
  </si>
  <si>
    <t>Les contributions des parties prenantes sont-elles documentées ?</t>
  </si>
  <si>
    <t>Comment les résultats de leur implication influencent-ils les documents ?</t>
  </si>
  <si>
    <t>À quelle fréquence les parties prenantes sont-elles consultées ?</t>
  </si>
  <si>
    <t>Qui est responsable des révisions des documents d'urbanisme ?</t>
  </si>
  <si>
    <t>Les révisions sont-elles documentées et accessibles ?</t>
  </si>
  <si>
    <t>Comment les parties prenantes sont-elles informées des révisions ?</t>
  </si>
  <si>
    <t>Les retours d'expérience des utilisateurs influencent-ils les révisions ?</t>
  </si>
  <si>
    <t>Quel type de retour d'expérience est recueilli sur l'application des documents ?</t>
  </si>
  <si>
    <t>Y a-t-il des indicateurs pour mesurer l'efficacité des documents d'urbanisme ?</t>
  </si>
  <si>
    <t>Comment les impacts des documents d'urbanisme sont-ils analysés ?</t>
  </si>
  <si>
    <t>Les résultats des analyses sont-ils partagés avec les parties prenantes ?</t>
  </si>
  <si>
    <t>Les procédures de mise à jour du POS sont-elles clairement documentées ?</t>
  </si>
  <si>
    <t>Qui est responsable de la documentation des procédures de mise à jour ?</t>
  </si>
  <si>
    <t>Qui est responsable de la mise à jour des documents ?</t>
  </si>
  <si>
    <t>Comment la pertinence des procédures est-elle évaluée ?</t>
  </si>
  <si>
    <t>Les résultats des évaluations sont-ils partagés avec les parties prenantes ?</t>
  </si>
  <si>
    <t>Y a-t-il des indicateurs pour mesurer la pertinence des procédures ?</t>
  </si>
  <si>
    <t>Comment la cohérence des technologies est-elle évaluée ?</t>
  </si>
  <si>
    <t>Y a-t-il des critères spécifiques pour mesurer cette cohérence ?</t>
  </si>
  <si>
    <t>Les utilisateurs sont-ils consultés sur les technologies utilisées ?</t>
  </si>
  <si>
    <t>Comment les choix technologiques sont-ils documentés ?</t>
  </si>
  <si>
    <t>Les impacts des choix technologiques sont-ils analysés ?</t>
  </si>
  <si>
    <t>Les choix technologiques sont-ils clairement documentés ?</t>
  </si>
  <si>
    <t>Qui est responsable de la documentation des choix technologiques ?</t>
  </si>
  <si>
    <t>Les justifications des choix sont-elles accessibles aux parties prenantes ?</t>
  </si>
  <si>
    <t>Comment les décisions technologiques sont-elles communiquées ?</t>
  </si>
  <si>
    <t>Y a-t-il un processus formel pour réviser les choix technologiques ?</t>
  </si>
  <si>
    <t>Comment l'homogénéité technologique impacte-t-elle les projets ?</t>
  </si>
  <si>
    <t>Y a-t-il des indicateurs pour mesurer la satisfaction des utilisateurs concernant les technologies ?</t>
  </si>
  <si>
    <t>Comment les évolutions technologiques sont-elles suivies et intégrées ?</t>
  </si>
  <si>
    <t>Les référentiels uniques sont-ils documentés et accessibles à tous ?</t>
  </si>
  <si>
    <t>Comment les anomalies identifiées dans les référentiels sont-elles suivies ?</t>
  </si>
  <si>
    <t>Les processus existants sont-ils documentés de manière claire et accessible ?</t>
  </si>
  <si>
    <t>À quelle fréquence les processus sont-ils mis à jour ?</t>
  </si>
  <si>
    <t>Comment les recommandations issues des évaluations des processus sont-elles suivies ?</t>
  </si>
  <si>
    <t>Comment les actions correctives mises en place suite aux écarts sont-elles suivies ?</t>
  </si>
  <si>
    <t>Comment les recommandations issues des évaluations de ROI sont-elles suivies ?</t>
  </si>
  <si>
    <t>Comment évaluez-vous la conformité aux réglementations financières ?</t>
  </si>
  <si>
    <t>À quelle fréquence les politiques de gestion budgétaire sont-elles mises à jour ?</t>
  </si>
  <si>
    <t>Comment les actions correctives suite à des non-conformités sont-elles suivies ?</t>
  </si>
  <si>
    <t>Les objectifs pour la DSI sont-ils définis et documentés ?</t>
  </si>
  <si>
    <t>Comment évaluez-vous la pertinence des objectifs par rapport à la stratégie globale ?</t>
  </si>
  <si>
    <t>À quelle fréquence l'atteinte des objectifs à court, moyen et long termes est-elle suivie ?</t>
  </si>
  <si>
    <t>Quel retour d'expérience est obtenu sur la clarté des objectifs par les équipes ?</t>
  </si>
  <si>
    <t>Comment les objectifs sont-ils communiqués à l'ensemble des parties prenantes ?</t>
  </si>
  <si>
    <t>Le comité informatique est-il documenté et actif ?</t>
  </si>
  <si>
    <t>Comment évaluez-vous la participation des différentes directions au comité ?</t>
  </si>
  <si>
    <t>À quelle fréquence les réunions se tiennent-elles et comment les décisions sont-elles suivies ?</t>
  </si>
  <si>
    <t>Les résultats et recommandations du comité sont-ils documentés ?</t>
  </si>
  <si>
    <t>Quel retour d'expérience est obtenu sur l'impact des décisions du comité sur les projets ?</t>
  </si>
  <si>
    <t>Les indicateurs de qualité sont-ils définis et documentés ?</t>
  </si>
  <si>
    <t>Comment évaluez-vous l'efficacité des moyens et outils de mesure utilisés ?</t>
  </si>
  <si>
    <t>À quelle fréquence les analyses des indicateurs de qualité sont-elles effectuées ?</t>
  </si>
  <si>
    <t>Quel retour d'expérience est obtenu sur l'application des indicateurs par les équipes ?</t>
  </si>
  <si>
    <t>Comment les actions correctives suite aux résultats des indicateurs sont-elles suivies ?</t>
  </si>
  <si>
    <t>Un tableau de bord documenté et accessible existe-t-il ?</t>
  </si>
  <si>
    <t>Comment évaluez-vous la pertinence des indicateurs de performance présentés ?</t>
  </si>
  <si>
    <t>À quelle fréquence le tableau de bord est-il mis à jour ?</t>
  </si>
  <si>
    <t>Quel retour d'expérience est obtenu des utilisateurs sur la clarté du tableau de bord ?</t>
  </si>
  <si>
    <t>Comment les recommandations issues des analyses du tableau de bord sont-elles suivies ?</t>
  </si>
  <si>
    <t>Les bilans sont-ils documentés après chaque projet ?</t>
  </si>
  <si>
    <t>Comment évaluez-vous la pertinence des bilans économiques réalisés ?</t>
  </si>
  <si>
    <t>Les leçons apprises et ajustements nécessaires sont-ils suivis ?</t>
  </si>
  <si>
    <t>Quel retour d'expérience est obtenu sur l'utilité des bilans par les équipes ?</t>
  </si>
  <si>
    <t>À quelle fréquence les bilans sont-ils réalisés et les résultats communiqués ?</t>
  </si>
  <si>
    <t>Un organigramme à jour et accessible existe-t-il ?</t>
  </si>
  <si>
    <t>Comment évaluez-vous la clarté des rôles dans l'organigramme ?</t>
  </si>
  <si>
    <t>Quel retour d'expérience est obtenu des équipes sur la compréhension de l'organigramme ?</t>
  </si>
  <si>
    <t>À quelle fréquence l'organigramme est-il mis à jour ?</t>
  </si>
  <si>
    <t>Comment les ajustements réalisés sont-ils suivis suite aux retours des utilisateurs ?</t>
  </si>
  <si>
    <t>La documentation des fonctions et responsabilités est-elle claire et accessible ?</t>
  </si>
  <si>
    <t>Comment évaluez-vous la compréhension des rôles par les équipes ?</t>
  </si>
  <si>
    <t>Quel retour d'expérience est obtenu sur le partage des responsabilités ?</t>
  </si>
  <si>
    <t>À quelle fréquence les définitions de fonction sont-elles mises à jour ?</t>
  </si>
  <si>
    <t>Les composantes de la fonction informatique sont-elles toutes prises en compte ?</t>
  </si>
  <si>
    <t>Quels types de mesures sont prises en matière de veille technologique ?</t>
  </si>
  <si>
    <t>Quel retour d'expérience est obtenu des utilisateurs sur la sécurité informatique ?</t>
  </si>
  <si>
    <t>À quelle fréquence les pratiques de sécurité sont-elles mises à jour ?</t>
  </si>
  <si>
    <t>Comment les recommandations issues des évaluations de la fonction sont-elles suivies ?</t>
  </si>
  <si>
    <t>L'adéquation des effectifs par rapport aux besoins identifiés est-elle évaluée ?</t>
  </si>
  <si>
    <t>Comment les analyses de charge de travail sont-elles documentées ?</t>
  </si>
  <si>
    <t>Quel retour d'expérience est obtenu des équipes sur la répartition des tâches ?</t>
  </si>
  <si>
    <t>À quelle fréquence les analyses d'effectifs sont-elles mises à jour ?</t>
  </si>
  <si>
    <t>La pertinence des qualifications par rapport aux fonctions occupées est-elle évaluée ?</t>
  </si>
  <si>
    <t>Les formations suivies par le personnel sont-elles documentées ?</t>
  </si>
  <si>
    <t>Quel retour d'expérience est obtenu des utilisateurs sur l'adéquation des qualifications ?</t>
  </si>
  <si>
    <t>À quelle fréquence les compétences sont-elles évaluées ?</t>
  </si>
  <si>
    <t>Comment les recommandations pour des formations supplémentaires sont-elles suivies ?</t>
  </si>
  <si>
    <t>Comment les processus d'expression des besoins par les utilisateurs sont-ils documentés ?</t>
  </si>
  <si>
    <t>La qualité des spécifications fonctionnelles produites est-elle évaluée ?</t>
  </si>
  <si>
    <t>Quel retour d'expérience est obtenu des utilisateurs sur la recette des applications ?</t>
  </si>
  <si>
    <t>À quelle fréquence les réunions entre utilisateurs et équipes projets se tiennent-elles ?</t>
  </si>
  <si>
    <t>La connaissance des prescriptions légales par le personnel est-elle évaluée ?</t>
  </si>
  <si>
    <t>Comment les mesures prises pour respecter les lois en vigueur sont-elles documentées ?</t>
  </si>
  <si>
    <t>Quel retour d'expérience est obtenu sur l'application des lois par les équipes ?</t>
  </si>
  <si>
    <t>À quelle fréquence des formations sur les obligations légales sont-elles organisées ?</t>
  </si>
  <si>
    <t>La connaissance des articles sur la fraude informatique est-elle évaluée ?</t>
  </si>
  <si>
    <t>Quels types de mesures préventives sont mises en place ?</t>
  </si>
  <si>
    <t>Quel retour d'expérience est obtenu sur l'efficacité des mesures préventives ?</t>
  </si>
  <si>
    <t>À quelle fréquence les communications sur la fraude informatique sont-elles effectuées ?</t>
  </si>
  <si>
    <t>Comment les incidents liés à la fraude et les actions correctives sont-ils suivis ?</t>
  </si>
  <si>
    <t>La connaissance des articles sur le chiffrement et la signature électronique est-elle évaluée ?</t>
  </si>
  <si>
    <t>Les pratiques de chiffrement appliquées sont-elles documentées ?</t>
  </si>
  <si>
    <t>Quel retour d'expérience est obtenu sur l'application des mesures de sécurité ?</t>
  </si>
  <si>
    <t>À quelle fréquence des formations sur les moyens de chiffrement sont-elles organisées ?</t>
  </si>
  <si>
    <t>Comment les incidents liés à l'utilisation des moyens de chiffrement sont-ils suivis ?</t>
  </si>
  <si>
    <t>La connaissance de la loi sur l'archivage électronique est-elle évaluée ?</t>
  </si>
  <si>
    <t>Les pratiques d'archivage appliquées sont-elles documentées ?</t>
  </si>
  <si>
    <t>Quel type de retour d'expérience est recueilli sur le suivi des coûts ?</t>
  </si>
  <si>
    <t>Comment ce retour est-il analysé et utilisé ?</t>
  </si>
  <si>
    <t>Les utilisateurs sont-ils formés pour fournir un feedback constructif ?</t>
  </si>
  <si>
    <t>Y a-t-il des canaux spécifiques pour transmettre ce feedback ?</t>
  </si>
  <si>
    <t>Comment les résultats du retour d'expérience sont-ils partagés ?</t>
  </si>
  <si>
    <t>Comment les actions correctives sont-elles suivies après identification des écarts ?</t>
  </si>
  <si>
    <t>Y a-t-il un processus pour prioriser ces actions ?</t>
  </si>
  <si>
    <t>Les utilisateurs sont-ils impliqués dans le suivi des actions correctives ?</t>
  </si>
  <si>
    <t>Comment les résultats du suivi des actions sont-ils communiqués ?</t>
  </si>
  <si>
    <t>Les actions correctives ont-elles un impact mesurable sur les budgets ?</t>
  </si>
  <si>
    <t>Y a-t-il des indicateurs spécifiques pour mesurer le ROI ?</t>
  </si>
  <si>
    <t>Les utilisateurs sont-ils impliqués dans l'évaluation du ROI ?</t>
  </si>
  <si>
    <t>Comment les résultats de cette évaluation sont-ils partagés ?</t>
  </si>
  <si>
    <t>Les ajustements sont-ils faits en fonction des résultats du ROI ?</t>
  </si>
  <si>
    <t>Comment ces indicateurs sont-ils communiqués aux équipes ?</t>
  </si>
  <si>
    <t>Y a-t-il un processus pour réévaluer les indicateurs ?</t>
  </si>
  <si>
    <t>Les utilisateurs sont-ils impliqués dans la définition des indicateurs ?</t>
  </si>
  <si>
    <t>Les résultats des évaluations de performance sont-ils partagés ?</t>
  </si>
  <si>
    <t>Quel type de retour d'expérience est recueilli sur les projets ?</t>
  </si>
  <si>
    <t>Les utilisateurs sont-ils formés pour donner un feedback constructif ?</t>
  </si>
  <si>
    <t>Y a-t-il un processus pour prioriser ces recommandations ?</t>
  </si>
  <si>
    <t>Les utilisateurs sont-ils impliqués dans le suivi des recommandations ?</t>
  </si>
  <si>
    <t>Comment les résultats du suivi des recommandations sont-ils communiqués ?</t>
  </si>
  <si>
    <t>Les recommandations ont-elles un impact sur les décisions futures ?</t>
  </si>
  <si>
    <t>Les leçons apprises sont-elles documentées après chaque projet ?</t>
  </si>
  <si>
    <t>Comment cette documentation est-elle partagée avec les équipes ?</t>
  </si>
  <si>
    <t>Y a-t-il un processus pour intégrer les leçons dans les projets futurs ?</t>
  </si>
  <si>
    <t>Les utilisateurs sont-ils impliqués dans l'élaboration des leçons apprises ?</t>
  </si>
  <si>
    <t>Comment les résultats des leçons apprises sont-ils communiqués ?</t>
  </si>
  <si>
    <t>Comment les utilisateurs sont-ils informés des politiques financières ?</t>
  </si>
  <si>
    <t>Y a-t-il un processus pour mettre à jour ces politiques ?</t>
  </si>
  <si>
    <t>Les utilisateurs peuvent-ils faire des suggestions sur les politiques ?</t>
  </si>
  <si>
    <t>Les résultats des évaluations des politiques sont-ils communiqués ?</t>
  </si>
  <si>
    <t>Comment la conformité aux réglementations financières est-elle mesurée ?</t>
  </si>
  <si>
    <t>Y a-t-il des audits réguliers pour vérifier cette conformité ?</t>
  </si>
  <si>
    <t>Les résultats de ces audits sont-ils partagés avec les équipes ?</t>
  </si>
  <si>
    <t>Comment les ajustements sont-ils faits en cas de non-conformité ?</t>
  </si>
  <si>
    <t>Les utilisateurs sont-ils formés sur les réglementations financières ?</t>
  </si>
  <si>
    <t>Quel type de retour d'expérience est recueilli sur l'application des politiques ?</t>
  </si>
  <si>
    <t>Les utilisateurs sont-ils impliqués dans cette analyse ?</t>
  </si>
  <si>
    <t>Qui est responsable des mises à jour de ces politiques ?</t>
  </si>
  <si>
    <t>Les utilisateurs sont-ils informés des changements apportés ?</t>
  </si>
  <si>
    <t>Comment les résultats des mises à jour sont-ils communiqués ?</t>
  </si>
  <si>
    <t>Y a-t-il un processus pour évaluer la nécessité des mises à jour ?</t>
  </si>
  <si>
    <t>Comment les actions correctives sont-elles suivies après identification des non-conformités ?</t>
  </si>
  <si>
    <t>Les actions correctives ont-elles un impact mesurable sur la conformité ?</t>
  </si>
  <si>
    <t>Les objectifs de la DSI sont-ils clairement définis et documentés ?</t>
  </si>
  <si>
    <t>Comment ces objectifs sont-ils communiqués aux équipes ?</t>
  </si>
  <si>
    <t>Y a-t-il un processus pour réévaluer ces objectifs ?</t>
  </si>
  <si>
    <t>Les utilisateurs sont-ils impliqués dans la définition des objectifs ?</t>
  </si>
  <si>
    <t>Les résultats des évaluations des objectifs sont-ils partagés avec les parties prenantes ?</t>
  </si>
  <si>
    <t>Non-participation aux réunions importantes peut affecter la prise de décision.</t>
  </si>
  <si>
    <t>Un manque de transparence sur les décisions prises peut entraîner des mécontentements.</t>
  </si>
  <si>
    <t>Une représentation biaisée des directions peut conduire à des décisions non équilibrées.</t>
  </si>
  <si>
    <t>La confusion sur les attentes et responsabilités nuit à l'efficacité des comités.</t>
  </si>
  <si>
    <t>Des décisions inefficaces peuvent résulter d'une mauvaise communication.</t>
  </si>
  <si>
    <t>La redondance dans la représentation des membres peut limiter les idées nouvelles.</t>
  </si>
  <si>
    <t>Des compétences inadaptées au sein des comités peuvent compromettre leur efficacité.</t>
  </si>
  <si>
    <t>L'absence de perspectives variées peut conduire à des solutions non optimales.</t>
  </si>
  <si>
    <t>La stagnation des idées peut nuire à l'innovation au sein des projets.</t>
  </si>
  <si>
    <t>La perte d'informations critiques sur les contributions peut affecter la transparence.</t>
  </si>
  <si>
    <t>Une désorganisation due à des réunions peu fréquentes peut ralentir le progrès.</t>
  </si>
  <si>
    <t>Des décisions non mises en œuvre correctement peuvent entraîner des retards.</t>
  </si>
  <si>
    <t>Une documentation incohérente ou incomplète rend difficile le suivi des actions.</t>
  </si>
  <si>
    <t>Une évaluation subjective de l'efficacité peut conduire à des ajustements inappropriés.</t>
  </si>
  <si>
    <t>Le non-respect des délais peut entraîner des conséquences négatives sur les projets.</t>
  </si>
  <si>
    <t>Des besoins non identifiés peuvent passer inaperçus et ne pas être traités.</t>
  </si>
  <si>
    <t>Une priorisation inappropriée des opportunités peut entraîner des pertes de ressources.</t>
  </si>
  <si>
    <t>L'absence de responsabilité dans la documentation peut mener à des erreurs.</t>
  </si>
  <si>
    <t>Des besoins obsolètes non mis à jour peuvent entraîner des décisions erronées.</t>
  </si>
  <si>
    <t>Une communication inefficace vers les parties prenantes peut créer des malentendus.</t>
  </si>
  <si>
    <t>L'impact non mesuré des décisions peut entraîner des répercussions non anticipées.</t>
  </si>
  <si>
    <t>Le manque d'exploitation des retours d'expérience peut conduire à des erreurs répétées.</t>
  </si>
  <si>
    <t>Des analyses non pertinentes des résultats peuvent mener à des conclusions incorrectes.</t>
  </si>
  <si>
    <t>Une mauvaise évaluation des impacts par les parties prenantes peut nuire à la confiance.</t>
  </si>
  <si>
    <t>L'absence d'indicateurs pertinents peut rendre difficile l'évaluation de l'efficacité.</t>
  </si>
  <si>
    <t>Une inaccessibilité de la charte aux employés peut créer des ambiguïtés.</t>
  </si>
  <si>
    <t>La non-actualisation de la charte peut entraîner des incohérences dans son application.</t>
  </si>
  <si>
    <t>Un contenu flou dans la charte peut générer des interprétations variées.</t>
  </si>
  <si>
    <t>Des modifications non communiquées efficacement peuvent provoquer des confusions.</t>
  </si>
  <si>
    <t>Un manque de clarté dans les questions posées sur la charte peut limiter le dialogue.</t>
  </si>
  <si>
    <t>Une validation inappropriée de la charte peut entraîner des lacunes dans son contenu.</t>
  </si>
  <si>
    <t>Des révisions insuffisantes par les dirigeants peuvent mener à des lacunes persistantes.</t>
  </si>
  <si>
    <t>La non-documentation des retours des instances peut entraîner des erreurs répétées.</t>
  </si>
  <si>
    <t>Une non-conformité avec la stratégie de l'organisation peut nuire à sa direction.</t>
  </si>
  <si>
    <t>Un processus de validation non formalisé peut créer des ambiguïtés dans l'application.</t>
  </si>
  <si>
    <t>Des révisions non effectuées à temps peuvent compromettre la pertinence de la charte.</t>
  </si>
  <si>
    <t>L'absence de procédure claire pour les révisions peut rendre le processus chaotique.</t>
  </si>
  <si>
    <t>Les retours des utilisateurs non pris en compte peuvent nuire à l'acceptabilité de la charte.</t>
  </si>
  <si>
    <t>Des modifications non documentées ni communiquées peuvent entraîner des malentendus.</t>
  </si>
  <si>
    <t>Un registre des révisions incomplet peut rendre difficile le suivi des changements.</t>
  </si>
  <si>
    <t>Une mauvaise communication de la charte peut limiter son adoption par les employés.</t>
  </si>
  <si>
    <t>L'absence de sessions d'information peut entraîner des incompréhensions.</t>
  </si>
  <si>
    <t>Les parties prenantes non mises à jour peuvent se sentir exclues des décisions.</t>
  </si>
  <si>
    <t>Une mauvaise compréhension de la charte par les employés peut nuire à sa mise en œuvre.</t>
  </si>
  <si>
    <t>Le non-recueil des retours sur la communication peut mener à des échecs futurs.</t>
  </si>
  <si>
    <t>Une confusion des rôles selon la charte peut générer des conflits au sein des équipes.</t>
  </si>
  <si>
    <t>L'absence de formations peut limiter la compréhension de la charte.</t>
  </si>
  <si>
    <t>Une non-mesure de la compréhension des rôles peut entraîner des malentendus.</t>
  </si>
  <si>
    <t>L'absence d'évaluation des responsabilités peut conduire à des manquements.</t>
  </si>
  <si>
    <t>Des retours d'expérience non recueillis peuvent empêcher l'amélioration continue.</t>
  </si>
  <si>
    <t>La faible participation des organes de gestion peut nuire à la gouvernance.</t>
  </si>
  <si>
    <t>Une mauvaise mesure de la participation peut conduire à des conclusions erronées.</t>
  </si>
  <si>
    <t>Un suivi inapproprié de l'engagement des dirigeants peut créer des désalignements.</t>
  </si>
  <si>
    <t>La documentation des retours non exhaustive peut limiter l'apprentissage.</t>
  </si>
  <si>
    <t>Des décisions des dirigeants non alignées sur les projets peuvent créer des conflits.</t>
  </si>
  <si>
    <t>Une évaluation subjective de l'engagement peut masquer des problèmes réels.</t>
  </si>
  <si>
    <t>Des critères non pertinents pour l'évaluation peuvent conduire à des échecs.</t>
  </si>
  <si>
    <t>Les résultats d'évaluation non communiqués peuvent créer des frustrations.</t>
  </si>
  <si>
    <t>Des retours non structurés pour les dirigeants peuvent rendre l'amélioration difficile.</t>
  </si>
  <si>
    <t>L'absence d'actions correctives nécessaires peut entraîner une démotivation.</t>
  </si>
  <si>
    <t>Un feedback non représentatif peut fausser la perception des besoins.</t>
  </si>
  <si>
    <t>Une documentation incomplète du feedback peut limiter son utilisation.</t>
  </si>
  <si>
    <t>Le manque de communication sur les actions prises peut nuire à la confiance.</t>
  </si>
  <si>
    <t>Une non-sollicitation du feedback à intervalles appropriés peut entraîner des lacunes.</t>
  </si>
  <si>
    <t>Des mesures de satisfaction inappropriées peuvent fausser la réalité des besoins.</t>
  </si>
  <si>
    <t>La documentation des décisions stratégiques incomplète peut mener à des erreurs.</t>
  </si>
  <si>
    <t>Une responsabilité floue dans la documentation peut entraîner des confusions.</t>
  </si>
  <si>
    <t>L'absence de révision des décisions stratégiques peut compromettre la direction.</t>
  </si>
  <si>
    <t>Une communication inefficace des décisions peut créer des malentendus.</t>
  </si>
  <si>
    <t>La non-analyse des impacts des décisions peut mener à des résultats inattendus.</t>
  </si>
  <si>
    <t>Des mesures des résultats non pertinentes peuvent fausser l'évaluation.</t>
  </si>
  <si>
    <t>L'absence de rapports d'analyse peut limiter la transparence.</t>
  </si>
  <si>
    <t>Une communication des leçons apprises inefficace peut empêcher l'amélioration.</t>
  </si>
  <si>
    <t>Le non-partage des résultats avec les parties prenantes peut créer des frustrations.</t>
  </si>
  <si>
    <t>L'absence d'indicateurs pertinents pour évaluer l'impact peut limiter la responsabilité.</t>
  </si>
  <si>
    <t>Les responsabilités non documentées pour les projets peuvent créer des ambiguïtés.</t>
  </si>
  <si>
    <t>Des rôles de leadership flous dans les projets peuvent provoquer des conflits.</t>
  </si>
  <si>
    <t>Une évaluation du leadership non standardisée peut masquer des problèmes.</t>
  </si>
  <si>
    <t>Des retours d'expérience sur le leadership non sollicités peuvent limiter l'apprentissage.</t>
  </si>
  <si>
    <t>Un suivi des responsabilités inefficace peut entraîner des manquements.</t>
  </si>
  <si>
    <t>Une mesure de l'efficacité du leadership inexacte peut nuire aux projets.</t>
  </si>
  <si>
    <t>L'absence de questionnaires pour recueillir des retours peut limiter les feedbacks.</t>
  </si>
  <si>
    <t>Un manque de communication des résultats des évaluations peut entraîner des doutes.</t>
  </si>
  <si>
    <t>L'absence d'influence des retours sur le leadership futur peut créer une stagnation.</t>
  </si>
  <si>
    <t>Une absence de formation pour améliorer le leadership peut nuire à l'équipe.</t>
  </si>
  <si>
    <t>Une documentation des responsabilités non accessible peut créer des confusions.</t>
  </si>
  <si>
    <t>Un accès difficile à la documentation peut limiter l'efficacité des équipes.</t>
  </si>
  <si>
    <t>Une non-mise à jour des rôles en cas de changement peut entraîner des erreurs.</t>
  </si>
  <si>
    <t>Un manque de compréhension des interactions avec les leaders peut créer des problèmes.</t>
  </si>
  <si>
    <t>Des révisions des responsabilités insuffisantes peuvent limiter la clarté.</t>
  </si>
  <si>
    <t>Un suivi inapproprié des indicateurs de performance peut fausser l'évaluation.</t>
  </si>
  <si>
    <t>Une documentation des indicateurs non rigoureuse peut entraîner des erreurs.</t>
  </si>
  <si>
    <t>L'absence de rapports de performance réguliers peut nuire à la transparence.</t>
  </si>
  <si>
    <t>Une non-communication des mises à jour aux parties prenantes peut créer des frustrations.</t>
  </si>
  <si>
    <t>Des décisions non influencées par les résultats des indicateurs peuvent fausser les priorités.</t>
  </si>
  <si>
    <t>Un feedback non structuré des parties prenantes peut rendre difficile l'amélioration.</t>
  </si>
  <si>
    <t>Une documentation du feedback incomplète peut limiter son utilisation.</t>
  </si>
  <si>
    <t>Le manque de communication des actions prises suite au feedback peut créer des frustrations.</t>
  </si>
  <si>
    <t>Une non-sollicitation régulière du feedback peut conduire à des lacunes.</t>
  </si>
  <si>
    <t>Des mesures de satisfaction non adaptées pour les parties prenantes peuvent fausser la réalité.</t>
  </si>
  <si>
    <t>Une documentation des rôles de la MOA non claire peut entraîner des malentendus.</t>
  </si>
  <si>
    <t>Une responsabilité floue dans la documentation des rôles de la MOA peut créer des confusions.</t>
  </si>
  <si>
    <t>Une mise à jour irrégulière des rôles peut entraîner des incohérences.</t>
  </si>
  <si>
    <t>L'absence d'intégration des retours dans la documentation peut nuire à l'efficacité.</t>
  </si>
  <si>
    <t>Un manque de communication sur les interactions avec la MOA peut créer des ambiguïtés.</t>
  </si>
  <si>
    <t>Une satisfaction des utilisateurs non mesurée peut conduire à des problèmes non identifiés.</t>
  </si>
  <si>
    <t>L'utilisation d'enquêtes non représentatives peut fausser la collecte de retours.</t>
  </si>
  <si>
    <t>Les résultats des enquêtes non partagés peuvent limiter les améliorations.</t>
  </si>
  <si>
    <t>Un manque d'influence des retours sur les ajustements de rôle peut créer des frustrations.</t>
  </si>
  <si>
    <t>L'absence de suivi des actions prises suite aux retours peut nuire à la confiance.</t>
  </si>
  <si>
    <t>Une fréquence insuffisante des réunions entre la MOA et les équipes peut créer des malentendus.</t>
  </si>
  <si>
    <t>Des agendas peu clairs ou non partagés peuvent entraîner des réunions inefficaces.</t>
  </si>
  <si>
    <t>Une documentation des résultats de réunion insuffisante peut entraîner des pertes d'informations.</t>
  </si>
  <si>
    <t>Un manque de retour sur l'efficacité des réunions peut freiner les progrès.</t>
  </si>
  <si>
    <t>L'absence d'indicateurs pour mesurer l'efficacité des réunions peut nuire à l'amélioration.</t>
  </si>
  <si>
    <t>Le suivi des spécifications fonctionnelles non régulier peut mener à des incohérences.</t>
  </si>
  <si>
    <t>Une documentation des spécifications peu rigoureuse peut entraîner des erreurs.</t>
  </si>
  <si>
    <t>Des retours des utilisateurs ignorés dans les spécifications peuvent nuire à leur pertinence.</t>
  </si>
  <si>
    <t>Une mise à jour des spécifications non régulière peut créer des divergences.</t>
  </si>
  <si>
    <t>Une communication des modifications de spécifications inefficace peut entraîner des malentendus.</t>
  </si>
  <si>
    <t>Une analyse des retours des utilisateurs incomplète peut limiter les améliorations.</t>
  </si>
  <si>
    <t>L'absence de rapports d'impact des retours peut freiner l'innovation.</t>
  </si>
  <si>
    <t>Une non-information des équipes sur les changements peut entraîner des confusions.</t>
  </si>
  <si>
    <t>Les retours peuvent ne pas influencer les décisions de projet, entraînant des erreurs répétées.</t>
  </si>
  <si>
    <t>L'absence d'indicateurs pour mesurer l'impact des retours peut rendre les ajustements inefficaces.</t>
  </si>
  <si>
    <t>Une couverture fonctionnelle non vérifiée peut entraîner des lacunes dans le produit final.</t>
  </si>
  <si>
    <t>L'absence de documentation des besoins exprimés peut conduire à des solutions inappropriées.</t>
  </si>
  <si>
    <t>Les écarts non documentés entre la couverture et les besoins peuvent créer des malentendus.</t>
  </si>
  <si>
    <t>Une révision peu fréquente de la couverture fonctionnelle peut rendre les produits obsolètes.</t>
  </si>
  <si>
    <t>Les utilisateurs mal informés des ajustements de couverture peuvent ressentir de la frustration.</t>
  </si>
  <si>
    <t>Une évaluation de la satisfaction des utilisateurs non réalisée peut masquer des problèmes.</t>
  </si>
  <si>
    <t>L'absence d'enquêtes pour recueillir des retours peut limiter l'amélioration des services.</t>
  </si>
  <si>
    <t>Les résultats d'enquêtes non partagés peuvent empêcher une action corrective appropriée.</t>
  </si>
  <si>
    <t>Les retours des utilisateurs peuvent ne pas influencer les ajustements de couverture, entraînant des frustrations.</t>
  </si>
  <si>
    <t>Un suivi des actions prises suite aux retours peut ne pas être documenté, créant des incohérences.</t>
  </si>
  <si>
    <t>Les écarts non documentés entre les besoins et la couverture peuvent entraîner des projets infructueux.</t>
  </si>
  <si>
    <t>L'absence de responsabilité dans la documentation des écarts peut conduire à des omissions.</t>
  </si>
  <si>
    <t>Une fréquence d'examen des écarts trop basse peut permettre des problèmes non résolus.</t>
  </si>
  <si>
    <t>Les parties prenantes mal informées des écarts identifiés peuvent se sentir exclues.</t>
  </si>
  <si>
    <t>Le manque de suivi et de documentation des actions correctives peut entraîner des répétitions d'erreurs.</t>
  </si>
  <si>
    <t>Une couverture fonctionnelle mise à jour trop rarement peut ne pas répondre aux besoins actuels.</t>
  </si>
  <si>
    <t>Des mises à jour non documentées clairement peuvent créer des confusions.</t>
  </si>
  <si>
    <t>Les utilisateurs mal informés des mises à jour peuvent ne pas utiliser les nouvelles fonctionnalités.</t>
  </si>
  <si>
    <t>Les retours des utilisateurs peuvent ne pas influencer les mises à jour, limitant l'évolution.</t>
  </si>
  <si>
    <t>L'absence d'indicateurs pour mesurer l'efficacité des mises à jour peut rendre les ajustements aléatoires.</t>
  </si>
  <si>
    <t>Une analyse des impacts des évolutions fonctionnelles incomplète peut mener à des erreurs.</t>
  </si>
  <si>
    <t>Des retours d'expérience non recueillis peuvent empêcher des améliorations significatives.</t>
  </si>
  <si>
    <t>Les impacts non documentés et partagés peuvent nuire à la transparence des processus.</t>
  </si>
  <si>
    <t>Une évaluation des impacts trop rare peut laisser des problèmes non identifiés.</t>
  </si>
  <si>
    <t>Les ajustements non communiqués peuvent provoquer des incohérences dans le travail des utilisateurs.</t>
  </si>
  <si>
    <t>Des procédures de pilotage mal documentées peuvent entraîner des erreurs dans leur mise en œuvre.</t>
  </si>
  <si>
    <t>L'absence de responsabilité dans la documentation des procédures peut créer de la confusion.</t>
  </si>
  <si>
    <t>Une fréquence de mise à jour des procédures trop basse peut rendre celles-ci obsolètes.</t>
  </si>
  <si>
    <t>Les retours d'utilisateurs sur les procédures non pris en compte peuvent nuire à leur efficacité.</t>
  </si>
  <si>
    <t>Les modifications non communiquées peuvent entraîner des malentendus sur les procédures.</t>
  </si>
  <si>
    <t>Une mise à jour des procédures trop rare peut laisser des lacunes dans leur application.</t>
  </si>
  <si>
    <t>Un manque de responsabilité dans la mise à jour des procédures peut entraîner des incohérences.</t>
  </si>
  <si>
    <t>Des mises à jour non documentées et inaccessibles peuvent nuire à la compréhension des procédures.</t>
  </si>
  <si>
    <t>Les utilisateurs mal informés des mises à jour peuvent ne pas suivre les nouvelles directives.</t>
  </si>
  <si>
    <t>L'absence d'indicateurs pour mesurer l'efficacité des mises à jour peut rendre le processus aléatoire.</t>
  </si>
  <si>
    <t>Une évaluation de l'efficacité des procédures non rigoureuse peut masquer des problèmes.</t>
  </si>
  <si>
    <t>Des retours d'expérience non documentés peuvent créer des opportunités manquées d'amélioration.</t>
  </si>
  <si>
    <t>Les résultats des évaluations non partagés peuvent limiter l'apprentissage collectif.</t>
  </si>
  <si>
    <t>Les ajustements non communiqués aux parties prenantes peuvent entraîner des frustrations.</t>
  </si>
  <si>
    <t>Les recommandations non suivies peuvent entraîner une stagnation des processus.</t>
  </si>
  <si>
    <t>Un retour d'expérience sur les procédures de pilotage non recueilli peut empêcher des améliorations.</t>
  </si>
  <si>
    <t>Un feedback mal documenté peut rendre son analyse difficile.</t>
  </si>
  <si>
    <t>Les utilisateurs mal informés des actions prises suite à leur retour peuvent perdre confiance.</t>
  </si>
  <si>
    <t>Un feedback des utilisateurs sollicité trop rarement peut empêcher des ajustements nécessaires.</t>
  </si>
  <si>
    <t>L'absence d'indicateurs pour mesurer la satisfaction des utilisateurs peut rendre difficile l'évaluation.</t>
  </si>
  <si>
    <t>Des recommandations non suivies peuvent mener à des répétitions d'erreurs.</t>
  </si>
  <si>
    <t>Un manque de responsabilité dans la mise en œuvre des recommandations peut créer des incohérences.</t>
  </si>
  <si>
    <t>Une fréquence de révision des recommandations trop basse peut permettre des problèmes non résolus.</t>
  </si>
  <si>
    <t>Les résultats des recommandations non documentés peuvent entraîner des lacunes dans le suivi.</t>
  </si>
  <si>
    <t>Les parties prenantes mal informées des recommandations mises en œuvre peuvent se sentir exclues.</t>
  </si>
  <si>
    <t>Des documents d'urbanisme non à jour peuvent provoquer des incohérences dans la planification.</t>
  </si>
  <si>
    <t>L'absence de responsabilité dans la mise à jour des documents d'urbanisme peut mener à des lacunes.</t>
  </si>
  <si>
    <t>Une fréquence de révision trop basse des documents d'urbanisme peut créer des désalignements.</t>
  </si>
  <si>
    <t>Les modifications non communiquées peuvent entraîner des malentendus sur les documents.</t>
  </si>
  <si>
    <t>L'absence d'implication des parties prenantes dans l'élaboration des documents peut créer des résistances.</t>
  </si>
  <si>
    <t>Un manque de mesure de l'implication des parties prenantes peut limiter leur engagement.</t>
  </si>
  <si>
    <t>Des retours d'expérience sur l'implication non recueillis peuvent empêcher des améliorations.</t>
  </si>
  <si>
    <t>Les contributions non documentées des parties prenantes peuvent créer des opportunités manquées.</t>
  </si>
  <si>
    <t>Les résultats de l'implication non influençant les documents peuvent nuire à la pertinence.</t>
  </si>
  <si>
    <t>Une fréquence de consultation trop basse des parties prenantes peut créer des frustrations.</t>
  </si>
  <si>
    <t>La révision des documents d'urbanisme trop rare peut laisser des lacunes non corrigées.</t>
  </si>
  <si>
    <t>L'absence de responsabilité dans les révisions peut entraîner des incohérences.</t>
  </si>
  <si>
    <t>Une documentation des révisions non accessible peut nuire à la transparence.</t>
  </si>
  <si>
    <t>Les parties prenantes mal informées des révisions peuvent se sentir exclues.</t>
  </si>
  <si>
    <t>Les retours d'expérience des utilisateurs non pris en compte peuvent nuire à l'efficacité des révisions.</t>
  </si>
  <si>
    <t>Un feedback sur l'application des documents non recueilli peut empêcher des améliorations.</t>
  </si>
  <si>
    <t>Une documentation du feedback non rigoureuse peut rendre son analyse difficile.</t>
  </si>
  <si>
    <t>Un manque de sollicitation régulière du feedback peut conduire à des lacunes dans l'amélioration.</t>
  </si>
  <si>
    <t>L'absence d'indicateurs pour mesurer l'efficacité des documents d'urbanisme peut rendre difficile l'évaluation.</t>
  </si>
  <si>
    <t>Les impacts des documents d'urbanisme non analysés peuvent créer des problèmes non identifiés.</t>
  </si>
  <si>
    <t>Des retours d'expérience non recueillis auprès des utilisateurs peuvent empêcher des ajustements.</t>
  </si>
  <si>
    <t>Les résultats des analyses non partagés peuvent limiter la transparence des processus.</t>
  </si>
  <si>
    <t>Une évaluation des impacts trop rare peut laisser des problèmes non résolus.</t>
  </si>
  <si>
    <t>Les ajustements non communiqués aux utilisateurs peuvent provoquer des malentendus.</t>
  </si>
  <si>
    <t>Des procédures de mise à jour du POS mal documentées peuvent créer de la confusion.</t>
  </si>
  <si>
    <t>L'absence de responsabilité dans la documentation des procédures peut mener à des erreurs.</t>
  </si>
  <si>
    <t>Les retours d'utilisateurs sur les procédures non pris en compte peuvent nuire à leur pertinence.</t>
  </si>
  <si>
    <t>Une mise à jour des documents relatifs au POS trop rare peut créer des lacunes.</t>
  </si>
  <si>
    <t>L'absence de responsabilité dans la mise à jour des documents peut entraîner des incohérences.</t>
  </si>
  <si>
    <t>Des mises à jour non documentées peuvent créer des confusions.</t>
  </si>
  <si>
    <t>Une évaluation de la pertinence des procédures non rigoureuse peut masquer des problèmes.</t>
  </si>
  <si>
    <t>Des retours d'expérience non recueillis peuvent créer des opportunités manquées.</t>
  </si>
  <si>
    <t>Les ajustements non communiqués aux utilisateurs peuvent entraîner des frustrations.</t>
  </si>
  <si>
    <t>L'absence d'indicateurs pour mesurer la pertinence des procédures peut rendre difficile l'évaluation.</t>
  </si>
  <si>
    <t>Un retour d'expérience sur les procédures du POS non recueilli peut empêcher des améliorations.</t>
  </si>
  <si>
    <t>Des indicateurs pour mesurer la satisfaction des utilisateurs absents peuvent rendre difficile l'évaluation.</t>
  </si>
  <si>
    <t>Les recommandations issues des analyses non suivies peuvent mener à des répétitions d'erreurs.</t>
  </si>
  <si>
    <t>Une responsabilité floue dans la mise en œuvre des recommandations peut créer des incohérences.</t>
  </si>
  <si>
    <t>L'évaluation de la cohérence des technologies peut être négligée, entraînant des incohérences.</t>
  </si>
  <si>
    <t>Des critères spécifiques pour mesurer la cohérence peuvent manquer, rendant l'évaluation difficile.</t>
  </si>
  <si>
    <t>Les utilisateurs non consultés sur les technologies peuvent ressentir de l'insatisfaction.</t>
  </si>
  <si>
    <t>Les choix technologiques mal documentés peuvent créer des ambiguïtés.</t>
  </si>
  <si>
    <t>Les impacts des choix technologiques non analysés peuvent avoir des conséquences imprévues.</t>
  </si>
  <si>
    <t>Une documentation des choix technologiques peu claire peut entraîner des confusions.</t>
  </si>
  <si>
    <t>Le manque de responsabilité dans la documentation des choix peut créer des incohérences.</t>
  </si>
  <si>
    <t>L'absence de justifications accessibles peut nuire à la transparence des décisions.</t>
  </si>
  <si>
    <t>Une communication des décisions technologiques inefficace peut créer des malentendus.</t>
  </si>
  <si>
    <t>Un processus de révision informel des choix technologiques peut mener à des erreurs.</t>
  </si>
  <si>
    <t>L'homogénéité technologique peut restreindre l'innovation et l'adaptabilité des projets.</t>
  </si>
  <si>
    <t>Des indicateurs pour mesurer la satisfaction des utilisateurs concernant les technologies manquent, rendant difficile l'évaluation.</t>
  </si>
  <si>
    <t>Les évolutions technologiques non suivies peuvent entraîner des retards dans l'implémentation.</t>
  </si>
  <si>
    <t>Les référentiels uniques non documentés peuvent créer des incohérences dans les pratiques.</t>
  </si>
  <si>
    <t>La qualité des données dans les référentiels non évaluée peut affecter la prise de décision.</t>
  </si>
  <si>
    <t>La fréquence de mise à jour des référentiels trop basse peut entraîner des erreurs dans l'application.</t>
  </si>
  <si>
    <t>Les retours d'expérience sur l'utilisation des référentiels non recueillis peuvent empêcher des améliorations.</t>
  </si>
  <si>
    <t>Les anomalies non suivies peuvent créer des problèmes persistants dans les référentiels.</t>
  </si>
  <si>
    <t>La documentation des processus existants peut être insuffisante, rendant difficile leur compréhension.</t>
  </si>
  <si>
    <t>L'évaluation de l'efficacité des processus par des retours d'expérience peut être négligée, limitant les améliorations.</t>
  </si>
  <si>
    <t>La fréquence de mise à jour des processus trop basse peut rendre ceux-ci obsolètes.</t>
  </si>
  <si>
    <t>Les impacts des processus sur les résultats des projets peuvent ne pas être mesurés, entraînant des pertes.</t>
  </si>
  <si>
    <t>Les recommandations issues des évaluations des processus non suivies peuvent mener à des répétitions d'erreurs.</t>
  </si>
  <si>
    <t>Les ratios et indicateurs de benchmark non documentés peuvent rendre difficile leur utilisation.</t>
  </si>
  <si>
    <t>Une évaluation trop rare des éléments de benchmark peut laisser des problèmes non identifiés.</t>
  </si>
  <si>
    <t>Des retours d'expérience sur la pertinence des ratios non recueillis peuvent limiter leur efficacité.</t>
  </si>
  <si>
    <t>Les variations des ratios non suivies peuvent avoir un impact négatif sur les budgets.</t>
  </si>
  <si>
    <t>Les résultats des benchmarks non communiqués peuvent créer des frustrations et des malentendus.</t>
  </si>
  <si>
    <t>La documentation des mécanismes de suivi des coûts peut être insuffisante, rendant leur utilisation difficile.</t>
  </si>
  <si>
    <t>L'évaluation de l'efficacité des outils de suivi peut être négligée, limitant leur efficacité.</t>
  </si>
  <si>
    <t>La fréquence des rapports sur les écarts budgétaires trop basse peut retarder les actions correctives.</t>
  </si>
  <si>
    <t>Un retour d'expérience sur le suivi des coûts non recueilli peut empêcher des améliorations.</t>
  </si>
  <si>
    <t>Les actions correctives non suivies peuvent entraîner des répétitions d'erreurs.</t>
  </si>
  <si>
    <t>L'évaluation et la documentation du retour sur investissement peuvent être négligées, créant des incertitudes.</t>
  </si>
  <si>
    <t>Les indicateurs de performance non mis en place peuvent rendre difficile l'évaluation des projets.</t>
  </si>
  <si>
    <t>Un retour d'expérience des utilisateurs sur les projets évalués peut ne pas être sollicité, limitant l'amélioration.</t>
  </si>
  <si>
    <t>Les recommandations issues des évaluations de ROI non suivies peuvent mener à des échecs similaires.</t>
  </si>
  <si>
    <t>Les leçons apprises non documentées peuvent empêcher des améliorations futures.</t>
  </si>
  <si>
    <t>Les politiques financières non documentées peuvent créer des ambiguïtés dans leur application.</t>
  </si>
  <si>
    <t>Une évaluation de la conformité aux réglementations financières peut être négligée, entraînant des risques.</t>
  </si>
  <si>
    <t>Un retour d'expérience sur l'application des politiques non recueilli peut créer des lacunes.</t>
  </si>
  <si>
    <t>La fréquence de mise à jour des politiques de gestion budgétaire trop basse peut mener à des incohérences.</t>
  </si>
  <si>
    <t>Les actions correctives suite à des non-conformités non suivies peuvent entraîner des répétitions d'erreurs.</t>
  </si>
  <si>
    <t>Les objectifs pour la DSI non définis peuvent nuire à la direction stratégique.</t>
  </si>
  <si>
    <t>Une évaluation de la pertinence des objectifs par rapport à la stratégie globale peut être négligée.</t>
  </si>
  <si>
    <t>La fréquence de suivi de l'atteinte des objectifs trop basse peut permettre des dérives.</t>
  </si>
  <si>
    <t>Un retour d'expérience sur la clarté des objectifs non recueilli peut limiter la compréhension.</t>
  </si>
  <si>
    <t>Les objectifs mal communiqués peuvent créer des malentendus parmi les parties prenantes.</t>
  </si>
  <si>
    <t>Un comité informatique non documenté peut mener à un manque de clarté dans son rôle.</t>
  </si>
  <si>
    <t>Une évaluation de la participation des différentes directions au comité peut être négligée.</t>
  </si>
  <si>
    <t>Une fréquence de réunion trop faible peut limiter l'efficacité du comité.</t>
  </si>
  <si>
    <t>Les résultats et recommandations du comité non documentés peuvent provoquer des pertes d'informations.</t>
  </si>
  <si>
    <t>Un retour d'expérience sur l'impact des décisions du comité non recueilli peut empêcher des ajustements.</t>
  </si>
  <si>
    <t>Les indicateurs de qualité non définis peuvent rendre difficile l'évaluation de la performance.</t>
  </si>
  <si>
    <t>L'évaluation de l'efficacité des outils de mesure peut être négligée, limitant leur pertinence.</t>
  </si>
  <si>
    <t>Une fréquence d'analyse des indicateurs de qualité trop faible peut laisser des problèmes non identifiés.</t>
  </si>
  <si>
    <t>Un retour d'expérience sur l'application des indicateurs non recueilli peut nuire à l'amélioration.</t>
  </si>
  <si>
    <t>Les actions correctives suite aux résultats des indicateurs non suivies peuvent entraîner des répétitions d'erreurs.</t>
  </si>
  <si>
    <t>Un tableau de bord non documenté peut rendre difficile la prise de décision.</t>
  </si>
  <si>
    <t>Une évaluation de la pertinence des indicateurs de performance non effectuée peut nuire à l'alignement stratégique.</t>
  </si>
  <si>
    <t>Une fréquence de mise à jour du tableau de bord trop basse peut rendre les informations obsolètes.</t>
  </si>
  <si>
    <t>Un retour d'expérience sur la clarté du tableau de bord non recueilli peut limiter son efficacité.</t>
  </si>
  <si>
    <t>Les recommandations issues des analyses du tableau de bord non suivies peuvent entraîner des dérives.</t>
  </si>
  <si>
    <t>Les bilans non documentés après chaque projet peuvent créer des lacunes dans l'apprentissage.</t>
  </si>
  <si>
    <t>Une évaluation de la pertinence des bilans économiques non réalisée peut masquer des problèmes.</t>
  </si>
  <si>
    <t>Les leçons apprises et ajustements non suivis peuvent laisser des erreurs répétées.</t>
  </si>
  <si>
    <t>Un retour d'expérience sur l'utilité des bilans non recueilli peut nuire à l'amélioration continue.</t>
  </si>
  <si>
    <t>Une fréquence de réalisation des bilans trop basse peut retarder les ajustements nécessaires.</t>
  </si>
  <si>
    <t>Un organigramme non à jour peut créer de la confusion dans les rôles.</t>
  </si>
  <si>
    <t>Une évaluation de la clarté des rôles dans l'organigramme peut être négligée, entraînant des conflits.</t>
  </si>
  <si>
    <t>Un retour d'expérience sur la compréhension de l'organigramme non recueilli peut limiter son efficacité.</t>
  </si>
  <si>
    <t>Une fréquence de mise à jour de l'organigramme trop basse peut entraîner des incohérences.</t>
  </si>
  <si>
    <t>Les ajustements réalisés non suivis peuvent créer de la confusion au sein des équipes.</t>
  </si>
  <si>
    <t>Une documentation des fonctions et responsabilités peu claire peut nuire à la compréhension.</t>
  </si>
  <si>
    <t>Une évaluation de la compréhension des rôles par les équipes peut être négligée, entraînant des malentendus.</t>
  </si>
  <si>
    <t>Un retour d'expérience sur le partage des responsabilités non recueilli peut créer des tensions.</t>
  </si>
  <si>
    <t>Une fréquence de mise à jour des définitions de fonction trop basse peut entraîner des incohérences.</t>
  </si>
  <si>
    <t>Les ajustements réalisés suite aux retours non suivis peuvent créer des frustrations.</t>
  </si>
  <si>
    <t>Des composantes de la fonction informatique non prises en compte peuvent créer des lacunes.</t>
  </si>
  <si>
    <t>Des mesures de veille technologique insuffisantes peuvent mener à des failles de sécurité.</t>
  </si>
  <si>
    <t>Un retour d'expérience sur la sécurité informatique non recueilli peut laisser des failles non identifiées.</t>
  </si>
  <si>
    <t>Une fréquence de mise à jour des pratiques de sécurité trop basse peut exposer l'organisation à des risques.</t>
  </si>
  <si>
    <t>Les recommandations issues des évaluations de la fonction non suivies peuvent créer des vulnérabilités.</t>
  </si>
  <si>
    <t>Une évaluation de l'adéquation des effectifs non réalisée peut entraîner un déséquilibre dans les ressources.</t>
  </si>
  <si>
    <t>Les analyses de charge de travail non documentées peuvent rendre difficile l'optimisation des ressources.</t>
  </si>
  <si>
    <t>Un retour d'expérience sur la répartition des tâches non recueilli peut nuire à l'efficacité.</t>
  </si>
  <si>
    <t>Une fréquence de mise à jour des analyses d'effectifs trop basse peut laisser des problèmes non résolus.</t>
  </si>
  <si>
    <t>Une évaluation de la pertinence des qualifications non effectuée peut nuire à la performance globale.</t>
  </si>
  <si>
    <t>DOMAINES</t>
  </si>
  <si>
    <t>POINTS DE CONTRÔLE</t>
  </si>
  <si>
    <t>OBJECTIFS DE CONTRROLE</t>
  </si>
  <si>
    <t>CRITERES D'EVALUATION</t>
  </si>
  <si>
    <t>QUESTIONS D'EVALUTION</t>
  </si>
  <si>
    <t>REPONSES</t>
  </si>
  <si>
    <t>Documents Requis </t>
  </si>
  <si>
    <t>RISQUES</t>
  </si>
  <si>
    <t>CRITICITES</t>
  </si>
  <si>
    <t>CONSEQUENCES</t>
  </si>
  <si>
    <t>RECOMMANDATIONS</t>
  </si>
  <si>
    <t>Audit et Contrôle des Projets Informatiques</t>
  </si>
  <si>
    <t xml:space="preserve">Objectifs et enjeux du projet </t>
  </si>
  <si>
    <t>S'assurer qu’une étude de la valeur et des études d'opportunitéet d'impacts ont été réalisé</t>
  </si>
  <si>
    <t>C</t>
  </si>
  <si>
    <t>Une étude d’opportunité a-t-elle été réalisée et validée ?</t>
  </si>
  <si>
    <t>Oui</t>
  </si>
  <si>
    <t>Étude d’opportunité, Note de cadrage</t>
  </si>
  <si>
    <t>Décisions prises sans vision globale</t>
  </si>
  <si>
    <t>Élevée</t>
  </si>
  <si>
    <t>Mauvais positionnement du projet</t>
  </si>
  <si>
    <t>Réaliser une étude d’opportunité en phase de cadrage</t>
  </si>
  <si>
    <t>Réalisation d’une étude de la valeur</t>
  </si>
  <si>
    <t>L’étude de la valeur a-t-elle permis d’identifier des axes d’amélioration ?</t>
  </si>
  <si>
    <t>Rapport d’étude de la valeur, Analyse fonctionnelle</t>
  </si>
  <si>
    <t>Gains potentiels non identifiés</t>
  </si>
  <si>
    <t>Moyenne</t>
  </si>
  <si>
    <t>Sous-performance du projet</t>
  </si>
  <si>
    <t>Intégrer systématiquement une étude de la valeur dans la préparation</t>
  </si>
  <si>
    <t xml:space="preserve">Analyse d’impact multidimensionnelle </t>
  </si>
  <si>
    <t>Les impacts (financiers, humains, techniques) ont-ils été évalués ?</t>
  </si>
  <si>
    <t>Étude d’impact, Matrice d’impact</t>
  </si>
  <si>
    <t>Sous-estimation des contraintes</t>
  </si>
  <si>
    <t>Conflits, dérives de budget ou de planning</t>
  </si>
  <si>
    <t>Réaliser une analyse d’impact complète</t>
  </si>
  <si>
    <t>Validation formelle des études</t>
  </si>
  <si>
    <t>Les études ont-elles été validées par les parties prenantes ?</t>
  </si>
  <si>
    <t>Oui,</t>
  </si>
  <si>
    <t>Plan stratégique; Feuille de route projet</t>
  </si>
  <si>
    <t xml:space="preserve"> Absence de soutien des décideurs</t>
  </si>
  <si>
    <t>Rejet du projet en phase de mise en œuvre</t>
  </si>
  <si>
    <t xml:space="preserve">Organiser une validation formelle avec les instances clés
</t>
  </si>
  <si>
    <t>Alignement avec la stratégie de l’organisation</t>
  </si>
  <si>
    <t>L’étude montre-t-elle un alignement avec la stratégie globale ?</t>
  </si>
  <si>
    <t>oui</t>
  </si>
  <si>
    <t>Procès-verbal de validation, Liste des parties prenantes</t>
  </si>
  <si>
    <t>Projet en décalage avec les priorités</t>
  </si>
  <si>
    <t xml:space="preserve">Faible engagement des acteurs
</t>
  </si>
  <si>
    <t>Vérifier la cohérence stratégique en amont</t>
  </si>
  <si>
    <t xml:space="preserve">S’assurer qu’un bilan critique des processus existants a étéeffectué </t>
  </si>
  <si>
    <t>Existence d'un bilan des processus existants</t>
  </si>
  <si>
    <t>Un bilan critique des processus existants a-t-il été réalisé ?</t>
  </si>
  <si>
    <t>Bilan des processus, Rapport d’audit des processus</t>
  </si>
  <si>
    <t>Manque de vision globale des processus</t>
  </si>
  <si>
    <t>Absence de vision claire sur les processus à améliorer</t>
  </si>
  <si>
    <t>Effectuer un bilan des processus existants dès le début du projet.</t>
  </si>
  <si>
    <t>Analyse des points de défaillance des processus</t>
  </si>
  <si>
    <t>Les points faibles et les défaillances des processus existants ont-ils été identifiés ?</t>
  </si>
  <si>
    <t>Analyse des points de défaillance, Cartographie des processus</t>
  </si>
  <si>
    <t>Identification incomplète des points faibles</t>
  </si>
  <si>
    <t xml:space="preserve"> Inefficacité persistante des processus</t>
  </si>
  <si>
    <t xml:space="preserve">Réaliser une analyse complète des points de défaillance </t>
  </si>
  <si>
    <t>Identification des processus clés</t>
  </si>
  <si>
    <t>Les processus clés pour l’entreprise ont-ils été clairement identifiés et analysés ?</t>
  </si>
  <si>
    <t>Liste des processus clés, Plan de processus</t>
  </si>
  <si>
    <t>Omission de processus critiques pour l’organisation</t>
  </si>
  <si>
    <t xml:space="preserve"> Processus inefficaces non priorisés</t>
  </si>
  <si>
    <t>Identifier clairement les processus clés et assurer un suivi rigoureux</t>
  </si>
  <si>
    <t>Recommandations d'amélioration</t>
  </si>
  <si>
    <t>Des recommandations d’amélioration ont-elles été formulées pour chaque processus critique ?</t>
  </si>
  <si>
    <t>Rapport de recommandations, Plan d’action d’amélioration</t>
  </si>
  <si>
    <t>Recommandations non adaptées ou irréalistes</t>
  </si>
  <si>
    <t>Retard dans l'amélioration des processus clés</t>
  </si>
  <si>
    <t xml:space="preserve"> Élaborer des recommandations réalistes </t>
  </si>
  <si>
    <t>Implication des parties prenantes</t>
  </si>
  <si>
    <t>Les parties prenantes ont-elles été impliquées dans l’évaluation des processus ?</t>
  </si>
  <si>
    <t xml:space="preserve"> Compte-rendu des réunions de parties prenantes</t>
  </si>
  <si>
    <t xml:space="preserve">Résistance au changement ou manque de soutien des parties prenantes
</t>
  </si>
  <si>
    <t xml:space="preserve">Manque d’adhésion </t>
  </si>
  <si>
    <t xml:space="preserve">Impliquer activement les parties prenantes </t>
  </si>
  <si>
    <t>S’assurer que le choix de recourir à un nouveau système estobtenu après optimisation des processus concernés et vérification que cette optimisation ne suffit pas à apporter par elle-même les gains de performance attendus</t>
  </si>
  <si>
    <t>Définition des objectifs du projet</t>
  </si>
  <si>
    <t>Les objectifs du projet ont-ils été clairement définis et communiqués à toutes les parties prenantes ?</t>
  </si>
  <si>
    <t>Fiche projet, Note de cadrage</t>
  </si>
  <si>
    <t>Objectifs flous entraînant des malentendus et des dérives</t>
  </si>
  <si>
    <t xml:space="preserve"> Dérives de planning et livrables incohérents</t>
  </si>
  <si>
    <t xml:space="preserve"> Formaliser les objectifs dès la phase de cadrage</t>
  </si>
  <si>
    <t xml:space="preserve"> Partage des objectifs avec les parties prenantes</t>
  </si>
  <si>
    <t>Les objectifs du projet ont-ils été partagés de manière transparente avec toutes les parties prenantes ?</t>
  </si>
  <si>
    <t>Compte rendu de réunion de lancement, Présentation de cadrage</t>
  </si>
  <si>
    <t>Manque d’adhésion des parties prenantes</t>
  </si>
  <si>
    <t>Faible mobilisation et incompréhensions</t>
  </si>
  <si>
    <t>Organiser des ateliers et communications claires avec toutes les partie</t>
  </si>
  <si>
    <t>Validation des objectifs par les parties prenantes</t>
  </si>
  <si>
    <t>Les parties prenantes ont-elles validé les objectifs du projet ?</t>
  </si>
  <si>
    <t>Procès-verbal de comité de pilotage, Liste de validation des exigences</t>
  </si>
  <si>
    <t>Blocages ultérieurs en cas de désaccord</t>
  </si>
  <si>
    <t>Conflits en phase de réalisation</t>
  </si>
  <si>
    <t xml:space="preserve"> Impliquer les parties prenantes dans les comités de décision</t>
  </si>
  <si>
    <t>Définition du périmètre du projet</t>
  </si>
  <si>
    <t>Le périmètre du projet a-t-il été clairement défini et est-il compris par toutes les parties prenantes ?</t>
  </si>
  <si>
    <t>Document de périmètre, Cahier des charges</t>
  </si>
  <si>
    <t>Extension non maîtrisée du périmètre (effet tunnel)</t>
  </si>
  <si>
    <t>Livrables non conformes aux attentes</t>
  </si>
  <si>
    <t xml:space="preserve"> Délimiter le périmètre avec des critères d’inclusion/exclusion</t>
  </si>
  <si>
    <t>Stabilisation des objectifs et du périmètre</t>
  </si>
  <si>
    <t>Les objectifs et le périmètre du projet sont-ils stables et ne subissent-ils pas de changements fréquents ?</t>
  </si>
  <si>
    <t>Plan de gestion du périmètre, Tableau de suivi des évolutions</t>
  </si>
  <si>
    <t xml:space="preserve"> Instabilité des objectifs freinant l’avancement du projet</t>
  </si>
  <si>
    <t xml:space="preserve"> Re-travail, retards, dépassement de budget
</t>
  </si>
  <si>
    <t>Mettre en place un dispositif de gestion des évolutions</t>
  </si>
  <si>
    <t>S’assure que les objectifs et périmètres du projet sont définis,partagés et stabilisés</t>
  </si>
  <si>
    <t>Liste des acteurs identifiés</t>
  </si>
  <si>
    <t xml:space="preserve"> Les principaux acteurs du projet ont-ils été identifiés ?</t>
  </si>
  <si>
    <t>Registre des parties prenantes, Organigramme projet</t>
  </si>
  <si>
    <t>Oubli d’un acteur critique</t>
  </si>
  <si>
    <t>Conflits ou blocages</t>
  </si>
  <si>
    <t>Identifier tous les acteurs dès le démarrage</t>
  </si>
  <si>
    <t>Classification des acteurs (internes / externes / influence / décision)</t>
  </si>
  <si>
    <t>Les acteurs ont-ils été catégorisés selon leur rôle ?</t>
  </si>
  <si>
    <t>PV de validation, Note de cadrage</t>
  </si>
  <si>
    <t xml:space="preserve"> Mauvaise communication avec des parties prenantes clés</t>
  </si>
  <si>
    <t xml:space="preserve"> Moyenne</t>
  </si>
  <si>
    <t>Retards dans la validation</t>
  </si>
  <si>
    <t xml:space="preserve"> Clarifier les rôles et responsabilités</t>
  </si>
  <si>
    <t xml:space="preserve"> Validation de la liste des acteurs par la gouvernance du projet</t>
  </si>
  <si>
    <t>La liste des acteurs a-t-elle été validée ?</t>
  </si>
  <si>
    <t>Cartographie des parties prenantes, Matrice d’influence</t>
  </si>
  <si>
    <t xml:space="preserve"> Décisions prises sans consultation adéquate</t>
  </si>
  <si>
    <t xml:space="preserve"> Élevée</t>
  </si>
  <si>
    <t xml:space="preserve"> Décisions non soutenues</t>
  </si>
  <si>
    <t xml:space="preserve"> Valider formellement la liste avec la gouvernance</t>
  </si>
  <si>
    <t>Cartographie des parties prenantes réalisée</t>
  </si>
  <si>
    <t xml:space="preserve"> Une cartographie des parties prenantes est-elle disponible ?</t>
  </si>
  <si>
    <t>Plan de communication, Journal des modifications</t>
  </si>
  <si>
    <t xml:space="preserve"> Résistance au changement non anticipée</t>
  </si>
  <si>
    <t xml:space="preserve"> Manque d’adhésion</t>
  </si>
  <si>
    <t>Mettre à jour la cartographie régulièrement</t>
  </si>
  <si>
    <t>Mise à jour régulière de la liste des acteurs</t>
  </si>
  <si>
    <t>La liste des acteurs est-elle mise à jour en fonction de l’évolution du projet ?</t>
  </si>
  <si>
    <t xml:space="preserve"> Gouvernance affaiblie</t>
  </si>
  <si>
    <t xml:space="preserve"> Perte de pilotage</t>
  </si>
  <si>
    <t>Communiquer régulièrement avec les acteurs identifiés</t>
  </si>
  <si>
    <t>S’assurer que les principales orientations du système cible ontété explicitées ;</t>
  </si>
  <si>
    <t xml:space="preserve"> Exigences utilisateurs documentées et validées  </t>
  </si>
  <si>
    <t xml:space="preserve">Les besoins des utilisateurs sont-ils formellement recensés et validés ?  </t>
  </si>
  <si>
    <t xml:space="preserve">Cahier des charges fonctionnel  </t>
  </si>
  <si>
    <t xml:space="preserve">Inadéquation de la solution aux attentes réelles  </t>
  </si>
  <si>
    <t xml:space="preserve"> Non-adhésion des utilisateurs finaux  </t>
  </si>
  <si>
    <t xml:space="preserve">Impliquer les utilisateurs clés dès la phase de conception  </t>
  </si>
  <si>
    <t xml:space="preserve">Populations ciblées clairement identifiées  </t>
  </si>
  <si>
    <t xml:space="preserve">- Les populations ciblées sont-elles identifiées avec précision ?  </t>
  </si>
  <si>
    <t xml:space="preserve"> Études de besoins utilisateurs</t>
  </si>
  <si>
    <t xml:space="preserve"> Mauvaise adoption par Les utilisateurs</t>
  </si>
  <si>
    <t xml:space="preserve">Déploiement d'une solution inadaptée  </t>
  </si>
  <si>
    <t xml:space="preserve"> Formaliser Les exigences dans un document validé</t>
  </si>
  <si>
    <t xml:space="preserve"> options fonctionnelles définies et justifiées</t>
  </si>
  <si>
    <t xml:space="preserve">- Les différentes options fonctionnelles ont-elles été analysées ?  </t>
  </si>
  <si>
    <t>Grille de comparaison des options</t>
  </si>
  <si>
    <t>Fonctionnalités inutiles ou manquantes</t>
  </si>
  <si>
    <t xml:space="preserve"> Perte de temps et de ressources</t>
  </si>
  <si>
    <t>Réaliser des ateliers de recueil des besoins</t>
  </si>
  <si>
    <t>Traçabilité des besoins jusqu’aux spécifications</t>
  </si>
  <si>
    <t xml:space="preserve">- Existe-t-il un lien clair entre exigences et spécifications ?  </t>
  </si>
  <si>
    <t>Comptes rendus des ateliers utilisateurs</t>
  </si>
  <si>
    <t>Surcharge des coûts de développement</t>
  </si>
  <si>
    <t>Reprise coûteuse du développement</t>
  </si>
  <si>
    <t xml:space="preserve"> Prévoir des tests utilisateurs en amont</t>
  </si>
  <si>
    <t>- Implication des utilisateurs dans la phase de recueil</t>
  </si>
  <si>
    <t>- Les utilisateurs ont-ils été consultés lors de la définition des besoins ?</t>
  </si>
  <si>
    <t>Spécifications fonctionnelles validées</t>
  </si>
  <si>
    <t>Retards dans le projet</t>
  </si>
  <si>
    <t>Baisse de performance ou d’efficacité du système</t>
  </si>
  <si>
    <t>Mettre à jour régulièrement le cahier des charges en fonction des retours</t>
  </si>
  <si>
    <t xml:space="preserve">S’assurer que les principaux acteurs sont identifiés </t>
  </si>
  <si>
    <t xml:space="preserve"> Existence d’un plan directeur informatique validé  </t>
  </si>
  <si>
    <t xml:space="preserve"> Le plan directeur informatique est-il formalisé et accessible ?  </t>
  </si>
  <si>
    <t xml:space="preserve">Plan directeur informatique, schéma directeur SI  </t>
  </si>
  <si>
    <t xml:space="preserve"> Mauvais alignement stratégique  </t>
  </si>
  <si>
    <t xml:space="preserve">Élevée  </t>
  </si>
  <si>
    <t xml:space="preserve">Perte d’alignement stratégique  </t>
  </si>
  <si>
    <t xml:space="preserve">Aligner le projet sur le plan directeur  </t>
  </si>
  <si>
    <t xml:space="preserve">– Alignement du projet avec les axes stratégiques du plan  </t>
  </si>
  <si>
    <t xml:space="preserve">– Le projet répond-il à un ou plusieurs objectifs stratégiques du plan ?  </t>
  </si>
  <si>
    <t xml:space="preserve">– Note de cadrage, fiche projet validée  </t>
  </si>
  <si>
    <t xml:space="preserve">– Surcoûts dus à des réajustements tardifs  </t>
  </si>
  <si>
    <t xml:space="preserve">Dépenses inutiles  </t>
  </si>
  <si>
    <t xml:space="preserve">Faire valider les choix par la DSI  </t>
  </si>
  <si>
    <t xml:space="preserve">– Prise en compte des priorités définies par le plan  </t>
  </si>
  <si>
    <t xml:space="preserve">– Les priorités du plan ont-elles été prises en compte dans le projet ?  </t>
  </si>
  <si>
    <t xml:space="preserve">– Cahier des charges fonctionnel, spécifications générales  </t>
  </si>
  <si>
    <t xml:space="preserve">– Rejet du projet par la DSI ou les métiers  </t>
  </si>
  <si>
    <t xml:space="preserve">Moyenne à élevée  </t>
  </si>
  <si>
    <t xml:space="preserve">Échec du projet  </t>
  </si>
  <si>
    <t xml:space="preserve">Mettre en place une gouvernance claire  </t>
  </si>
  <si>
    <t xml:space="preserve">– Intégration des technologies et architectures cibles  </t>
  </si>
  <si>
    <t xml:space="preserve">– Le projet utilise-t-il les technologies recommandées dans le plan ?  </t>
  </si>
  <si>
    <t xml:space="preserve">– Comptes rendus de réunions DSI/métiers, PV de comité de pilotage  </t>
  </si>
  <si>
    <t xml:space="preserve">– Duplications de solutions déjà existantes  </t>
  </si>
  <si>
    <t>Élevée  </t>
  </si>
  <si>
    <t xml:space="preserve">Retards dans la mise en œuvre  </t>
  </si>
  <si>
    <t xml:space="preserve">Impliquer les métiers dès la phase de cadrage  </t>
  </si>
  <si>
    <t>– Mise à jour du plan directeur en fonction du projet</t>
  </si>
  <si>
    <t>– Le plan directeur a-t-il été mis à jour suite au lancement du projet ?</t>
  </si>
  <si>
    <t>– Étude de faisabilité, grille d’analyse de la cohérence stratégique</t>
  </si>
  <si>
    <t>– Perte de cohérence du système d’information global</t>
  </si>
  <si>
    <t>Insatisfaction des utilisateurs</t>
  </si>
  <si>
    <t>Réaliser des revues régulières de conformité au plan directeur</t>
  </si>
  <si>
    <t xml:space="preserve">S’assurer que les coûts sont évalués </t>
  </si>
  <si>
    <t xml:space="preserve">Alignement avec l’architecture technique existante  </t>
  </si>
  <si>
    <t xml:space="preserve">Le projet respecte-t-il l’architecture technique actuelle de l’organisation ?  </t>
  </si>
  <si>
    <t xml:space="preserve"> Plan directeur informatique  </t>
  </si>
  <si>
    <t xml:space="preserve"> Inadéquation de la solution aux besoins réels  </t>
  </si>
  <si>
    <t xml:space="preserve">Incohérence entre les systèmes en place  </t>
  </si>
  <si>
    <t xml:space="preserve"> Réaliser une cartographie du SI existant et cible  </t>
  </si>
  <si>
    <t xml:space="preserve">– Compatibilité avec les applications en place  </t>
  </si>
  <si>
    <t xml:space="preserve">– La solution est-elle compatible avec les logiciels déjà utilisés ?  </t>
  </si>
  <si>
    <t xml:space="preserve">– Dossier d’architecture technique  </t>
  </si>
  <si>
    <t xml:space="preserve">– Blocage de l’intégration dans l’environnement existant  </t>
  </si>
  <si>
    <t xml:space="preserve">– Surcoûts liés à des adaptations non prévues  </t>
  </si>
  <si>
    <t xml:space="preserve">– Intégrer une analyse d’impacts en amont du projet  </t>
  </si>
  <si>
    <t xml:space="preserve">– Prise en compte des projets SI futurs  </t>
  </si>
  <si>
    <t xml:space="preserve">– Le projet prend-il en compte les évolutions prévues du SI ?  </t>
  </si>
  <si>
    <t xml:space="preserve">– Schéma directeur du SI  </t>
  </si>
  <si>
    <t xml:space="preserve">– Perte de temps et de ressources  </t>
  </si>
  <si>
    <t xml:space="preserve">– Allongement des délais de mise en œuvre  </t>
  </si>
  <si>
    <t xml:space="preserve">– Impliquer les architectes SI dans la validation des choix  </t>
  </si>
  <si>
    <t xml:space="preserve">– Respect des standards technologiques internes  </t>
  </si>
  <si>
    <t xml:space="preserve">– Les technologies choisies sont-elles conformes aux standards internes ?  </t>
  </si>
  <si>
    <t xml:space="preserve">– Étude d'impact SI  </t>
  </si>
  <si>
    <t xml:space="preserve">– Complexité de maintenance accrue  </t>
  </si>
  <si>
    <t>– Difficultés d’intégration technique et fonctionnelle</t>
  </si>
  <si>
    <t xml:space="preserve">– Mettre à jour régulièrement le schéma directeur  </t>
  </si>
  <si>
    <t>– Capacité d’intégration avec les systèmes tiers</t>
  </si>
  <si>
    <t>– La solution peut-elle s’intégrer facilement aux systèmes partenaires ?</t>
  </si>
  <si>
    <t xml:space="preserve">– Cartographie applicative  </t>
  </si>
  <si>
    <t>– Rejet du projet par les utilisateurs finaux</t>
  </si>
  <si>
    <t xml:space="preserve">Retards importants dans le projet  </t>
  </si>
  <si>
    <t xml:space="preserve">Élaborer un planning directeur clair et partagé  </t>
  </si>
  <si>
    <t>S’assurer que les liens et impacts avec des projets connexes etles infrastructures (Datacenter, réseaux, etc.) sont pris en compte.</t>
  </si>
  <si>
    <t xml:space="preserve">Existence d’un planning global validé  </t>
  </si>
  <si>
    <t xml:space="preserve">Un planning directeur global a-t-il été formalisé et validé ?  </t>
  </si>
  <si>
    <t xml:space="preserve"> Planning directeur validé  </t>
  </si>
  <si>
    <t xml:space="preserve">Retards importants dans l’exécution du projet  </t>
  </si>
  <si>
    <t xml:space="preserve">Haute  </t>
  </si>
  <si>
    <t xml:space="preserve">Coordination difficile entre les équipes  </t>
  </si>
  <si>
    <t xml:space="preserve">Mettre à jour régulièrement le planning en fonction de l’avancement  </t>
  </si>
  <si>
    <t xml:space="preserve">– Cohérence entre les plannings des différentes parties prenantes  </t>
  </si>
  <si>
    <t xml:space="preserve">– Les sous-plannings métiers et techniques sont-ils alignés ?  </t>
  </si>
  <si>
    <t xml:space="preserve">– Planning détaillé par lot ou phase  </t>
  </si>
  <si>
    <t xml:space="preserve">– Manque de coordination entre les équipes  </t>
  </si>
  <si>
    <t xml:space="preserve">Surcoûts imprévus  </t>
  </si>
  <si>
    <t xml:space="preserve">Nommer un responsable du suivi de planning  </t>
  </si>
  <si>
    <t xml:space="preserve">– Suivi régulier de l’avancement  </t>
  </si>
  <si>
    <t xml:space="preserve">– Un tableau de bord de suivi est-il utilisé régulièrement ?  </t>
  </si>
  <si>
    <t xml:space="preserve">– Tableau de bord de suivi projet  </t>
  </si>
  <si>
    <t xml:space="preserve">– Conflits de ressources ou de priorités  </t>
  </si>
  <si>
    <t xml:space="preserve">Critique  </t>
  </si>
  <si>
    <t xml:space="preserve">Baisse de la qualité des livrables  </t>
  </si>
  <si>
    <t xml:space="preserve">Coordonner les jalons entre les différentes équipes  </t>
  </si>
  <si>
    <t xml:space="preserve">– Intégration des jalons critiques  </t>
  </si>
  <si>
    <t xml:space="preserve">– Les dates clés (jalons, livrables) sont-elles identifiées ?  </t>
  </si>
  <si>
    <t xml:space="preserve">– Compte-rendu de réunion de pilotage  </t>
  </si>
  <si>
    <t xml:space="preserve">– Dépassement des délais critiques  </t>
  </si>
  <si>
    <t>Non-respect des délais contractuels</t>
  </si>
  <si>
    <t>Utiliser un outil de gestion de projet collaboratif</t>
  </si>
  <si>
    <t>– Mise à jour du planning en cas de dérive</t>
  </si>
  <si>
    <t>– Le planning est-il actualisé en cas de retard ou modification ?</t>
  </si>
  <si>
    <t>– Procédure de mise à jour du planning</t>
  </si>
  <si>
    <t>– Incapacité à anticiper les dérives planning</t>
  </si>
  <si>
    <t>Haute</t>
  </si>
  <si>
    <t xml:space="preserve">Retards dans le lancement du projet  </t>
  </si>
  <si>
    <t xml:space="preserve"> Élaborer un plan de projet clair et validé dès le démarrage  </t>
  </si>
  <si>
    <t>Étude d'opportunité et expression des besoins</t>
  </si>
  <si>
    <t xml:space="preserve">s’assurer que l'expression détaillée des besoins est formaliséedans un cahier des charges fait par la MOA </t>
  </si>
  <si>
    <t xml:space="preserve">Plan de projet initial validé par toutes les parties prenantes  </t>
  </si>
  <si>
    <t xml:space="preserve">Le plan de projet a-t-il été validé par toutes les parties prenantes ?  </t>
  </si>
  <si>
    <t xml:space="preserve">Plan de projet initial  </t>
  </si>
  <si>
    <t xml:space="preserve">Dérives de planning et de coûts  </t>
  </si>
  <si>
    <t xml:space="preserve">– Dépassements budgétaires  </t>
  </si>
  <si>
    <t xml:space="preserve">– Impliquer toutes les parties prenantes dans la planification  </t>
  </si>
  <si>
    <t xml:space="preserve">– Définition claire des objectifs, livrables et jalons  </t>
  </si>
  <si>
    <t xml:space="preserve">– Les objectifs, livrables et jalons sont-ils clairement définis ?  </t>
  </si>
  <si>
    <t xml:space="preserve">– Charte de projet  </t>
  </si>
  <si>
    <t xml:space="preserve">– Mauvaise allocation des ressources  </t>
  </si>
  <si>
    <t xml:space="preserve">– Élevée  </t>
  </si>
  <si>
    <t xml:space="preserve">– Perte de confiance des parties prenantes  </t>
  </si>
  <si>
    <t xml:space="preserve">– Définir des jalons précis et mesurables  </t>
  </si>
  <si>
    <t xml:space="preserve">– Identification des ressources nécessaires (humaines, matérielles, financières)  </t>
  </si>
  <si>
    <t xml:space="preserve">– Les ressources nécessaires sont-elles identifiées et disponibles ?  </t>
  </si>
  <si>
    <t xml:space="preserve">– Matrice des responsabilités (RACI)  </t>
  </si>
  <si>
    <t xml:space="preserve">– Objectifs mal définis ou mal compris  </t>
  </si>
  <si>
    <t xml:space="preserve">– Critique  </t>
  </si>
  <si>
    <t xml:space="preserve">– Mauvaise répartition des ressources  </t>
  </si>
  <si>
    <t xml:space="preserve">– Mettre en place un outil de suivi du plan de projet  </t>
  </si>
  <si>
    <t xml:space="preserve">– Échéancier réaliste avec estimation des durées  </t>
  </si>
  <si>
    <t xml:space="preserve">– Le calendrier proposé est-il réaliste et basé sur des estimations fiables ?  </t>
  </si>
  <si>
    <t xml:space="preserve">– Planning détaillé (Gantt ou PERT)  </t>
  </si>
  <si>
    <t xml:space="preserve">– Communication inefficace entre les parties prenantes  </t>
  </si>
  <si>
    <t xml:space="preserve">– Importante  </t>
  </si>
  <si>
    <t>– Échec partiel ou total du projet</t>
  </si>
  <si>
    <t>– Prévoir des mécanismes d’ajustement en cas d’écart</t>
  </si>
  <si>
    <t>– Intégration des risques et des plans de contingence</t>
  </si>
  <si>
    <t>– Le plan prend-il en compte les risques potentiels et les solutions alternatives ?</t>
  </si>
  <si>
    <t>– Registre des risques</t>
  </si>
  <si>
    <t>– Impossibilité d’évaluer l’avancement réel du projet</t>
  </si>
  <si>
    <t>– Très élevée</t>
  </si>
  <si>
    <t xml:space="preserve"> Retards dans la livraison du projet, impactant ainsi la productivité de l'organisation.</t>
  </si>
  <si>
    <t>Mettre en place une gestion de projet rigoureuse avec un suivi régulier des étapes et des jalons.</t>
  </si>
  <si>
    <t xml:space="preserve">S’assurer que le cahier des charges préconise une solutionfonctionnellement et techniquement pertinente au regard des besoins exprimés </t>
  </si>
  <si>
    <t xml:space="preserve">Planification des ressources  </t>
  </si>
  <si>
    <t>Le plan de projet identifie-t-il toutes les ressources nécessaires (humaines, matérielles, financières) ?</t>
  </si>
  <si>
    <t>Plan de gestion du projet</t>
  </si>
  <si>
    <t xml:space="preserve"> Retard dans la réalisation des objectifs</t>
  </si>
  <si>
    <t>- Dépassement des coûts, ce qui peut entraîner des problèmes de financement ou affecter d'autres projets.</t>
  </si>
  <si>
    <t>- Assurer une bonne communication entre toutes les parties prenantes pour garantir l'alignement sur les objectifs et les attentes.</t>
  </si>
  <si>
    <t>Définition des délais</t>
  </si>
  <si>
    <t>- Le calendrier est-il clairement défini avec des dates de début et de fin précises ?</t>
  </si>
  <si>
    <t xml:space="preserve"> Diagramme de Gantt</t>
  </si>
  <si>
    <t xml:space="preserve"> Manque de coordination entre les équipes</t>
  </si>
  <si>
    <t>- Perte de la confiance des parties prenantes et des clients, diminuant la crédibilité de l'organisation.</t>
  </si>
  <si>
    <t xml:space="preserve"> Réaliser une planification détaillée avec des marges de manœuvre pour pallier les imprévus.</t>
  </si>
  <si>
    <t xml:space="preserve"> Identification des risques</t>
  </si>
  <si>
    <t>- Les risques potentiels ont-ils été identifiés et des plans de mitigation sont-ils en place ?</t>
  </si>
  <si>
    <t>Registre des risques</t>
  </si>
  <si>
    <t>Sous-estimation des ressources nécessaires</t>
  </si>
  <si>
    <t>- Augmentation des risques opérationnels, entraînant des interruptions de service ou des défauts dans les processus.</t>
  </si>
  <si>
    <t>- Prévoir des audits réguliers pour s'assurer que les plans sont respectés et apporter des ajustements si nécessaire.</t>
  </si>
  <si>
    <t>Alignement avec les objectifs stratégiques</t>
  </si>
  <si>
    <t>- Le plan de projet est-il aligné avec les objectifs stratégiques de l’organisation ?</t>
  </si>
  <si>
    <t xml:space="preserve"> plan de gestion des risques</t>
  </si>
  <si>
    <t>Non-respect des échéances du projet</t>
  </si>
  <si>
    <t>- Réduction de la satisfaction des utilisateurs finaux, qui pourrait nuire à l’adoption du système et à l’efficacité de l’entreprise.</t>
  </si>
  <si>
    <t>- Former le personnel et les utilisateurs finaux pour une transition en douceur et une meilleure adoption du système.</t>
  </si>
  <si>
    <t xml:space="preserve"> Suivi et mise à jour des plans</t>
  </si>
  <si>
    <t>- Existe-t-il un mécanisme de suivi et de mise à jour régulière du plan de projet ?</t>
  </si>
  <si>
    <t xml:space="preserve"> plan de communication interne et externe</t>
  </si>
  <si>
    <t>- Inadéquation entre le plan et la réalité terrain</t>
  </si>
  <si>
    <t xml:space="preserve"> Retard dans la mise en œuvre du projet</t>
  </si>
  <si>
    <t xml:space="preserve"> Mettre en place un processus de révision périodique des plans pour garantir leur mise à jour régulière.</t>
  </si>
  <si>
    <t xml:space="preserve">S’assurer que les exigences utilisateurs, les populations ciblées,les options et principes de gestion retenus sont précisés et priorisés </t>
  </si>
  <si>
    <t>Vérifier que les plans ont été mis à jour en fonction des évolutions du projet.</t>
  </si>
  <si>
    <t>Les plans ont-ils été mis à jour en tenant compte des évolutions récentes du projet ?</t>
  </si>
  <si>
    <t xml:space="preserve"> Rapport de révision des plans</t>
  </si>
  <si>
    <t>Risque de non-conformité</t>
  </si>
  <si>
    <t>élevée</t>
  </si>
  <si>
    <t xml:space="preserve"> Augmentation des coûts de développement</t>
  </si>
  <si>
    <t>Assurer une communication claire entre les parties prenantes pour valider les changements et ajustements nécessaires dans les plans.</t>
  </si>
  <si>
    <t>Confirmer que la révision des plans a impliqué toutes les parties prenantes pertinentes.</t>
  </si>
  <si>
    <t>- Toutes les parties prenantes concernées ont-elles été impliquées dans la révision des plans ?</t>
  </si>
  <si>
    <t xml:space="preserve"> Liste des parties prenantes et minutes des réunions de validation</t>
  </si>
  <si>
    <t xml:space="preserve"> Risque de désalignement stratégique</t>
  </si>
  <si>
    <t>Perte de confiance des parties prenantes</t>
  </si>
  <si>
    <t xml:space="preserve"> Intégrer un Suivi des indicateurs de performance pour évaluer la conformité des plans avec les objectifs du projet.</t>
  </si>
  <si>
    <t>S’assurer que les plans révisés sont communiqués à tous les membres du projet.</t>
  </si>
  <si>
    <t>- Les plans révisés ont-ils été diffusés à tous les membres du projet ?</t>
  </si>
  <si>
    <t xml:space="preserve"> plan de communication détaillant la diffusion des plans révisés</t>
  </si>
  <si>
    <t>Risque de perturbation opérationnelle</t>
  </si>
  <si>
    <t>Détérioration de la qualité des livrables</t>
  </si>
  <si>
    <t>- Prévoir une phase de validation des plans avant la mise en œuvre, avec des revues détaillées à chaque étape critique.</t>
  </si>
  <si>
    <t>Vérifier que des mécanismes de contrôle et de validation ont été appliqués lors de la révision des plans.</t>
  </si>
  <si>
    <t>- Des mécanismes de contrôle et de validation ont-ils été appliqués pour vérifier la pertinence des révisions des plans ?</t>
  </si>
  <si>
    <t>Historique des versions des plans et des révisions effectuées</t>
  </si>
  <si>
    <t xml:space="preserve"> Risque de retard dans la mise en œuvre des projets</t>
  </si>
  <si>
    <t>- Non-conformité aux exigences légales et réglementaires</t>
  </si>
  <si>
    <t>- Impliquer les experts métiers et techniques dans la révision des plans pour s'assurer qu'ils répondent aux besoins réels.</t>
  </si>
  <si>
    <t>- Confirmer que les plans révisés sont en adéquation avec les objectifs de l’organisation et les priorités actuelles.</t>
  </si>
  <si>
    <t>- Les plans révisés sont-ils alignés avec les objectifs stratégiques de l’organisation et les priorités actuelles ?</t>
  </si>
  <si>
    <t>Actes de réunion ou échanges confirmant la diffusion des plans révisés</t>
  </si>
  <si>
    <t>- Risque de non-adaptation aux nouvelles technologies</t>
  </si>
  <si>
    <t xml:space="preserve"> Retards dans la livraison du projet</t>
  </si>
  <si>
    <t xml:space="preserve"> Mettre en place des mécanismes de suivi rigoureux pour évaluer l'avancement et l'utilisation des ressources.</t>
  </si>
  <si>
    <t>S’assurer que le projet est cohérent avec le plan directeurinformatique</t>
  </si>
  <si>
    <t>Planification détaillée des ressources humaines, techniques et financières nécessaires au projet.</t>
  </si>
  <si>
    <t>Comment le plan prévoit-il la gestion des compétences et de la main-d'œuvre nécessaire pour le projet ?</t>
  </si>
  <si>
    <t xml:space="preserve">Plan de gestion des ressources humaines et matérielles  </t>
  </si>
  <si>
    <t>Sous-estimation des besoins en ressources, entraînant des retards dans le projet.</t>
  </si>
  <si>
    <t>moyen</t>
  </si>
  <si>
    <t>Dépassement du budget</t>
  </si>
  <si>
    <t>- Assurer une formation continue et un développement des compétences des équipes pour améliorer l'efficacité.</t>
  </si>
  <si>
    <t>DIdentification des contraintes de ressources et gestion proactive des risques liés à la disponibilité des ressources.</t>
  </si>
  <si>
    <t>- Est-ce que le plan détaille l'allocation des équipements et infrastructures nécessaires à l'achèvement du projet ?</t>
  </si>
  <si>
    <t xml:space="preserve">Inventaire des ressources disponibles et nécessaires pour le projet  </t>
  </si>
  <si>
    <t>- Sur-utilisation des ressources, ce qui peut entraîner une fatigue excessive et une baisse de performance des équipes.</t>
  </si>
  <si>
    <t xml:space="preserve"> Diminution de la qualité du projet</t>
  </si>
  <si>
    <t xml:space="preserve"> Utiliser des outils de gestion de projet adaptés pour mieux planifier et suivre la gestion des ressources.</t>
  </si>
  <si>
    <t>- Suivi et évaluation réguliers de l'utilisation des ressources pour garantir leur adéquation avec les objectifs du projet.</t>
  </si>
  <si>
    <t>- Quelles méthodes seront utilisées pour suivre l'utilisation des ressources et mesurer leur efficacité ?</t>
  </si>
  <si>
    <t xml:space="preserve"> Plan d'affectation des ressources  </t>
  </si>
  <si>
    <t>- Dépendance excessive à un nombre limité de ressources clés, augmentant les risques en cas d'indisponibilité.</t>
  </si>
  <si>
    <t xml:space="preserve"> Démotivation des équipes</t>
  </si>
  <si>
    <t xml:space="preserve"> Prévoir une réévaluation périodique des ressources nécessaires pour ajuster en fonction des besoins réels.</t>
  </si>
  <si>
    <t xml:space="preserve"> planification des besoins en formation et développement des compétences pour les équipes.</t>
  </si>
  <si>
    <t>- Le budget du projet est-il bien aligné avec les besoins en ressources, et prévoit-il des marges pour faire face aux imprévus ?</t>
  </si>
  <si>
    <t xml:space="preserve">Plan de charge des ressources humaines et matérielles  </t>
  </si>
  <si>
    <t>- Non-alignement entre les ressources humaines et les compétences nécessaires, ce qui peut compromettre la qualité du travail.</t>
  </si>
  <si>
    <t>- Échec du projet</t>
  </si>
  <si>
    <t>- Encourager la collaboration inter-départementale pour optimiser l'utilisation des ressources disponibles.</t>
  </si>
  <si>
    <t>- Mise en place de mécanismes de réajustement des ressources en fonction de l'évolution des besoins et des priorités du projet.</t>
  </si>
  <si>
    <t>- Quelles stratégies sont mises en place pour éviter ou atténuer les risques liés à la pénurie ou la mauvaise gestion des ressources ?</t>
  </si>
  <si>
    <t xml:space="preserve">Rapport de suivi de l'utilisation des ressources  </t>
  </si>
  <si>
    <t>- Risques liés à l'inefficacité des processus de gestion des ressources, pouvant conduire à une mauvaise allocation des ressources.</t>
  </si>
  <si>
    <t>dépassement du budget</t>
  </si>
  <si>
    <t xml:space="preserve"> Mettre en place des contrôles réguliers pour évaluer les risques tout au long du projet.  </t>
  </si>
  <si>
    <t>S’assurer que le projet est cohérent avec le SI actuel ou futur</t>
  </si>
  <si>
    <t>Identifier les risques spécifiques à la nature du projet (technologiques, financiers, humains, etc.).</t>
  </si>
  <si>
    <t>Les risques spécifiques à la nature du projet ont-ils été identifiés et documentés ?</t>
  </si>
  <si>
    <t xml:space="preserve"> Liste des risques identifiés</t>
  </si>
  <si>
    <t>Risque de retard dans la mise en œuvre du projet</t>
  </si>
  <si>
    <t xml:space="preserve"> Perturbation des opérations  </t>
  </si>
  <si>
    <t xml:space="preserve"> Former Le personnel Sur la gestion des risques liés aux systèmes et aux données.</t>
  </si>
  <si>
    <t>- Vérifier si des outils d'analyse de risques (comme des matrices de risques ou des évaluations qualitatives) sont utilisés.</t>
  </si>
  <si>
    <t>- Quels outils d'analyse des risques sont utilisés pour évaluer les risques du projet ?</t>
  </si>
  <si>
    <t>plan de gestion des risques</t>
  </si>
  <si>
    <t>Risque de Sous-estimation des ressources nécessaires</t>
  </si>
  <si>
    <t>Perte de données sensibles</t>
  </si>
  <si>
    <t>Implémenter des outils de surveillance et de détection des menaces en temps réel.</t>
  </si>
  <si>
    <t>- S'assurer que l'évaluation des risques inclut l'impact potentiel de chaque risque sur les objectifs du projet.</t>
  </si>
  <si>
    <t>- L'impact potentiel de chaque risque sur les objectifs du projet a-t-il été évalué ?</t>
  </si>
  <si>
    <t xml:space="preserve"> Matrice de risques</t>
  </si>
  <si>
    <t xml:space="preserve"> Risque de Non-conformité aux exigences réglementaires</t>
  </si>
  <si>
    <t>Sanctions juridiques ou réglementaires</t>
  </si>
  <si>
    <t>Créer un plan de réponse aux incidents pour minimiser les conséquences des risques identifiés.</t>
  </si>
  <si>
    <t>valider que des stratégies de mitigation des risques sont définies et intégrées au plan du projet.</t>
  </si>
  <si>
    <t>- Des stratégies de mitigation des risques ont-elles été définies et sont-elles intégrées dans le plan de projet ?</t>
  </si>
  <si>
    <t>- Rapport d’analyse d'impact</t>
  </si>
  <si>
    <t>Risque d’erreur humaine ou de négligence dans les actions critiques</t>
  </si>
  <si>
    <t xml:space="preserve">- Atteinte à la réputation de l'entreprise  </t>
  </si>
  <si>
    <t>- Assurer une communication régulière entre les différentes équipes pour anticiper et gérer les risques efficacement.</t>
  </si>
  <si>
    <t>- Vérifier si un suivi des risques est prévu tout au long du projet, avec des points de réévaluation réguliers.</t>
  </si>
  <si>
    <t>- Un suivi des risques est-il prévu tout au long du projet, avec des réévaluations régulières des risques ?</t>
  </si>
  <si>
    <t xml:space="preserve"> plan de mitigation des risques</t>
  </si>
  <si>
    <t>- Risque d'interruption de l'activité en cas de défaillance technique</t>
  </si>
  <si>
    <t>Effectuer des évaluations régulières de la sécurité et des performances de la technologie utilisée.</t>
  </si>
  <si>
    <t xml:space="preserve">S’assurer que la direction est bien impliquée dans le projet </t>
  </si>
  <si>
    <t xml:space="preserve">Identification des risques technologiques spécifiques  </t>
  </si>
  <si>
    <t>Quels sont les risques technologiques identifiés pour cette technologie ?</t>
  </si>
  <si>
    <t xml:space="preserve">Rapport d’évaluation des risques  </t>
  </si>
  <si>
    <t>Risque de défaillance technologique</t>
  </si>
  <si>
    <t>Interruption de service ou dégradation de la performance du système</t>
  </si>
  <si>
    <t>Mettre en place des protocoles de mise à jour et de patching réguliers pour réduire les vulnérabilités.</t>
  </si>
  <si>
    <t>Analyse de la compatibilité des technologies</t>
  </si>
  <si>
    <t>- Comment cette technologie est-elle compatible avec les autres systèmes existants ?</t>
  </si>
  <si>
    <t xml:space="preserve"> Fiche technique de la technologie utilisée</t>
  </si>
  <si>
    <t>Risque de vulnérabilité due à des lacunes dans la configuration</t>
  </si>
  <si>
    <t xml:space="preserve"> Exposition à des cyberattaques et compromission de données sensibles</t>
  </si>
  <si>
    <t>- Assurer une formation continue pour les équipes afin d'identifier rapidement les risques technologiques.</t>
  </si>
  <si>
    <t>évaluation de la robustesse de la technologie</t>
  </si>
  <si>
    <t>- Quelles sont les mesures prises pour garantir la robustesse de cette technologie face aux menaces ?</t>
  </si>
  <si>
    <t>Analyse d’impact Sur la sécurité</t>
  </si>
  <si>
    <t>Risque d’obsolescence de la technologie</t>
  </si>
  <si>
    <t>Pertes financières dues à une mauvaise gestion de la technologie</t>
  </si>
  <si>
    <t xml:space="preserve"> Mettre en œuvre une stratégie de sauvegarde des données critiques et des systèmes pour réduire les risques de perte.</t>
  </si>
  <si>
    <t xml:space="preserve"> conformité aux normes de sécurité</t>
  </si>
  <si>
    <t>- La technologie utilisée respecte-t-elle les normes de sécurité en vigueur ?</t>
  </si>
  <si>
    <t xml:space="preserve"> plan de gestion des risques technologiques</t>
  </si>
  <si>
    <t>Risque de Non-conformité aux normes de sécurité</t>
  </si>
  <si>
    <t xml:space="preserve"> Non-conformité avec les exigences réglementaires et légales</t>
  </si>
  <si>
    <t>- Adopter des solutions de sécurité adaptées et des mécanismes de contrôle d'accès pour protéger les systèmes critiques.</t>
  </si>
  <si>
    <t>- Impact de l'évolution technologique</t>
  </si>
  <si>
    <t>- Quelles sont les conséquences de l’évolution de cette technologie sur le projet ?</t>
  </si>
  <si>
    <t>Rapport d’audit des vulnérabilités</t>
  </si>
  <si>
    <t>- Risque d’attaque ciblée exploitant les failles de sécurité</t>
  </si>
  <si>
    <t>très élevée</t>
  </si>
  <si>
    <t>- Perte de confiance des utilisateurs et partenaires commerciaux</t>
  </si>
  <si>
    <t>Mettre en place un suivi régulier des risques et de leur gestion</t>
  </si>
  <si>
    <t>S’assurer que les acteurs de l'équipe projet et leursresponsabilités sont bien identifiés</t>
  </si>
  <si>
    <t>Identification des risques liés aux projets en cours</t>
  </si>
  <si>
    <t>Les risques liés aux projets en cours ont-ils été identifiés de manière exhaustive ?</t>
  </si>
  <si>
    <t>Plan de gestion des risques pour les projets en cours</t>
  </si>
  <si>
    <t xml:space="preserve"> Risque de non-identification de tous les risques</t>
  </si>
  <si>
    <t>Retard dans la livraison du projet</t>
  </si>
  <si>
    <t>- Développer des plans d'atténuation des risques pour chaque étape du projet</t>
  </si>
  <si>
    <t xml:space="preserve"> mise en place d’un processus de gestion des risques actualisé</t>
  </si>
  <si>
    <t>- Existe-t-il un processus de gestion des risques mis à jour régulièrement pour les projets en cours ?</t>
  </si>
  <si>
    <t xml:space="preserve"> Rapports d’audit ou d’évaluation des risques récents</t>
  </si>
  <si>
    <t xml:space="preserve"> Risque de Sous-estimation des risques</t>
  </si>
  <si>
    <t>Augmentation des coûts du projet</t>
  </si>
  <si>
    <t>Intégrer des outils de gestion des risques adaptés pour les projets en cours</t>
  </si>
  <si>
    <t>- Evaluation continue de l'impact des risques sur les objectifs du projet</t>
  </si>
  <si>
    <t>- Comment l'impact des risques sur les objectifs du projet est-il évalué ?</t>
  </si>
  <si>
    <t>Registre des risques ou tableau de Suivi des risques</t>
  </si>
  <si>
    <t>Risque de mauvaise gestion de la communication des risques</t>
  </si>
  <si>
    <t>Dégradation de la qualité du projet</t>
  </si>
  <si>
    <t>- Impliquer les parties prenantes dans l’identification et l’évaluation des risques</t>
  </si>
  <si>
    <t xml:space="preserve"> Documentation des risques et de leur gestion</t>
  </si>
  <si>
    <t>- Les risques identifiés sont-ils correctement documentés et suivis ?</t>
  </si>
  <si>
    <t xml:space="preserve"> Compte-rendu des réunions de gestion de projet et des risques</t>
  </si>
  <si>
    <t>Risque de mise à jour insuffisante du Registre des risques</t>
  </si>
  <si>
    <t>- Atteinte à la réputation de l'entreprise</t>
  </si>
  <si>
    <t>- Prévoir des ressources dédiées à la gestion des risques tout au long du projet</t>
  </si>
  <si>
    <t>- Mise en place de mécanismes de contrôle et d'atténuation des risques</t>
  </si>
  <si>
    <t>- Quels mécanismes de contrôle et d'atténuation des risques sont mis en place pour les projets en cours ?</t>
  </si>
  <si>
    <t>- Documentation sur les processus de gestion des risques appliqués au projet</t>
  </si>
  <si>
    <t>- Risque de non-adhérence aux politiques de gestion des risques</t>
  </si>
  <si>
    <t>- Non-conformité aux normes et réglementations</t>
  </si>
  <si>
    <t>Mettre en place une gestion proactive des risques tout au long du projet</t>
  </si>
  <si>
    <t>S’assurer que les compétences du personnel sont enadéquation avec les tâches</t>
  </si>
  <si>
    <t>Existence d'une méthode structurée d'évaluation des risques</t>
  </si>
  <si>
    <t>- Quelle méthode est utilisée pour évaluer les risques dans le cadre des projets en cours ?</t>
  </si>
  <si>
    <t>Plan de gestion des risques</t>
  </si>
  <si>
    <t>Retard dans le calendrier du projet</t>
  </si>
  <si>
    <t>Diminution de la compétitivité de l'entreprise</t>
  </si>
  <si>
    <t>- Effectuer des audits réguliers et des mises à jour sur l'évaluation des risques</t>
  </si>
  <si>
    <t>Identification des risques spécifiques liés aux projets</t>
  </si>
  <si>
    <t>- Est-ce que cette méthode est documentée et suivie régulièrement ?</t>
  </si>
  <si>
    <t>- Rapports d'analyse des risques</t>
  </si>
  <si>
    <t xml:space="preserve"> Dépassement des coûts</t>
  </si>
  <si>
    <t>Pertes financières importantes</t>
  </si>
  <si>
    <t xml:space="preserve"> Définir un plan de contingence pour chaque Risque identifié</t>
  </si>
  <si>
    <t>- Suivi de l'évolution des risques tout au long du projet</t>
  </si>
  <si>
    <t>- Les risques spécifiques de chaque projet sont-ils bien identifiés et évalués dès le début du projet ?</t>
  </si>
  <si>
    <t xml:space="preserve"> Registre des risques</t>
  </si>
  <si>
    <t>mauvaise qualité de la livraison</t>
  </si>
  <si>
    <t>- Impact négatif sur la réputation de l'entreprise</t>
  </si>
  <si>
    <t>- Former les équipes sur la gestion des risques et l'importance de leur gestion efficace</t>
  </si>
  <si>
    <t>- Implication des parties prenantes dans l'évaluation des risques</t>
  </si>
  <si>
    <t>- Existe-t-il des outils ou des mécanismes pour identifier les risques dans les différentes phases du projet ?</t>
  </si>
  <si>
    <t>tableau de bord des risques</t>
  </si>
  <si>
    <t>Pertes de données critiques</t>
  </si>
  <si>
    <t xml:space="preserve"> Blocage des opérations liées au projet</t>
  </si>
  <si>
    <t>- Assurer un suivi rigoureux des actions correctives et des ajustements dans le cadre des projets en cours</t>
  </si>
  <si>
    <t>- Mise à jour régulière des plans de gestion des risques en fonction de l'évolution des projets</t>
  </si>
  <si>
    <t>Les activités sont-elles planifiées de manière cohérente et synchronisée ?</t>
  </si>
  <si>
    <t>- Plan d'action de mitigation des risques</t>
  </si>
  <si>
    <t>- Non-conformité avec les normes de sécurité</t>
  </si>
  <si>
    <t>- Non-respect des engagements contractuels avec les clients ou partenaires</t>
  </si>
  <si>
    <t xml:space="preserve">S’assurer qu’une étude d'opportunité est validée </t>
  </si>
  <si>
    <t>Existence d’un document d’étude d’opportunité formel</t>
  </si>
  <si>
    <t>L’étude d’opportunité est-elle formalisée et disponible ?</t>
  </si>
  <si>
    <t>Oui / Non</t>
  </si>
  <si>
    <t>Étude d’opportunité validée</t>
  </si>
  <si>
    <t>Projet lancé sans justification stratégique</t>
  </si>
  <si>
    <t>Perte de temps et de ressources sur un projet non prioritaire</t>
  </si>
  <si>
    <t>Formaliser une étude d’opportunité validée par les décideurs</t>
  </si>
  <si>
    <t>Clarté de l’expression des besoins</t>
  </si>
  <si>
    <t>Les besoins métiers sont-ils clairement identifiés et documentés ?</t>
  </si>
  <si>
    <t>Cahier des charges, expression des besoins</t>
  </si>
  <si>
    <t>Solution inadaptée aux attentes des utilisateurs</t>
  </si>
  <si>
    <t>Rejet de la solution par les utilisateurs finaux</t>
  </si>
  <si>
    <t>Conduire une analyse approfondie des besoins utilisateurs</t>
  </si>
  <si>
    <t>Analyse comparative des options possibles</t>
  </si>
  <si>
    <t>Les alternatives ont-elles été étudiées et comparées ?</t>
  </si>
  <si>
    <t>Étude comparative, analyse de scénarios</t>
  </si>
  <si>
    <t>Choix d’une option non optimale</t>
  </si>
  <si>
    <t>Moyenne à élevée</t>
  </si>
  <si>
    <t>Inefficacité, coûts accrus, faible retour sur investissement</t>
  </si>
  <si>
    <t>Analyser plusieurs scénarios avec critères objectifs</t>
  </si>
  <si>
    <t>Évaluation des impacts</t>
  </si>
  <si>
    <t>Les impacts (organisationnels, techniques, financiers) ont-ils été évalués ?</t>
  </si>
  <si>
    <t>Analyse d’impact</t>
  </si>
  <si>
    <t>Sous-estimation des ressources et résistances au changement</t>
  </si>
  <si>
    <t>Difficultés d’implémentation et opposition au projet</t>
  </si>
  <si>
    <t>Réaliser une analyse d’impact exhaustive</t>
  </si>
  <si>
    <t>Le document a-t-il été validé par toutes les parties concernées ?</t>
  </si>
  <si>
    <t>PV de réunion, signatures, e-mails de validation</t>
  </si>
  <si>
    <t>Manque de consensus et de soutien</t>
  </si>
  <si>
    <t>Blocages ou conflits internes lors du déploiement</t>
  </si>
  <si>
    <t>Organiser une validation collective documentée</t>
  </si>
  <si>
    <t>S’assurer que ce document comprend les objectifs du projet</t>
  </si>
  <si>
    <t>Clarté des objectifs stratégiques</t>
  </si>
  <si>
    <t>Les objectifs du projet sont-ils clairement définis ?</t>
  </si>
  <si>
    <t>Note de cadrage, étude d’opportunité</t>
  </si>
  <si>
    <t>Flou sur la finalité du projet</t>
  </si>
  <si>
    <t>Risque de dérive, mauvaise compréhension du but recherché</t>
  </si>
  <si>
    <t>Définir clairement les objectifs dès la phase d’idéation</t>
  </si>
  <si>
    <t>Les objectifs sont-ils alignés avec la stratégie globale de l’organisation ?</t>
  </si>
  <si>
    <t>Plan stratégique, politique d’entreprise</t>
  </si>
  <si>
    <t>Projet non prioritaire ou hors contexte stratégique</t>
  </si>
  <si>
    <t>Non-adhésion de la direction, arrêt en cours de route</t>
  </si>
  <si>
    <t>Vérifier la cohérence avec la vision et les priorités de l’entreprise</t>
  </si>
  <si>
    <t>Mesurabilité des objectifs</t>
  </si>
  <si>
    <t>Les objectifs sont-ils mesurables (indicateurs, délais, résultats attendus) ?</t>
  </si>
  <si>
    <t>Tableau des objectifs, indicateurs clés</t>
  </si>
  <si>
    <t>Difficulté à piloter ou évaluer le succès du projet</t>
  </si>
  <si>
    <t>Absence de critères de réussite, flou dans l’évaluation</t>
  </si>
  <si>
    <t>Définir des objectifs SMART (Spécifiques, Mesurables, Atteignables, Réalistes, Temporels)</t>
  </si>
  <si>
    <t>Pertinence pour les parties prenantes</t>
  </si>
  <si>
    <t>Les objectifs répondent-ils aux attentes des parties prenantes clés ?</t>
  </si>
  <si>
    <t>Compte rendu d’ateliers ou entretiens</t>
  </si>
  <si>
    <t>Manque de soutien ou de motivation des équipes</t>
  </si>
  <si>
    <t>Résistances internes, perte d’engagement</t>
  </si>
  <si>
    <t>Impliquer les parties prenantes dès la définition des objectifs</t>
  </si>
  <si>
    <t>Cohérence entre les objectifs et les livrables attendus</t>
  </si>
  <si>
    <t>Les livrables prévus permettent-ils d’atteindre les objectifs fixés ?</t>
  </si>
  <si>
    <t>Matrice objectifs/livrables</t>
  </si>
  <si>
    <t>Objectifs irréalistes ou livrables non pertinents</t>
  </si>
  <si>
    <t>Décalage entre promesse et réalité du projet</t>
  </si>
  <si>
    <t>S’assurer que chaque objectif est couvert par des livrables concrets</t>
  </si>
  <si>
    <t>S’assurer que ce document comprend l'analyse des déficiencesdes systèmes existants ;</t>
  </si>
  <si>
    <t>Existence d’un diagnostic des systèmes existants</t>
  </si>
  <si>
    <t>Une analyse des systèmes en place a-t-elle été réalisée ?</t>
  </si>
  <si>
    <t>Étude d’existant, rapport d’audit</t>
  </si>
  <si>
    <t>Ignorance des faiblesses actuelles</t>
  </si>
  <si>
    <t>Répétition des erreurs passées, perte d’efficacité</t>
  </si>
  <si>
    <t>Réaliser un diagnostic complet des systèmes et processus en place</t>
  </si>
  <si>
    <t>Identification claire des déficiences</t>
  </si>
  <si>
    <t>Les lacunes, limites ou dysfonctionnements ont-ils été identifiés ?</t>
  </si>
  <si>
    <t>Rapport d’analyse, retours utilisateurs</t>
  </si>
  <si>
    <t>Sous-estimation des problèmes réels</t>
  </si>
  <si>
    <t>Le nouveau système pourrait ne pas répondre aux vrais besoins</t>
  </si>
  <si>
    <t>Documenter les déficiences à partir de sources diverses (techniques, utilisateurs)</t>
  </si>
  <si>
    <t>Implication des utilisateurs dans le diagnostic</t>
  </si>
  <si>
    <t>Les utilisateurs ont-ils participé à l’identification des déficiences ?</t>
  </si>
  <si>
    <t>Compte rendu d’ateliers ou interviews</t>
  </si>
  <si>
    <t>Diagnostic incomplet ou biaisé</t>
  </si>
  <si>
    <t>Solutions mal adaptées, rejet ou détournement du système à venir</t>
  </si>
  <si>
    <t>Associer les utilisateurs clés à l’analyse des failles</t>
  </si>
  <si>
    <t>Prise en compte des impacts de ces déficiences</t>
  </si>
  <si>
    <t>Les conséquences des dysfonctionnements actuels sont-elles analysées ?</t>
  </si>
  <si>
    <t>Étude d’impact, analyse des incidents</t>
  </si>
  <si>
    <t>Non-priorisation des améliorations critiques</t>
  </si>
  <si>
    <t>Manque de valeur ajoutée du nouveau projet</t>
  </si>
  <si>
    <t>Évaluer les impacts opérationnels, financiers, humains des déficiences actuelles</t>
  </si>
  <si>
    <t>Justification claire du projet par rapport aux déficiences</t>
  </si>
  <si>
    <t>Le projet proposé répond-il bien aux problèmes identifiés ?</t>
  </si>
  <si>
    <t>Matrice problèmes/solutions</t>
  </si>
  <si>
    <t>Mauvaise orientation du projet</t>
  </si>
  <si>
    <t>Échec partiel ou total de la solution mise en œuvre</t>
  </si>
  <si>
    <t>S’assurer que chaque déficit a une réponse prévue dans les objectifs du projet</t>
  </si>
  <si>
    <t>S’assurer que ce document comprend les enjeux et la faisabilitédu projet</t>
  </si>
  <si>
    <t>Étude d’opportunité, note de cadrage</t>
  </si>
  <si>
    <t>Sous-estimation des implications du projet</t>
  </si>
  <si>
    <t>Engagement insuffisant, priorisation inadéquate</t>
  </si>
  <si>
    <t>Décrire explicitement les enjeux liés au projet dans le document initial</t>
  </si>
  <si>
    <t>Évaluation de la faisabilité technique</t>
  </si>
  <si>
    <t>Le projet est-il techniquement réalisable avec les moyens disponibles ?</t>
  </si>
  <si>
    <t>Étude de faisabilité, audit technique</t>
  </si>
  <si>
    <t>Solutions techniquement irréalisables</t>
  </si>
  <si>
    <t>Blocage pendant la mise en œuvre</t>
  </si>
  <si>
    <t>Réaliser une étude technique approfondie avant validation</t>
  </si>
  <si>
    <t>Évaluation de la faisabilité financière</t>
  </si>
  <si>
    <t>Les ressources financières sont-elles disponibles et suffisantes ?</t>
  </si>
  <si>
    <t>Budget prévisionnel, étude de coût</t>
  </si>
  <si>
    <t>Manque de financement ou dépassement budgétaire</t>
  </si>
  <si>
    <t>Retards, réduction de périmètre ou abandon du projet</t>
  </si>
  <si>
    <t>Intégrer une analyse financière réaliste avec marges de sécurité</t>
  </si>
  <si>
    <t>Évaluation de la faisabilité organisationnelle</t>
  </si>
  <si>
    <t>L’organisation peut-elle absorber le projet (compétences, temps, gestion du changement) ?</t>
  </si>
  <si>
    <t>Plan de charge, analyse de capacité interne</t>
  </si>
  <si>
    <t>Manque de ressources humaines ou de soutien</t>
  </si>
  <si>
    <t>Résistances, surcharge des équipes, démobilisation</t>
  </si>
  <si>
    <t>Prévoir un accompagnement au changement et une gestion des ressources adaptée</t>
  </si>
  <si>
    <t>Prise en compte des risques liés à la faisabilité</t>
  </si>
  <si>
    <t>Les risques liés à la faisabilité ont-ils été identifiés et évalués ?</t>
  </si>
  <si>
    <t>Analyse de risques</t>
  </si>
  <si>
    <t>Ignorer les obstacles majeurs à la mise en œuvre</t>
  </si>
  <si>
    <t>Mise en échec partielle ou totale du projet</t>
  </si>
  <si>
    <t>Identifier, documenter et anticiper les principaux risques dès l’étude d’opportunité</t>
  </si>
  <si>
    <t>S’assurer que ce document comprend les bénéfices attendus etla rentabilité économique du projet</t>
  </si>
  <si>
    <t>Définition claire des bénéfices attendus</t>
  </si>
  <si>
    <t>Les bénéfices du projet sont-ils clairement identifiés et quantifiés ?</t>
  </si>
  <si>
    <t>Note de cadrage, business case</t>
  </si>
  <si>
    <t>Absence de vision sur les gains apportés</t>
  </si>
  <si>
    <t>Difficulté à convaincre les décideurs, perte d’adhésion</t>
  </si>
  <si>
    <t>Lister les bénéfices mesurables : gains de temps, productivité, qualité, etc.</t>
  </si>
  <si>
    <t>Alignement des bénéfices avec les objectifs de l’organisation</t>
  </si>
  <si>
    <t>Les bénéfices sont-ils en cohérence avec la stratégie et les priorités de l’organisation ?</t>
  </si>
  <si>
    <t>Plan stratégique, objectifs stratégiques</t>
  </si>
  <si>
    <t>Gains sans valeur réelle pour l’entreprise</t>
  </si>
  <si>
    <t>Résultats peu valorisables, manque de reconnaissance du projet</t>
  </si>
  <si>
    <t>Faire valider les bénéfices par les sponsors stratégiques</t>
  </si>
  <si>
    <t>Analyse de la rentabilité économique</t>
  </si>
  <si>
    <t>Une estimation du retour sur investissement (ROI) a-t-elle été faite ?</t>
  </si>
  <si>
    <t>Analyse de rentabilité, tableau de ROI</t>
  </si>
  <si>
    <t>Projet non rentable ou investissements mal justifiés</t>
  </si>
  <si>
    <t>Perte financière, arbitrage défavorable en cas de concurrence de projets</t>
  </si>
  <si>
    <t>Calculer un ROI prévisionnel réaliste basé sur des hypothèses claires</t>
  </si>
  <si>
    <t>Délai de retour sur investissement (payback)</t>
  </si>
  <si>
    <t>Le délai de retour sur investissement est-il acceptable pour l’organisation ?</t>
  </si>
  <si>
    <t>Analyse financière, projection de résultats</t>
  </si>
  <si>
    <t>Récupération tardive des fonds investis</t>
  </si>
  <si>
    <t>Difficulté à obtenir le financement initial</t>
  </si>
  <si>
    <t>Déterminer un délai de retour raisonnable selon le secteur et les standards internes</t>
  </si>
  <si>
    <t>Suivi et évaluation des bénéfices après mise en œuvre</t>
  </si>
  <si>
    <t>Un mécanisme est-il prévu pour évaluer les bénéfices réels post-projet ?</t>
  </si>
  <si>
    <t>Plan de suivi post-projet, KPIs</t>
  </si>
  <si>
    <t>Impossibilité de démontrer la valeur générée</t>
  </si>
  <si>
    <t>Remise en question des méthodes projet, perte de crédibilité</t>
  </si>
  <si>
    <t>Mettre en place un plan de mesure des bénéfices à court et moyen terme</t>
  </si>
  <si>
    <t>Planification</t>
  </si>
  <si>
    <t xml:space="preserve">S’assurer qu’il existe un planning directeur commun à tout leprojet </t>
  </si>
  <si>
    <t>Existence d’un planning directeur</t>
  </si>
  <si>
    <t>Un planning global du projet a-t-il été élaboré ?</t>
  </si>
  <si>
    <t>Planning directeur, diagramme de Gantt</t>
  </si>
  <si>
    <t>Absence de vision d’ensemble sur les délais</t>
  </si>
  <si>
    <t>Désynchronisation des équipes, retards cumulés</t>
  </si>
  <si>
    <t>Élaborer un planning directeur partagé et validé par toutes les parties</t>
  </si>
  <si>
    <t>Cohérence entre les différents jalons et livrables</t>
  </si>
  <si>
    <t>Le planning couvre-t-il l’ensemble des phases et des livrables du projet ?</t>
  </si>
  <si>
    <t>Plan de projet détaillé</t>
  </si>
  <si>
    <t>Oublis ou chevauchements entre les tâches</t>
  </si>
  <si>
    <t>Mauvaise coordination, surcharge ou inactivité de certaines équipes</t>
  </si>
  <si>
    <t>Vérifier l’exhaustivité et la cohérence des tâches dans le planning</t>
  </si>
  <si>
    <t>Partage et accessibilité du planning</t>
  </si>
  <si>
    <t>Le planning est-il connu et accessible à tous les acteurs du projet ?</t>
  </si>
  <si>
    <t>Plateforme de gestion de projet, fichiers partagés</t>
  </si>
  <si>
    <t>Communication fragmentée, mauvaise anticipation des échéances</t>
  </si>
  <si>
    <t>Retards imprévus, confusion sur les responsabilités</t>
  </si>
  <si>
    <t>Diffuser le planning via un outil collaboratif accessible en temps réel</t>
  </si>
  <si>
    <t>Mise à jour régulière du planning</t>
  </si>
  <si>
    <t>Existe-t-il un mécanisme de mise à jour du planning en fonction de l’avancement réel ?</t>
  </si>
  <si>
    <t>Journal de bord, revues de projet</t>
  </si>
  <si>
    <t>Planning obsolète, décalage entre prévisions et réalité</t>
  </si>
  <si>
    <t>Décisions prises sur des bases inexactes, perte de contrôle</t>
  </si>
  <si>
    <t>Mettre à jour le planning à chaque comité de suivi et l’ajuster en continu</t>
  </si>
  <si>
    <t>Pilotage basé sur le planning directeur</t>
  </si>
  <si>
    <t>Les instances de pilotage utilisent-elles ce planning pour suivre l’avancement ?</t>
  </si>
  <si>
    <t>Comptes rendus de réunions, tableaux de bord</t>
  </si>
  <si>
    <t>Décisions prises sans alignement sur les objectifs temporels</t>
  </si>
  <si>
    <t>Retards critiques non détectés à temps</t>
  </si>
  <si>
    <t>Intégrer le planning directeur dans les outils de pilotage du projet</t>
  </si>
  <si>
    <t>S’assurer qu’il existe un plan de projet initial</t>
  </si>
  <si>
    <t>Existence du plan de projet initial</t>
  </si>
  <si>
    <t>Un plan de projet initial a-t-il été rédigé et validé ?</t>
  </si>
  <si>
    <t>Plan de projet initial</t>
  </si>
  <si>
    <t>Démarrage du projet sans cadre structurant</t>
  </si>
  <si>
    <t>Dérives en termes de coûts, délais ou périmètre</t>
  </si>
  <si>
    <t>Produire un plan de projet dès la phase de lancement avec l'accord des parties prenantes</t>
  </si>
  <si>
    <t>Contenu du plan conforme aux standards</t>
  </si>
  <si>
    <t>Le plan couvre-t-il les dimensions clés : périmètre, planning, budget, ressources ?</t>
  </si>
  <si>
    <t>Modèle de plan de projet, documents internes</t>
  </si>
  <si>
    <t>Vision partielle ou imprécise du projet</t>
  </si>
  <si>
    <t>Mauvais pilotage, mauvaise coordination des équipes</t>
  </si>
  <si>
    <t>Structurer le plan selon un modèle éprouvé et complet</t>
  </si>
  <si>
    <t>Validation par les parties prenantes</t>
  </si>
  <si>
    <t>Le plan a-t-il été partagé et validé par les parties concernées ?</t>
  </si>
  <si>
    <t>PV de validation, mails, signatures</t>
  </si>
  <si>
    <t>Manque d’engagement et de coordination</t>
  </si>
  <si>
    <t>Risque de désaccords, changements non maîtrisés</t>
  </si>
  <si>
    <t>Organiser une réunion de validation officielle du plan de projet</t>
  </si>
  <si>
    <t>Disponibilité et accessibilité du plan</t>
  </si>
  <si>
    <t>Le document est-il accessible aux acteurs concernés par le projet ?</t>
  </si>
  <si>
    <t>Référentiel documentaire, outil collaboratif</t>
  </si>
  <si>
    <t>Outils non synchronisés, équipes mal informées</t>
  </si>
  <si>
    <t>Décalage dans les attentes ou la compréhension du projet</t>
  </si>
  <si>
    <t>Centraliser le plan dans un outil commun, mis à jour régulièrement</t>
  </si>
  <si>
    <t>Mécanisme de révision du plan</t>
  </si>
  <si>
    <t>Un processus de mise à jour du plan est-il prévu en cas d’évolution ?</t>
  </si>
  <si>
    <t>Procédure de gestion des changements</t>
  </si>
  <si>
    <t>Le plan devient obsolète face aux réalités du terrain</t>
  </si>
  <si>
    <t>Perte de pertinence du pilotage, difficultés d’adaptation</t>
  </si>
  <si>
    <t>Intégrer un processus de gestion de version et de suivi d’évolution</t>
  </si>
  <si>
    <t>S’assurer que ce plan de projet a été révisé</t>
  </si>
  <si>
    <t>Historique de révision disponible</t>
  </si>
  <si>
    <t>Le plan de projet comporte-t-il un historique des révisions ?</t>
  </si>
  <si>
    <t>Plan de projet avec versions datées</t>
  </si>
  <si>
    <t>Difficulté à suivre les évolutions du projet</t>
  </si>
  <si>
    <t>Perte de traçabilité, erreurs de pilotage</t>
  </si>
  <si>
    <t>Tenir un journal de modifications avec dates, versions, auteurs</t>
  </si>
  <si>
    <t>Fréquence de mise à jour du plan</t>
  </si>
  <si>
    <t>Le plan est-il révisé à intervalles réguliers ou à chaque étape clé ?</t>
  </si>
  <si>
    <t>Planning de révision, rapports d’avancement</t>
  </si>
  <si>
    <t>Plan obsolète utilisé comme référence</t>
  </si>
  <si>
    <t>Prises de décision fondées sur des données dépassées</t>
  </si>
  <si>
    <t>Définir un calendrier ou des événements déclencheurs de révision</t>
  </si>
  <si>
    <t>Suivi formel des mises à jour</t>
  </si>
  <si>
    <t>Les révisions sont-elles validées par les instances de pilotage ?</t>
  </si>
  <si>
    <t>PV de comités, mails de validation</t>
  </si>
  <si>
    <t>Changements non validés ou non communiqués</t>
  </si>
  <si>
    <t>Incohérence dans l’exécution, perte de contrôle</t>
  </si>
  <si>
    <t>Intégrer la révision dans le processus de gouvernance du projet</t>
  </si>
  <si>
    <t>Communication des révisions</t>
  </si>
  <si>
    <t>Les parties prenantes sont-elles informées des modifications ?</t>
  </si>
  <si>
    <t>Newsletter, notes de version, plateforme projet</t>
  </si>
  <si>
    <t>Manque d’adhésion ou de coordination entre acteurs</t>
  </si>
  <si>
    <t>Confusion dans les tâches et les délais</t>
  </si>
  <si>
    <t>Informer systématiquement toutes les parties prenantes des évolutions du plan</t>
  </si>
  <si>
    <t>Conformité aux procédures de gestion de projet</t>
  </si>
  <si>
    <t>Les révisions respectent-elles les procédures établies de gestion du changement ?</t>
  </si>
  <si>
    <t>Manuel de gestion de projet, procédures internes</t>
  </si>
  <si>
    <t>Révisions non encadrées ou incohérentes</t>
  </si>
  <si>
    <t>Perte de rigueur dans le pilotage, audit difficile</t>
  </si>
  <si>
    <t>Suivre strictement les procédures de gestion des changements et modifications</t>
  </si>
  <si>
    <t>S’assurer qu’il existe des plans détaillés</t>
  </si>
  <si>
    <t>Objectifs Clairs et Mesurables</t>
  </si>
  <si>
    <t>Les objectifs du projet sont-ils définis de manière claire et mesurable ?</t>
  </si>
  <si>
    <t>Plan de projet avec objectifs définis</t>
  </si>
  <si>
    <t>Objectifs flous ou non mesurables</t>
  </si>
  <si>
    <t>Manque de direction, difficultés à évaluer le succès</t>
  </si>
  <si>
    <t>Utiliser des critères SMART pour définir les objectifs</t>
  </si>
  <si>
    <t>Détail du Plan de Travail</t>
  </si>
  <si>
    <t>Le plan inclut-il toutes les étapes et sous-étapes du projet ?</t>
  </si>
  <si>
    <t>Plan de travail détaillé, calendrier</t>
  </si>
  <si>
    <t>Tâches non définies, retards dans l’exécution</t>
  </si>
  <si>
    <t>Désorganisation, perte de temps et ressources</t>
  </si>
  <si>
    <t>Diviser le projet en phases et sous-tâches claires</t>
  </si>
  <si>
    <t>Allocation des Ressources</t>
  </si>
  <si>
    <t>Les ressources nécessaires sont-elles bien identifiées et allouées ?</t>
  </si>
  <si>
    <t>Plan de ressources, budget</t>
  </si>
  <si>
    <t>Manque de ressources ou mauvaise allocation</t>
  </si>
  <si>
    <t>Retards, incapacité à exécuter certaines tâches</t>
  </si>
  <si>
    <t>Effectuer un audit des ressources nécessaires avant chaque phase</t>
  </si>
  <si>
    <t>Estimation du Budget</t>
  </si>
  <si>
    <t>Le budget du projet est-il détaillé et bien estimé ?</t>
  </si>
  <si>
    <t>Budget détaillé, ventilation des coûts</t>
  </si>
  <si>
    <t>Dépassement de budget, manque de prévision</t>
  </si>
  <si>
    <t>Dépassement financier, arrêt du projet</t>
  </si>
  <si>
    <t>Prendre en compte une marge d'erreur pour les imprévus</t>
  </si>
  <si>
    <t>Identification des Ressources Nécessaires</t>
  </si>
  <si>
    <t>Les ressources nécessaires sont-elles clairement identifiées ?</t>
  </si>
  <si>
    <t>Plan de ressources, inventaire des besoins</t>
  </si>
  <si>
    <t>Manque de ressources identifiées ou mal estimées</t>
  </si>
  <si>
    <t>Réaliser un inventaire détaillé des ressources nécessaires à chaque phase</t>
  </si>
  <si>
    <t>S’assurer que les plans intègrent une gestion optimale desressources</t>
  </si>
  <si>
    <t>Allocation Efficiente des Ressources</t>
  </si>
  <si>
    <t>Les ressources sont-elles allouées de manière optimale pour chaque tâche ?</t>
  </si>
  <si>
    <t>Plan de travail détaillé, allocation des ressources</t>
  </si>
  <si>
    <t>Mauvaise utilisation des ressources, gaspillage</t>
  </si>
  <si>
    <t>Pertes de temps et d'argent, tâches non complètes</t>
  </si>
  <si>
    <t>Optimiser la répartition des ressources et ajuster au besoin</t>
  </si>
  <si>
    <t>Suivi des Ressources</t>
  </si>
  <si>
    <t>Existe-t-il un suivi en temps réel de l’utilisation des ressources ?</t>
  </si>
  <si>
    <t>Outils de suivi des ressources, tableaux de bord</t>
  </si>
  <si>
    <t>Non-suivi des ressources, erreurs dans leur gestion</t>
  </si>
  <si>
    <t>Retards, surcharge de certaines ressources</t>
  </si>
  <si>
    <t>Utiliser un outil de gestion de ressources et des rapports de suivi réguliers</t>
  </si>
  <si>
    <t>Adaptabilité des Ressources</t>
  </si>
  <si>
    <t>Les ressources peuvent-elles être ajustées rapidement si nécessaire ?</t>
  </si>
  <si>
    <t>Plan de gestion des ressources, procédures de réajustement</t>
  </si>
  <si>
    <t>Manque de flexibilité dans l'ajustement des ressources</t>
  </si>
  <si>
    <t>Inefficacité, risques de surcharge ou pénurie de ressources</t>
  </si>
  <si>
    <t>Prévoir des procédures d’adaptation pour ajuster rapidement les ressources</t>
  </si>
  <si>
    <t>Compétences des Ressources Humaines</t>
  </si>
  <si>
    <t>Les compétences des ressources humaines sont-elles bien adaptées aux tâches ?</t>
  </si>
  <si>
    <t>Profil des ressources humaines, analyse des compétences</t>
  </si>
  <si>
    <t>Manque de compétences pour certaines tâches critiques</t>
  </si>
  <si>
    <t>Retards, mauvaise qualité du travail, réajustement des équipes</t>
  </si>
  <si>
    <t>Assurer des formations et des ajustements des compétences avant l’affectation des tâches</t>
  </si>
  <si>
    <t>Identification des Risques</t>
  </si>
  <si>
    <t>Les risques liés à la nature du projet ont-ils été identifiés ?</t>
  </si>
  <si>
    <t>Plan de gestion des risques, analyse SWOT</t>
  </si>
  <si>
    <t>Risques non identifiés ou sous-estimés</t>
  </si>
  <si>
    <t>Impacts imprévus, retard ou échec du projet</t>
  </si>
  <si>
    <t>Réaliser une analyse complète des risques liés à chaque phase du projet</t>
  </si>
  <si>
    <t>S’assurer qu’il existe une évaluation des risques liés à la naturedu projet</t>
  </si>
  <si>
    <t>Analyse des Risques Spécifiques</t>
  </si>
  <si>
    <t>Les risques spécifiques à la nature du projet ont-ils été analysés en détail ?</t>
  </si>
  <si>
    <t>Étude des risques, rapports d'analyse</t>
  </si>
  <si>
    <t>Manque d'analyse spécifique aux caractéristiques du projet</t>
  </si>
  <si>
    <t>Échec du projet, dépassement de budget</t>
  </si>
  <si>
    <t>Identifier et analyser les risques particuliers en fonction de la nature du projet</t>
  </si>
  <si>
    <t>Évaluation de l'Impact des Risques</t>
  </si>
  <si>
    <t>L'impact des risques identifiés a-t-il été évalué en fonction de leur gravité ?</t>
  </si>
  <si>
    <t>Matrices d'évaluation des risques</t>
  </si>
  <si>
    <t>Risques non hiérarchisés, impact mal évalué</t>
  </si>
  <si>
    <t>Prises de décision inadaptées, mauvaise gestion des priorités</t>
  </si>
  <si>
    <t>Prioriser les risques en fonction de leur impact et probabilité</t>
  </si>
  <si>
    <t>Plan de Mitigation des Risques</t>
  </si>
  <si>
    <t>Existe-t-il des stratégies de mitigation pour les risques identifiés ?</t>
  </si>
  <si>
    <t>Plan de mitigation des risques, stratégies de contingence</t>
  </si>
  <si>
    <t>Absence de plans de mitigation, retards importants</t>
  </si>
  <si>
    <t>Pertes financières, échec dans l'exécution du projet</t>
  </si>
  <si>
    <t>Développer des plans de mitigation et contingence pour chaque risque majeur</t>
  </si>
  <si>
    <t>Suivi des Risques</t>
  </si>
  <si>
    <t>Les risques sont-ils régulièrement suivis et réévalués ?</t>
  </si>
  <si>
    <t>Rapports de suivi des risques, tableaux de bord</t>
  </si>
  <si>
    <t>Risques non suivis, évolution non prise en compte</t>
  </si>
  <si>
    <t>Incapacité à réagir aux risques nouveaux ou évolutifs</t>
  </si>
  <si>
    <t>Mettre en place un processus de suivi continu et de réévaluation des risques</t>
  </si>
  <si>
    <t>Compatibilité Technologique</t>
  </si>
  <si>
    <t>La technologie utilisée est-elle compatible avec les systèmes existants ?</t>
  </si>
  <si>
    <t>Analyse de compatibilité, schéma d’architecture</t>
  </si>
  <si>
    <t>Incompatibilités, conflits techniques</t>
  </si>
  <si>
    <t>Retards, surcoûts, échec d'intégration</t>
  </si>
  <si>
    <t>Réaliser une étude de compatibilité technique en amont</t>
  </si>
  <si>
    <t xml:space="preserve">S’assurer qu’il existe une évaluation des risques liés à latechnologie utilisée </t>
  </si>
  <si>
    <t>Maturité de la Technologie</t>
  </si>
  <si>
    <t>La technologie est-elle éprouvée et stable ?</t>
  </si>
  <si>
    <t>Fiche technique, retours d’expérience</t>
  </si>
  <si>
    <t>Dépendance à une technologie immature ou instable</t>
  </si>
  <si>
    <t>Bugs, interruptions de service, mauvaise performance</t>
  </si>
  <si>
    <t>Choisir des technologies matures ou prévoir des phases de test approfondi</t>
  </si>
  <si>
    <t>Sécurité de la Technologie</t>
  </si>
  <si>
    <t>Les risques de cybersécurité ont-ils été identifiés et évalués ?</t>
  </si>
  <si>
    <t>Analyse de sécurité, plan de gestion des risques</t>
  </si>
  <si>
    <t>Failles de sécurité, données exposées</t>
  </si>
  <si>
    <t>Perte de données, atteinte à la réputation</t>
  </si>
  <si>
    <t>Intégrer un audit de sécurité et des protocoles de protection</t>
  </si>
  <si>
    <t>Maintenance et Support</t>
  </si>
  <si>
    <t>Existe-t-il un support technique fiable et une maintenance prévue ?</t>
  </si>
  <si>
    <t>Contrat de support, plan de maintenance</t>
  </si>
  <si>
    <t>Absence de maintenance, dépendance à un fournisseur</t>
  </si>
  <si>
    <t>Blocages en cas de panne, obsolescence</t>
  </si>
  <si>
    <t>Privilégier des technologies avec un support pérenne</t>
  </si>
  <si>
    <t>Évolutivité et pérennité</t>
  </si>
  <si>
    <t>La technologie peut-elle évoluer avec les besoins futurs du projet ?</t>
  </si>
  <si>
    <t>Plan d’évolution, documentation technique</t>
  </si>
  <si>
    <t>Technologie vite dépassée, non évolutive</t>
  </si>
  <si>
    <t>Nécessité de tout refondre à moyen terme</t>
  </si>
  <si>
    <t>Choisir des technologies évolutives et ouvertes</t>
  </si>
  <si>
    <t xml:space="preserve">S’assurer qu’il existe une évaluation des risques liés aux projetsen cours </t>
  </si>
  <si>
    <t>Inventaire des projets actifs</t>
  </si>
  <si>
    <t>Un recensement complet des projets en cours est-il disponible ?</t>
  </si>
  <si>
    <t>Portefeuille de projets, registre des projets</t>
  </si>
  <si>
    <t>Oubli de projets critiques, gestion partielle</t>
  </si>
  <si>
    <t>Risques non identifiés, gestion incohérente</t>
  </si>
  <si>
    <t>Tenir un registre à jour de tous les projets en cours</t>
  </si>
  <si>
    <t>Analyse des interdépendances</t>
  </si>
  <si>
    <t>Les interactions entre projets sont-elles analysées ?</t>
  </si>
  <si>
    <t>Analyse d’impact croisé, diagrammes de dépendance</t>
  </si>
  <si>
    <t>Conflits de ressources ou d’échéances entre projets</t>
  </si>
  <si>
    <t>Retards, surcharge ou doublons</t>
  </si>
  <si>
    <t>Identifier et planifier les dépendances et ressources partagées</t>
  </si>
  <si>
    <t>Suivi des risques transverses</t>
  </si>
  <si>
    <t>Existe-t-il un suivi des risques communs à plusieurs projets ?</t>
  </si>
  <si>
    <t>Registre des risques transverses, rapports consolidés</t>
  </si>
  <si>
    <t>Risques ignorés ou mal répartis</t>
  </si>
  <si>
    <t>Manque de coordination dans la réponse au risque</t>
  </si>
  <si>
    <t>Centraliser le suivi des risques transverses entre projets</t>
  </si>
  <si>
    <t>Impact des projets en difficulté</t>
  </si>
  <si>
    <t>Les projets en difficulté sont-ils identifiés et leurs impacts évalués ?</t>
  </si>
  <si>
    <t>Tableau de bord projet, reporting</t>
  </si>
  <si>
    <t>Effet domino sur d’autres projets</t>
  </si>
  <si>
    <t>Désorganisation globale du portefeuille</t>
  </si>
  <si>
    <t>Mettre en place un système d’alerte et de gestion de crise</t>
  </si>
  <si>
    <t>Révisions périodiques des risques</t>
  </si>
  <si>
    <t>Les risques sont-ils réévalués régulièrement à l’échelle du portefeuille ?</t>
  </si>
  <si>
    <t>Revue de portefeuille, PV de comités</t>
  </si>
  <si>
    <t>Évolution des risques non détectée</t>
  </si>
  <si>
    <t>Décisions basées sur des informations dépassées</t>
  </si>
  <si>
    <t>Programmer des revues périodiques des risques au niveau global</t>
  </si>
  <si>
    <t xml:space="preserve">S’assurer qu’il existe une évaluation des risques liés aux délais </t>
  </si>
  <si>
    <t>Analyse des délais critiques</t>
  </si>
  <si>
    <t>Les étapes critiques ont-elles été identifiées et analysées ?</t>
  </si>
  <si>
    <t>Diagramme de Gantt, chemin critique</t>
  </si>
  <si>
    <t>Non-identification des jalons critiques</t>
  </si>
  <si>
    <t>Retards majeurs non anticipés</t>
  </si>
  <si>
    <t>Identifier clairement les jalons et le chemin critique dans le planning</t>
  </si>
  <si>
    <t>Estimation réaliste des durées</t>
  </si>
  <si>
    <t>Les durées des tâches sont-elles basées sur des données réalistes ?</t>
  </si>
  <si>
    <t>Planning détaillé, historiques de projets</t>
  </si>
  <si>
    <t>Sous-estimation des délais</t>
  </si>
  <si>
    <t>Glissement de calendrier, surcharge des équipes</t>
  </si>
  <si>
    <t>Utiliser des références passées ou des experts métier pour estimer les durées</t>
  </si>
  <si>
    <t>Gestion des marges et imprévus</t>
  </si>
  <si>
    <t>Des marges de sécurité sont-elles prévues dans le planning ?</t>
  </si>
  <si>
    <t>Planning avec marges, plan de contingence</t>
  </si>
  <si>
    <t>Aucune flexibilité face aux imprévus</t>
  </si>
  <si>
    <t>Blocages, effet domino</t>
  </si>
  <si>
    <t>Intégrer des buffers dans le planning global et aux étapes critiques</t>
  </si>
  <si>
    <t>Suivi de l'avancement</t>
  </si>
  <si>
    <t>Existe-t-il un mécanisme de suivi régulier de l’avancement ?</t>
  </si>
  <si>
    <t>Rapports d’avancement, tableaux de bord</t>
  </si>
  <si>
    <t>Retards non détectés à temps</t>
  </si>
  <si>
    <t>Décisions tardives, désorganisation</t>
  </si>
  <si>
    <t>Mettre en place un suivi hebdomadaire et des points de contrôle</t>
  </si>
  <si>
    <t>Analyse des causes de retard</t>
  </si>
  <si>
    <t>Les causes potentielles de retard ont-elles été identifiées ?</t>
  </si>
  <si>
    <t>Analyse de risque, retour d'expérience</t>
  </si>
  <si>
    <t>Risques liés aux fournisseurs, dépendances externes</t>
  </si>
  <si>
    <t>Prolongement des délais</t>
  </si>
  <si>
    <t>Identifier les facteurs internes/externes de risque de retard et prévoir des actions</t>
  </si>
  <si>
    <t>S’assurer qu’il existe une évaluation des risques liés à lasynchronisation des activités</t>
  </si>
  <si>
    <t>Coordination entre les tâches</t>
  </si>
  <si>
    <t>Les dépendances entre les tâches ont-elles été clairement identifiées ?</t>
  </si>
  <si>
    <t>Diagramme de Gantt, planning des tâches</t>
  </si>
  <si>
    <t>Démarrage prématuré ou retardé des activités</t>
  </si>
  <si>
    <t>Désynchronisation, retards en chaîne</t>
  </si>
  <si>
    <t>Cartographier toutes les dépendances et mettre en place un séquencement rigoureux</t>
  </si>
  <si>
    <t>Synchronisation entre équipes/projets</t>
  </si>
  <si>
    <t>Les équipes ou projets interdépendants sont-ils synchronisés dans le planning ?</t>
  </si>
  <si>
    <t>Planning global, réunions de coordination</t>
  </si>
  <si>
    <t>Conflits de ressources ou blocages mutuels</t>
  </si>
  <si>
    <t>Perte d’efficacité, retards croisés</t>
  </si>
  <si>
    <t>Mettre en place des points de synchronisation réguliers</t>
  </si>
  <si>
    <t>Suivi de l’exécution synchronisée</t>
  </si>
  <si>
    <t>Y a-t-il un mécanisme pour suivre l’alignement des activités en temps réel ?</t>
  </si>
  <si>
    <t>Tableaux de bord, outils collaboratifs</t>
  </si>
  <si>
    <t>Problèmes non détectés à temps</t>
  </si>
  <si>
    <t>Dérives non maîtrisées, accumulation de retards</t>
  </si>
  <si>
    <t>Utiliser des outils de gestion en temps réel et des alertes automatiques</t>
  </si>
  <si>
    <t>Planification des points de passage communs</t>
  </si>
  <si>
    <t>Des jalons communs sont-ils définis pour assurer la synchronisation ?</t>
  </si>
  <si>
    <t>Planning avec jalons, feuille de route projet</t>
  </si>
  <si>
    <t>Manque de coordination dans les livrables partagés</t>
  </si>
  <si>
    <t>Incohérences entre les résultats attendus</t>
  </si>
  <si>
    <t>Définir des jalons clés partagés entre les équipes / projets</t>
  </si>
  <si>
    <t>Gestion des écarts de synchronisation</t>
  </si>
  <si>
    <t>Un plan de correction est-il prévu en cas de désynchronisation ?</t>
  </si>
  <si>
    <t>Scénarios de contingence, procédures de rattrapage</t>
  </si>
  <si>
    <t>Difficulté à réagir aux écarts de coordination</t>
  </si>
  <si>
    <t>S’assurer que les acteurs se sont engagés à respecter leplanning général du projet</t>
  </si>
  <si>
    <t>Validation formelle du planning</t>
  </si>
  <si>
    <t>Les parties prenantes ont-elles validé le planning général ?</t>
  </si>
  <si>
    <t>Planning signé, PV de validation</t>
  </si>
  <si>
    <t>Désengagement, contestation des délais</t>
  </si>
  <si>
    <t>Retards, refus de responsabilité</t>
  </si>
  <si>
    <t>Obtenir une validation écrite de tous les acteurs clés</t>
  </si>
  <si>
    <t>Clarté des responsabilités et délais</t>
  </si>
  <si>
    <t>Les responsabilités et délais sont-ils clairement définis ?</t>
  </si>
  <si>
    <t>RACI, planning détaillé</t>
  </si>
  <si>
    <t>Ambiguïté dans les tâches assignées</t>
  </si>
  <si>
    <t>Blocages, non-respect des échéances</t>
  </si>
  <si>
    <t>Détailler les rôles et responsabilités dans le planning</t>
  </si>
  <si>
    <t>Engagement contractuel ou moral</t>
  </si>
  <si>
    <t>Existe-t-il un engagement contractuel ou moral au respect des délais ?</t>
  </si>
  <si>
    <t>Contrats, chartes de projet</t>
  </si>
  <si>
    <t>Faible motivation à respecter les échéances</t>
  </si>
  <si>
    <t>Diminution de l’efficacité collective</t>
  </si>
  <si>
    <t>Intégrer des clauses d’engagement dans les documents de cadrage</t>
  </si>
  <si>
    <t>Communication et sensibilisation</t>
  </si>
  <si>
    <t>Les acteurs sont-ils bien informés des enjeux liés au respect du planning ?</t>
  </si>
  <si>
    <t>Comptes-rendus de réunions, supports de sensibilisation</t>
  </si>
  <si>
    <t>Sous-estimation des délais ou mauvaise priorisation</t>
  </si>
  <si>
    <t>Manque d'implication, retard involontaire</t>
  </si>
  <si>
    <t>Renforcer la communication sur les impacts d’un non-respect du planning</t>
  </si>
  <si>
    <t>Suivi de l’engagement dans le temps</t>
  </si>
  <si>
    <t>Y a-t-il un suivi régulier du respect des engagements ?</t>
  </si>
  <si>
    <t>Rapports d’avancement, alertes planning</t>
  </si>
  <si>
    <t>Laxisme, baisse progressive de l’implication</t>
  </si>
  <si>
    <t>Accumulation de retards</t>
  </si>
  <si>
    <t>Mettre en place des revues périodiques et des alertes en cas de dérive</t>
  </si>
  <si>
    <t>Instances de pilotage</t>
  </si>
  <si>
    <t>S’assurer que la structure de pilotage est formalisée et connuede tous les acteurs</t>
  </si>
  <si>
    <t>Existence d’une structure de gouvernance</t>
  </si>
  <si>
    <t>Une structure de pilotage a-t-elle été formellement définie ?</t>
  </si>
  <si>
    <t>Organigramme, charte de gouvernance</t>
  </si>
  <si>
    <t>Flou organisationnel, absence de responsabilités claires</t>
  </si>
  <si>
    <t>Mauvaise coordination, décisions conflictuelles</t>
  </si>
  <si>
    <t>Définir officiellement les organes de pilotage et leurs rôles</t>
  </si>
  <si>
    <t>Rôles et responsabilités précisés</t>
  </si>
  <si>
    <t>Les rôles des instances de pilotage sont-ils clairement définis ?</t>
  </si>
  <si>
    <t>RACI, fiches de rôle</t>
  </si>
  <si>
    <t>Chevauchements, tâches non assumées</t>
  </si>
  <si>
    <t>Incohérence dans la prise de décision</t>
  </si>
  <si>
    <t>Documenter les responsabilités dans une matrice claire</t>
  </si>
  <si>
    <t>Communication de la structure aux parties</t>
  </si>
  <si>
    <t>La structure de pilotage est-elle communiquée à tous les acteurs du projet ?</t>
  </si>
  <si>
    <t>Note de service, réunion de lancement</t>
  </si>
  <si>
    <t>Méconnaissance des circuits de décision</t>
  </si>
  <si>
    <t>Perte de temps, sollicitations non pertinentes</t>
  </si>
  <si>
    <t>Présenter la structure dans les réunions et documents de démarrage</t>
  </si>
  <si>
    <t>Accès aux documents de gouvernance</t>
  </si>
  <si>
    <t>Les documents de pilotage sont-ils accessibles à tous les acteurs concernés ?</t>
  </si>
  <si>
    <t>Répertoire partagé, plateforme projet</t>
  </si>
  <si>
    <t>Manque de transparence, confusion</t>
  </si>
  <si>
    <t>Tensions entre équipes, erreurs de gestion</t>
  </si>
  <si>
    <t>Centraliser les documents sur une plateforme accessible et actualisée</t>
  </si>
  <si>
    <t>Suivi de l’adhésion à la structure</t>
  </si>
  <si>
    <t>Y a-t-il un suivi ou des retours sur la compréhension de la structure ?</t>
  </si>
  <si>
    <t>Compte-rendus de réunions, enquêtes internes</t>
  </si>
  <si>
    <t>Faible appropriation de la structure</t>
  </si>
  <si>
    <t>Décrochage de certains acteurs, non-respect des circuits</t>
  </si>
  <si>
    <t>Réaliser des rappels réguliers et proposer des sessions de clarification si nécessaire</t>
  </si>
  <si>
    <t>S’assurer que les différentes instances de pilotage connaissentleurs niveaux de délégation</t>
  </si>
  <si>
    <t>Définition formelle des niveaux de délégation</t>
  </si>
  <si>
    <t>Les niveaux de délégation sont-ils clairement définis pour chaque instance ?</t>
  </si>
  <si>
    <t>Charte de gouvernance, fiches de rôle</t>
  </si>
  <si>
    <t>Confusion des rôles, décisions hors périmètre</t>
  </si>
  <si>
    <t>Décisions invalides, conflits internes</t>
  </si>
  <si>
    <t>Définir précisément les pouvoirs délégués à chaque instance de pilotage</t>
  </si>
  <si>
    <t>Communication des règles de délégation</t>
  </si>
  <si>
    <t>Ces niveaux sont-ils communiqués à tous les membres des instances ?</t>
  </si>
  <si>
    <t>Notes de service, réunions de cadrage</t>
  </si>
  <si>
    <t>Mauvaise interprétation ou méconnaissance des responsabilités</t>
  </si>
  <si>
    <t>Blocages décisionnels ou excès d’autorité</t>
  </si>
  <si>
    <t>Présenter et expliquer les règles à l’ensemble des membres concernés</t>
  </si>
  <si>
    <t>Documentation des décisions autorisées</t>
  </si>
  <si>
    <t>Les types de décisions que chaque instance peut prendre sont-ils documentés ?</t>
  </si>
  <si>
    <t>Tableau de délégation, manuel de gouvernance</t>
  </si>
  <si>
    <t>Surcharge ou paralysie de certaines instances</t>
  </si>
  <si>
    <t>Allongement des délais de validation</t>
  </si>
  <si>
    <t>Lister les actes décisionnels autorisés par instance</t>
  </si>
  <si>
    <t>Respect des niveaux de délégation</t>
  </si>
  <si>
    <t>Les décisions prises respectent-elles les niveaux établis ?</t>
  </si>
  <si>
    <t>PV de réunion, audit interne</t>
  </si>
  <si>
    <t>Dérives ou contournement des règles de gouvernance</t>
  </si>
  <si>
    <t>Désorganisation, tensions entre acteurs</t>
  </si>
  <si>
    <t>Mettre en place un contrôle régulier des décisions prises</t>
  </si>
  <si>
    <t>Révision périodique des délégations</t>
  </si>
  <si>
    <t>Les niveaux de délégation sont-ils revus régulièrement ?</t>
  </si>
  <si>
    <t>Procès-verbaux de comité, grille de délégation</t>
  </si>
  <si>
    <t>Inadéquation entre délégation et réalité du projet</t>
  </si>
  <si>
    <t>Décisions trop lentes ou trop concentrées</t>
  </si>
  <si>
    <t>Prévoir une réévaluation périodique selon les évolutions du projet</t>
  </si>
  <si>
    <t>S’assurer que les objectifs des délégations sont atteints</t>
  </si>
  <si>
    <t>Définition claire des objectifs délégués</t>
  </si>
  <si>
    <t>Les objectifs associés à chaque délégation sont-ils clairement définis ?</t>
  </si>
  <si>
    <t>Fiches de délégation, plan d’action</t>
  </si>
  <si>
    <t>Objectifs mal compris ou mal suivis</t>
  </si>
  <si>
    <t>Échec des missions, mauvaise évaluation des performances</t>
  </si>
  <si>
    <t>Formuler des objectifs SMART et les formaliser dans les documents de délégation</t>
  </si>
  <si>
    <t>Suivi des indicateurs de performance</t>
  </si>
  <si>
    <t>Existe-t-il des indicateurs permettant de mesurer l’atteinte des objectifs ?</t>
  </si>
  <si>
    <t>Tableau de bord, KPIs, rapports périodiques</t>
  </si>
  <si>
    <t>Absence de suivi structuré</t>
  </si>
  <si>
    <t>Impossible de savoir si les objectifs sont atteints</t>
  </si>
  <si>
    <t>Associer des KPIs clairs à chaque mission déléguée</t>
  </si>
  <si>
    <t>Évaluation régulière des résultats</t>
  </si>
  <si>
    <t>Les résultats des délégations sont-ils évalués régulièrement ?</t>
  </si>
  <si>
    <t>Rapports d’audit, comptes-rendus d’évaluation</t>
  </si>
  <si>
    <t>Manque de réajustement</t>
  </si>
  <si>
    <t>Dérive prolongée, sous-performance</t>
  </si>
  <si>
    <t>Mettre en place des revues périodiques de performance</t>
  </si>
  <si>
    <t>Feedback et ajustement des objectifs</t>
  </si>
  <si>
    <t>Un retour d’expérience est-il organisé pour adapter les délégations ?</t>
  </si>
  <si>
    <t>Compte-rendus de réunions, synthèses d’analyse</t>
  </si>
  <si>
    <t>Résistance au changement, objectifs figés</t>
  </si>
  <si>
    <t>Inadéquation entre objectifs et réalité du terrain</t>
  </si>
  <si>
    <t>Intégrer des mécanismes d’adaptation continue</t>
  </si>
  <si>
    <t>Reconnaissance des performances atteintes</t>
  </si>
  <si>
    <t>Les acteurs reçoivent-ils un retour ou une reconnaissance lorsqu’ils atteignent les objectifs ?</t>
  </si>
  <si>
    <t>Rapports RH, systèmes de reconnaissance</t>
  </si>
  <si>
    <t>Démotivation, baisse d’engagement</t>
  </si>
  <si>
    <t>Perte de confiance dans le système de délégation</t>
  </si>
  <si>
    <t>Valoriser les réussites pour renforcer l’adhésion et la responsabilisation</t>
  </si>
  <si>
    <t>S’assurer qu’il existe un comité de pilotage</t>
  </si>
  <si>
    <t>Existence formelle du comité de pilotage</t>
  </si>
  <si>
    <t>Un comité de pilotage a-t-il été mis en place et officialisé ?</t>
  </si>
  <si>
    <t>PV de constitution, charte de gouvernance</t>
  </si>
  <si>
    <t>Flou dans la direction stratégique</t>
  </si>
  <si>
    <t>Absence de décisions claires, désorientation du projet</t>
  </si>
  <si>
    <t>Constituer officiellement le comité dès le lancement du projet</t>
  </si>
  <si>
    <t>Composition adéquate du comité</t>
  </si>
  <si>
    <t>Le comité regroupe-t-il les parties prenantes clés du projet ?</t>
  </si>
  <si>
    <t>Liste des membres, organigramme projet</t>
  </si>
  <si>
    <t>Représentation partielle ou déséquilibrée</t>
  </si>
  <si>
    <t>Mauvaise représentativité, décisions biaisées</t>
  </si>
  <si>
    <t>Intégrer des profils complémentaires et décisionnaires</t>
  </si>
  <si>
    <t>Rôles et missions clairement définis</t>
  </si>
  <si>
    <t>Les rôles du comité sont-ils explicitement définis ?</t>
  </si>
  <si>
    <t>Charte de fonctionnement, RACI</t>
  </si>
  <si>
    <t>Confusion dans les responsabilités</t>
  </si>
  <si>
    <t>Décisions contradictoires ou non assumées</t>
  </si>
  <si>
    <t>Définir les attributions stratégiques, décisionnelles et de suivi</t>
  </si>
  <si>
    <t>Fréquence des réunions planifiée</t>
  </si>
  <si>
    <t>Un calendrier régulier des réunions du comité est-il établi ?</t>
  </si>
  <si>
    <t>Planning des réunions, convocations</t>
  </si>
  <si>
    <t>Perte de suivi, réactivité insuffisante</t>
  </si>
  <si>
    <t>Décalage entre pilotage et réalité du terrain</t>
  </si>
  <si>
    <t>Programmer des réunions périodiques avec ordre du jour clair</t>
  </si>
  <si>
    <t>Traçabilité des décisions prises</t>
  </si>
  <si>
    <t>Les décisions du comité sont-elles formalisées et diffusées ?</t>
  </si>
  <si>
    <t>PV de réunion, comptes-rendus, tableaux de suivi</t>
  </si>
  <si>
    <t>Manque de visibilité sur les orientations prises</t>
  </si>
  <si>
    <t>Perte de contrôle, incompréhension entre acteurs</t>
  </si>
  <si>
    <t>Rédiger systématiquement des PV et les partager aux équipes concernées</t>
  </si>
  <si>
    <t>S’assurer qu’il existe un comité de projet</t>
  </si>
  <si>
    <t>Mise en place formelle du comité</t>
  </si>
  <si>
    <t>Un comité de projet a-t-il été officiellement constitué ?</t>
  </si>
  <si>
    <t>PV de constitution, note de service</t>
  </si>
  <si>
    <t>Absence de coordination opérationnelle</t>
  </si>
  <si>
    <t>Retards, perte de cohérence dans les actions</t>
  </si>
  <si>
    <t>Constituer un comité avec des représentants des équipes clés</t>
  </si>
  <si>
    <t>Représentation des différentes fonctions</t>
  </si>
  <si>
    <t>Le comité inclut-il les fonctions concernées par la mise en œuvre ?</t>
  </si>
  <si>
    <t>Organigramme projet, liste des membres</t>
  </si>
  <si>
    <t>Déséquilibre dans la gestion du projet</t>
  </si>
  <si>
    <t>Mauvaise prise en compte des besoins métier</t>
  </si>
  <si>
    <t>Veiller à une représentation pluridisciplinaire dans le comité</t>
  </si>
  <si>
    <t>Définition des rôles et responsabilités</t>
  </si>
  <si>
    <t>Les missions et responsabilités des membres sont-elles bien définies ?</t>
  </si>
  <si>
    <t>Fiches de mission, charte de fonctionnement</t>
  </si>
  <si>
    <t>Chevauchement ou vide de responsabilités</t>
  </si>
  <si>
    <t>Inefficacité, tensions internes</t>
  </si>
  <si>
    <t>Clarifier les rôles dans un document partagé et validé</t>
  </si>
  <si>
    <t>Tenue régulière des réunions</t>
  </si>
  <si>
    <t>Le comité de projet se réunit-il de façon régulière ?</t>
  </si>
  <si>
    <t>Planning des réunions, convocations, PV</t>
  </si>
  <si>
    <t>Manque de suivi de l'avancement</t>
  </si>
  <si>
    <t>Pilotage réactif au lieu de proactif</t>
  </si>
  <si>
    <t>Planifier des réunions périodiques avec des comptes-rendus systématiques</t>
  </si>
  <si>
    <t>Diffusion des décisions opérationnelles</t>
  </si>
  <si>
    <t>Les décisions du comité sont-elles formalisées et partagées aux équipes ?</t>
  </si>
  <si>
    <t>Comptes-rendus, plateformes collaboratives</t>
  </si>
  <si>
    <t>Décisions mal comprises ou non appliquées</t>
  </si>
  <si>
    <t>Mauvaise exécution des tâches</t>
  </si>
  <si>
    <t>Assurer la diffusion claire et rapide des décisions prises par le comité de projet</t>
  </si>
  <si>
    <t xml:space="preserve">S’assurer qu’il existe un comité des utilisateurs ou, a minima,une participation des utilisateurs </t>
  </si>
  <si>
    <t>Existence d’un comité des utilisateurs</t>
  </si>
  <si>
    <t>Un comité des utilisateurs a-t-il été constitué pour suivre le projet ?</t>
  </si>
  <si>
    <t>PV de constitution, liste des membres</t>
  </si>
  <si>
    <t>Absence de retour des utilisateurs</t>
  </si>
  <si>
    <t>Manque d’adéquation entre produit final et besoins</t>
  </si>
  <si>
    <t>Créer un comité d’utilisateurs dès le début du projet</t>
  </si>
  <si>
    <t>Représentation diversifiée des utilisateurs</t>
  </si>
  <si>
    <t>Les utilisateurs clés sont-ils représentés au sein du comité ?</t>
  </si>
  <si>
    <t>Liste des participants, organigramme</t>
  </si>
  <si>
    <t>Mauvaise couverture des besoins des différents groupes</t>
  </si>
  <si>
    <t>Sous-estimation des besoins de certains utilisateurs</t>
  </si>
  <si>
    <t>Inclure des représentants des différents groupes d’utilisateurs dans le comité</t>
  </si>
  <si>
    <t>Implication régulière des utilisateurs</t>
  </si>
  <si>
    <t>Les utilisateurs participent-ils régulièrement aux réunions de suivi ?</t>
  </si>
  <si>
    <t>Comptes-rendus, calendrier des réunions</t>
  </si>
  <si>
    <t>Isolement des utilisateurs dans le processus de décision</t>
  </si>
  <si>
    <t>Solutions non adaptées aux attentes des utilisateurs</t>
  </si>
  <si>
    <t>Planifier des sessions de retour régulières avec les utilisateurs</t>
  </si>
  <si>
    <t>Collecte de feedback des utilisateurs</t>
  </si>
  <si>
    <t>Un processus formalisé existe-t-il pour recueillir les retours des utilisateurs ?</t>
  </si>
  <si>
    <t>Enquêtes, interviews, rapports de satisfaction</t>
  </si>
  <si>
    <t>Manque de feedback, besoins non pris en compte</t>
  </si>
  <si>
    <t>Décisions mal orientées, mauvaise acceptation du produit</t>
  </si>
  <si>
    <t>Mettre en place des outils de collecte de feedback (enquêtes, interviews, etc.)</t>
  </si>
  <si>
    <t>Communication des résultats aux utilisateurs</t>
  </si>
  <si>
    <t>Les résultats des comités et des décisions sont-ils partagés avec les utilisateurs ?</t>
  </si>
  <si>
    <t>Mémos, newsletters, rapports de suivi</t>
  </si>
  <si>
    <t>Isolement des utilisateurs par rapport aux décisions</t>
  </si>
  <si>
    <t>Non-adoption, faible implication des utilisateurs</t>
  </si>
  <si>
    <t>Assurer une communication transparente et régulière sur les avancées et décisions du projet</t>
  </si>
  <si>
    <t xml:space="preserve">S’assurer que les participants aux différents comités sontreprésentatifs et ont le bon niveau de décision </t>
  </si>
  <si>
    <t>Représentativité des participants</t>
  </si>
  <si>
    <t>Les participants sont-ils représentatifs des différents départements ou groupes concernés ?</t>
  </si>
  <si>
    <t>Manque de diversité dans les points de vue</t>
  </si>
  <si>
    <t>Décisions biaisées, incompréhension des besoins de certains groupes</t>
  </si>
  <si>
    <t>Assurer une représentation équilibrée de toutes les parties prenantes</t>
  </si>
  <si>
    <t>Niveau de décision adapté</t>
  </si>
  <si>
    <t>Les participants ont-ils le niveau de décision nécessaire pour prendre des mesures concrètes ?</t>
  </si>
  <si>
    <t>Organigramme, fiches de rôle</t>
  </si>
  <si>
    <t>Décisions retardées ou non appliquées</t>
  </si>
  <si>
    <t>Lenteur dans la mise en œuvre, perte de temps</t>
  </si>
  <si>
    <t>Identifier clairement les niveaux de décision et les responsabilités de chaque membre</t>
  </si>
  <si>
    <t>Compétence des participants</t>
  </si>
  <si>
    <t>Les membres des comités possèdent-ils les compétences nécessaires pour prendre des décisions éclairées ?</t>
  </si>
  <si>
    <t>CV des membres, évaluations de compétence</t>
  </si>
  <si>
    <t>Manque de compétences techniques ou stratégiques</t>
  </si>
  <si>
    <t>Décisions inappropriées ou mal informées</t>
  </si>
  <si>
    <t>Sélectionner des participants ayant les compétences adéquates pour chaque domaine</t>
  </si>
  <si>
    <t>Autorité des participants</t>
  </si>
  <si>
    <t>Les membres des comités ont-ils l'autorité pour faire appliquer leurs décisions ?</t>
  </si>
  <si>
    <t>Procès-verbaux, chartes de gouvernance</t>
  </si>
  <si>
    <t>Absence de pouvoir décisionnel réel</t>
  </si>
  <si>
    <t>Absence d'exécution, conflits d'autorité</t>
  </si>
  <si>
    <t>Donner de l'autorité décisionnelle aux participants clé du projet</t>
  </si>
  <si>
    <t>Revue périodique de la composition du comité</t>
  </si>
  <si>
    <t>La composition du comité est-elle revue régulièrement pour garantir sa pertinence ?</t>
  </si>
  <si>
    <t>Compte-rendu des revues, rapport d’audit interne</t>
  </si>
  <si>
    <t>Composition obsolète, déséquilibre des responsabilités</t>
  </si>
  <si>
    <t>Décisions non adaptées aux évolutions du projet</t>
  </si>
  <si>
    <t>Revoir la composition du comité à chaque phase clé du projet</t>
  </si>
  <si>
    <t xml:space="preserve">S’assurer que les participants ne sont pas trop nombreux, auCameroun un texte du Premier Ministre encadre le nombre de participants aux comités, commissions et groupe de travail </t>
  </si>
  <si>
    <t>Respect des limites de nombre de participants</t>
  </si>
  <si>
    <t>Le nombre de participants respecte-t-il les limites fixées par le décret ?</t>
  </si>
  <si>
    <t>PV de réunion, liste des participants</t>
  </si>
  <si>
    <t>Surpopulation des comités, perte d’efficacité</t>
  </si>
  <si>
    <t>Décisions ralenties, manque de clarté dans les responsabilités</t>
  </si>
  <si>
    <t>Veiller à respecter strictement les limites de nombre de membres dans chaque comité</t>
  </si>
  <si>
    <t>Définition claire du rôle de chaque participant</t>
  </si>
  <si>
    <t>Le rôle de chaque participant est-il bien défini et limité dans le cadre du comité ?</t>
  </si>
  <si>
    <t>Organigramme, charte de fonctionnement</t>
  </si>
  <si>
    <t>Flou dans les responsabilités, redondance des actions</t>
  </si>
  <si>
    <t>Conflits internes, décisions non exécutées correctement</t>
  </si>
  <si>
    <t>Formaliser les rôles et missions de chaque membre dans un document partagé</t>
  </si>
  <si>
    <t>Adaptation du comité aux objectifs du projet</t>
  </si>
  <si>
    <t>Le comité comprend-il uniquement les personnes essentielles à l’atteinte des objectifs ?</t>
  </si>
  <si>
    <t>Liste des membres, justifications des choix</t>
  </si>
  <si>
    <t>Présence de membres non pertinents</t>
  </si>
  <si>
    <t>Discussions inutiles, perte de focus sur les objectifs</t>
  </si>
  <si>
    <t>Limiter la participation aux acteurs clés en lien direct avec les objectifs du projet</t>
  </si>
  <si>
    <t>Respect de la gouvernance en termes de taille</t>
  </si>
  <si>
    <t>Le comité respecte-t-il la gouvernance en termes de taille selon le texte du Premier Ministre ?</t>
  </si>
  <si>
    <t>Décret N°2018/9387/CAB/PM, rapports de conformité</t>
  </si>
  <si>
    <t>Non-conformité avec la réglementation</t>
  </si>
  <si>
    <t>Risque de sanctions ou d'invalidité des décisions prises</t>
  </si>
  <si>
    <t>Assurer que le nombre de membres reste dans les limites imposées par la législation</t>
  </si>
  <si>
    <t>Suivi de la composition des comités</t>
  </si>
  <si>
    <t>La composition du comité est-elle revue régulièrement pour s’assurer qu'elle reste conforme ?</t>
  </si>
  <si>
    <t>Compte-rendu des réunions, rapports d’audit</t>
  </si>
  <si>
    <t>Non-actualisation de la composition</t>
  </si>
  <si>
    <t>Inefficacité du comité, mauvaises décisions stratégiques</t>
  </si>
  <si>
    <t>Revoir périodiquement la composition du comité selon l’évolution du projet</t>
  </si>
  <si>
    <t>S’assurer que les gestionnaires de la production sont intégrésdans les structures de pilotage</t>
  </si>
  <si>
    <t>Présence des gestionnaires dans le comité</t>
  </si>
  <si>
    <t>Les gestionnaires de la production sont-ils intégrés dans le comité de pilotage ?</t>
  </si>
  <si>
    <t>Liste des membres, organigramme du comité</t>
  </si>
  <si>
    <t>Isolement des gestionnaires, déconnexion des réalités de production</t>
  </si>
  <si>
    <t>Mauvaise prise en compte des contraintes de production</t>
  </si>
  <si>
    <t>Assurer la présence des gestionnaires dans les comités stratégiques</t>
  </si>
  <si>
    <t>Rôle des gestionnaires clairement défini</t>
  </si>
  <si>
    <t>Leur rôle et leurs responsabilités sont-ils clairement définis dans la structure de pilotage ?</t>
  </si>
  <si>
    <t>Manque de clarté dans les responsabilités des gestionnaires</t>
  </si>
  <si>
    <t>Décisions inadaptées aux réalités de la production</t>
  </si>
  <si>
    <t>Définir clairement les missions et responsabilités des gestionnaires de production</t>
  </si>
  <si>
    <t>Participation active des gestionnaires</t>
  </si>
  <si>
    <t>Les gestionnaires participent-ils activement aux décisions stratégiques ?</t>
  </si>
  <si>
    <t>Comptes-rendus de réunions, rapports d’activité</t>
  </si>
  <si>
    <t>Absence de contribution des gestionnaires de production</t>
  </si>
  <si>
    <t>Solutions non adaptées à la production, écart entre stratégie et opérationnel</t>
  </si>
  <si>
    <t>Encourager la participation active des gestionnaires aux réunions de pilotage</t>
  </si>
  <si>
    <t>Communication avec les équipes de production</t>
  </si>
  <si>
    <t>Les gestionnaires de la production transmettent-ils les décisions stratégiques aux équipes opérationnelles ?</t>
  </si>
  <si>
    <t>Compte-rendu des réunions, rapports de communication</t>
  </si>
  <si>
    <t>Mauvaise diffusion des informations stratégiques</t>
  </si>
  <si>
    <t>Désalignement entre les équipes opérationnelles et stratégiques</t>
  </si>
  <si>
    <t>Mettre en place des canaux de communication efficaces entre le comité et les équipes de production</t>
  </si>
  <si>
    <t>Suivi des actions des gestionnaires</t>
  </si>
  <si>
    <t>Existe-t-il un suivi des actions des gestionnaires de production dans le cadre du pilotage ?</t>
  </si>
  <si>
    <t>Rapports de suivi, tableaux de bord de performance</t>
  </si>
  <si>
    <t>Manque de visibilité sur l'impact des actions</t>
  </si>
  <si>
    <t>Inefficacité dans la mise en œuvre des décisions prises</t>
  </si>
  <si>
    <t>Mettre en place des outils de suivi de la performance des gestionnaires de production</t>
  </si>
  <si>
    <t>S’assurer que la fréquence des comités est appropriée</t>
  </si>
  <si>
    <t>Fréquence adaptée aux besoins du projet</t>
  </si>
  <si>
    <t>La fréquence des réunions du comité est-elle adaptée à l’avancement du projet ?</t>
  </si>
  <si>
    <t>Calendrier des réunions, planning de projet</t>
  </si>
  <si>
    <t>Réunions trop espacées ou trop fréquentes</t>
  </si>
  <si>
    <t>Retards ou surcharge, décisions non actualisées</t>
  </si>
  <si>
    <t>Définir une fréquence qui correspond aux phases du projet et aux besoins de suivi</t>
  </si>
  <si>
    <t>Réactivité aux enjeux du projet</t>
  </si>
  <si>
    <t>Les comités se réunissent-ils suffisamment souvent pour réagir aux enjeux du projet ?</t>
  </si>
  <si>
    <t>Comptes-rendus des réunions, rapports d’avancement</t>
  </si>
  <si>
    <t>Absence de réactivité en cas de crise ou de besoin urgent</t>
  </si>
  <si>
    <t>Manque de réactivité, escalade des problèmes non résolus</t>
  </si>
  <si>
    <t>Adapter la fréquence selon l'évolution du projet (plus fréquente en période critique)</t>
  </si>
  <si>
    <t>Respect du calendrier de réunions</t>
  </si>
  <si>
    <t>Le calendrier de réunions est-il respecté de manière régulière ?</t>
  </si>
  <si>
    <t>Planning des réunions, calendrier validé</t>
  </si>
  <si>
    <t>Non-respect du calendrier</t>
  </si>
  <si>
    <t>Retards accumulés, perte de cohérence</t>
  </si>
  <si>
    <t>S'assurer que les réunions sont planifiées à l'avance et respectées</t>
  </si>
  <si>
    <t>Participation active à chaque réunion</t>
  </si>
  <si>
    <t>La fréquence des réunions permet-elle à tous les membres d’être présents et impliqués ?</t>
  </si>
  <si>
    <t>Liste des participants, PV des réunions</t>
  </si>
  <si>
    <t>Absence fréquente de membres clés</t>
  </si>
  <si>
    <t>Manque d'implication, absence de vision collective</t>
  </si>
  <si>
    <t>Ajuster la fréquence pour permettre à tous les membres de participer activement</t>
  </si>
  <si>
    <t>Suivi de l’efficacité des réunions</t>
  </si>
  <si>
    <t>La fréquence des réunions permet-elle de suivre de manière efficace l’avancement des actions ?</t>
  </si>
  <si>
    <t>Tableaux de bord, rapports de suivi, évaluations de réunions</t>
  </si>
  <si>
    <t>Suivi insuffisant ou trop lourd</t>
  </si>
  <si>
    <t>Suivi inefficace, actions non abouties</t>
  </si>
  <si>
    <t>Faire un bilan après chaque réunion pour évaluer la pertinence de la fréquence et ajuster</t>
  </si>
  <si>
    <t xml:space="preserve">S’assurer qu’il existe une réunion périodique de revue du projetpour suivre son avancement </t>
  </si>
  <si>
    <t>Existence de réunions périodiques de revue</t>
  </si>
  <si>
    <t>Existe-t-il des réunions périodiques pour suivre l’avancement du projet ?</t>
  </si>
  <si>
    <t>Planning des réunions, rapports de suivi</t>
  </si>
  <si>
    <t>Absence de suivi structuré du projet</t>
  </si>
  <si>
    <t>Retards accumulés, risques non identifiés</t>
  </si>
  <si>
    <t>Mettre en place des réunions régulières de revue de projet, définies dès le début</t>
  </si>
  <si>
    <t>Fréquence appropriée des réunions de revue</t>
  </si>
  <si>
    <t>La fréquence des réunions de revue est-elle adaptée à la nature du projet ?</t>
  </si>
  <si>
    <t>Fréquence insuffisante ou trop fréquente</t>
  </si>
  <si>
    <t>Manque de visibilité sur l’avancement ou surcharge de travail</t>
  </si>
  <si>
    <t>Ajuster la fréquence des réunions en fonction des étapes du projet</t>
  </si>
  <si>
    <t>Suivi des actions décidées en réunion</t>
  </si>
  <si>
    <t>Les actions décidées lors des réunions sont-elles suivies et réalisées ?</t>
  </si>
  <si>
    <t>Tableaux de suivi des actions, comptes-rendus</t>
  </si>
  <si>
    <t>Manque de suivi des décisions prises</t>
  </si>
  <si>
    <t>Non-implémentation des décisions, retard dans l’exécution</t>
  </si>
  <si>
    <t>Mettre en place un système de suivi pour chaque action décidée lors des réunions</t>
  </si>
  <si>
    <t>Toutes les parties prenantes pertinentes sont-elles impliquées dans les réunions ?</t>
  </si>
  <si>
    <t>Isolement de certaines parties prenantes</t>
  </si>
  <si>
    <t>Absence de perspective complète, décisions non alignées</t>
  </si>
  <si>
    <t>Assurer la présence de toutes les parties prenantes clés aux réunions de revue</t>
  </si>
  <si>
    <t>Analyse des résultats et ajustements nécessaires</t>
  </si>
  <si>
    <t>Lors des réunions de revue, les résultats sont-ils analysés et des ajustements sont-ils apportés ?</t>
  </si>
  <si>
    <t>Rapports d’avancement, indicateurs de performance</t>
  </si>
  <si>
    <t>Analyse superficielle des résultats, absence d’ajustements</t>
  </si>
  <si>
    <t>Plan de projet déséquilibré, dérive des objectifs</t>
  </si>
  <si>
    <t>Assurer une analyse approfondie des résultats et des ajustements en fonction des retours</t>
  </si>
  <si>
    <t>S’assurer que la traçabilité des évolutions de périmètre, coût etdélai est assurée</t>
  </si>
  <si>
    <t>Enregistrement des modifications de périmètre</t>
  </si>
  <si>
    <t>Les évolutions du périmètre du projet sont-elles documentées de manière claire ?</t>
  </si>
  <si>
    <t>Historique des versions du périmètre, rapports de changement</t>
  </si>
  <si>
    <t>Manque de clarté sur l’évolution du périmètre</t>
  </si>
  <si>
    <t>Malentendus sur les objectifs du projet, dérive des livrables</t>
  </si>
  <si>
    <t>Mettre en place un processus de validation et d’enregistrement des changements de périmètre</t>
  </si>
  <si>
    <t>Suivi des coûts et des écarts</t>
  </si>
  <si>
    <t>Les évolutions du coût du projet sont-elles suivies et documentées en temps réel ?</t>
  </si>
  <si>
    <t>Tableaux de suivi des coûts, rapports financiers</t>
  </si>
  <si>
    <t>Surcoûts non identifiés, mauvaise gestion budgétaire</t>
  </si>
  <si>
    <t>Dépassement du budget, difficulté à justifier les écarts</t>
  </si>
  <si>
    <t>Implémenter un système de suivi des coûts, avec des rapports réguliers et détaillés</t>
  </si>
  <si>
    <t>Suivi des délais et des ajustements</t>
  </si>
  <si>
    <t>Les modifications des délais sont-elles tracées et réajustées en fonction de l’avancement ?</t>
  </si>
  <si>
    <t>Planning mis à jour, rapports de suivi des délais</t>
  </si>
  <si>
    <t>Retards non signalés, manque d’anticipation des dérives</t>
  </si>
  <si>
    <t>Retards accumulés, perte de contrôle sur le calendrier</t>
  </si>
  <si>
    <t>Définir des mécanismes de mise à jour et de validation des délais régulièrement</t>
  </si>
  <si>
    <t>Communication des évolutions</t>
  </si>
  <si>
    <t>Les parties prenantes sont-elles informées de manière systématique des évolutions de périmètre, coût et délai ?</t>
  </si>
  <si>
    <t>Comptes-rendus, newsletters, plateforme projet</t>
  </si>
  <si>
    <t>Manque de communication, désalignement des équipes</t>
  </si>
  <si>
    <t>Confusion entre les équipes, prises de décisions incohérentes</t>
  </si>
  <si>
    <t>Mettre en place des canaux de communication clairs pour partager les évolutions</t>
  </si>
  <si>
    <t>Audit des évolutions</t>
  </si>
  <si>
    <t>Un audit périodique est-il effectué pour vérifier la traçabilité des évolutions de périmètre, coût et délai ?</t>
  </si>
  <si>
    <t>Rapport d’audit, documents de validation</t>
  </si>
  <si>
    <t>Absence de vérification formelle, erreurs non détectées</t>
  </si>
  <si>
    <t>Risques non identifiés, mauvaise gestion des écarts</t>
  </si>
  <si>
    <t>Organiser des audits réguliers pour assurer la conformité et la traçabilité des évolutions</t>
  </si>
  <si>
    <t>Méthodes et outils</t>
  </si>
  <si>
    <t>S’assurer qu’il existe une méthode de conduite de projet etcelle-ci est appliquée</t>
  </si>
  <si>
    <t>Existence d'une méthode formalisée</t>
  </si>
  <si>
    <t>Une méthode de conduite de projet est-elle formalisée et documentée ?</t>
  </si>
  <si>
    <t>Manque de direction claire, confusion dans l'exécution</t>
  </si>
  <si>
    <t>Dérive du projet, non-conformité dans l'exécution</t>
  </si>
  <si>
    <t>Formaliser la méthode de gestion de projet et la rendre accessible à tous les acteurs</t>
  </si>
  <si>
    <t>Application de la méthode de conduite de projet</t>
  </si>
  <si>
    <t>La méthode définie est-elle appliquée de manière systématique dans le projet ?</t>
  </si>
  <si>
    <t>Comptes-rendus de réunions, rapports d'avancement</t>
  </si>
  <si>
    <t>Application partielle ou incohérente de la méthode</t>
  </si>
  <si>
    <t>Risques de mauvaise gestion, manque de coordination</t>
  </si>
  <si>
    <t>S'assurer que tous les membres appliquent rigoureusement la méthode définie</t>
  </si>
  <si>
    <t>Formation des équipes à la méthode</t>
  </si>
  <si>
    <t>Les équipes sont-elles formées et préparées à la méthode de conduite de projet ?</t>
  </si>
  <si>
    <t>Rapports de formation, attestation de formation</t>
  </si>
  <si>
    <t>Manque de compétence dans la gestion de projet</t>
  </si>
  <si>
    <t>Inefficacité dans l'exécution, mauvaise gestion des risques</t>
  </si>
  <si>
    <t>Organiser des sessions de formation régulières pour les équipes sur la méthode</t>
  </si>
  <si>
    <t>Suivi de l'application de la méthode</t>
  </si>
  <si>
    <t>Un suivi est-il effectué pour vérifier l’application de la méthode dans le projet ?</t>
  </si>
  <si>
    <t>Tableau de suivi, audits internes</t>
  </si>
  <si>
    <t>Absence de contrôle, dérives dans la méthode appliquée</t>
  </si>
  <si>
    <t>Risques non identifiés, actions incohérentes</t>
  </si>
  <si>
    <t>Mettre en place un suivi régulier pour vérifier l'application de la méthode</t>
  </si>
  <si>
    <t>Révision et amélioration continue de la méthode</t>
  </si>
  <si>
    <t>La méthode de conduite de projet est-elle régulièrement revue et améliorée ?</t>
  </si>
  <si>
    <t>Rapports de révision, retours d'expérience</t>
  </si>
  <si>
    <t>Méthode obsolète ou non adaptée au contexte du projet</t>
  </si>
  <si>
    <t>Inefficacité prolongée, manque d'adaptabilité</t>
  </si>
  <si>
    <t>Effectuer des revues périodiques de la méthode et intégrer les retours d'expérience</t>
  </si>
  <si>
    <t>S’assurer que la méthode repose sur un découpage des projetsen tâches</t>
  </si>
  <si>
    <t>Découpage du projet en tâches clairement définies</t>
  </si>
  <si>
    <t>Le projet est-il découpé en tâches clairement définies et compréhensibles ?</t>
  </si>
  <si>
    <t>Work Breakdown Structure (WBS), planning de projet</t>
  </si>
  <si>
    <t>Manque de clarté dans les tâches, confusion</t>
  </si>
  <si>
    <t>Retards dans l'exécution, tâches mal attribuées</t>
  </si>
  <si>
    <t>Utiliser un découpage détaillé et structuré du projet pour chaque phase</t>
  </si>
  <si>
    <t>Répartition des tâches entre les équipes</t>
  </si>
  <si>
    <t>Les tâches sont-elles bien réparties et assignées aux bonnes équipes ?</t>
  </si>
  <si>
    <t>Liste des tâches assignées, organigramme des équipes</t>
  </si>
  <si>
    <t>Mauvaise attribution des tâches, surcharge ou sous-charge</t>
  </si>
  <si>
    <t>Inefficacité dans l'exécution, non-respect des délais</t>
  </si>
  <si>
    <t>Veiller à une répartition équilibrée des tâches en fonction des compétences des équipes</t>
  </si>
  <si>
    <t>Suivi du progrès des tâches</t>
  </si>
  <si>
    <t>Le progrès de chaque tâche est-il suivi de manière régulière ?</t>
  </si>
  <si>
    <t>Tableaux de bord de suivi, rapports d'avancement</t>
  </si>
  <si>
    <t>Absence de suivi des tâches, retards non identifiés</t>
  </si>
  <si>
    <t>Retards non anticipés, perte de vue des priorités</t>
  </si>
  <si>
    <t>Mettre en place un suivi régulier et détaillé du progrès de chaque tâche</t>
  </si>
  <si>
    <t>Identification des dépendances entre les tâches</t>
  </si>
  <si>
    <t>Les dépendances entre les tâches sont-elles identifiées et gérées ?</t>
  </si>
  <si>
    <t>Diagramme de Gantt, plan de gestion des dépendances</t>
  </si>
  <si>
    <t>Retards causés par des tâches bloquées ou mal gérées</t>
  </si>
  <si>
    <t>Dérive des délais, impact sur les ressources</t>
  </si>
  <si>
    <t>Utiliser des outils de gestion de dépendances et prévoir des marges de manœuvre</t>
  </si>
  <si>
    <t>Flexibilité dans le découpage des tâches</t>
  </si>
  <si>
    <t>Le découpage des tâches permet-il des ajustements en fonction des imprévus ?</t>
  </si>
  <si>
    <t>Rapports de gestion des risques, historique des modifications</t>
  </si>
  <si>
    <t>Découpage rigide, difficulté à ajuster</t>
  </si>
  <si>
    <t>Difficulté à réagir face aux imprévus, dérapage du projet</t>
  </si>
  <si>
    <t>Prévoir des ajustements possibles dans le découpage des tâches selon l’évolution du projet</t>
  </si>
  <si>
    <t>S’assurer que la méthode repose sur une attribution formelledes responsabilités par tâche</t>
  </si>
  <si>
    <t>Attribution claire des responsabilités</t>
  </si>
  <si>
    <t>Les responsabilités sont-elles clairement attribuées pour chaque tâche ?</t>
  </si>
  <si>
    <t>Matrice RACI, tableau des responsabilités</t>
  </si>
  <si>
    <t>Confusion sur qui est responsable de quoi</t>
  </si>
  <si>
    <t>Mauvaise exécution des tâches, retards</t>
  </si>
  <si>
    <t>Utiliser un modèle RACI ou similaire pour assigner clairement les responsabilités</t>
  </si>
  <si>
    <t>Suivi formel des responsabilités attribuées</t>
  </si>
  <si>
    <t>Les responsabilités sont-elles suivies et mises à jour régulièrement ?</t>
  </si>
  <si>
    <t>Rapports de suivi des responsabilités, compte-rendu des réunions</t>
  </si>
  <si>
    <t>Tâches non suivies, responsabilités oubliées</t>
  </si>
  <si>
    <t>Mauvaise exécution des tâches, non-respect des délais</t>
  </si>
  <si>
    <t>Mettre en place un système de suivi et de mise à jour des responsabilités</t>
  </si>
  <si>
    <t>Clarté sur les attentes pour chaque responsabilité</t>
  </si>
  <si>
    <t>Les attentes et objectifs associés à chaque responsabilité sont-ils clairement définis ?</t>
  </si>
  <si>
    <t>Description des responsabilités, objectifs de performance</t>
  </si>
  <si>
    <t>Manque de précision dans les attentes, désalignement</t>
  </si>
  <si>
    <t>Non-alignement des efforts, déception dans les résultats</t>
  </si>
  <si>
    <t>Définir des objectifs clairs et mesurables pour chaque tâche et responsable</t>
  </si>
  <si>
    <t>Communication des responsabilités aux parties prenantes</t>
  </si>
  <si>
    <t>Les responsabilités sont-elles communiquées à toutes les parties prenantes ?</t>
  </si>
  <si>
    <t>Email de communication, tableau des responsabilités</t>
  </si>
  <si>
    <t>Manque de communication, confusion sur les rôles</t>
  </si>
  <si>
    <t>Malentendus, conflits entre les équipes</t>
  </si>
  <si>
    <t>Assurer une communication formelle des responsabilités à toutes les parties prenantes</t>
  </si>
  <si>
    <t>Évaluation de l'accomplissement des responsabilités</t>
  </si>
  <si>
    <t>L’accomplissement des responsabilités est-il régulièrement évalué ?</t>
  </si>
  <si>
    <t>Rapports de performance, revues d’équipe</t>
  </si>
  <si>
    <t>S’assurer que la méthode repose sur une identification précisedes points de contrôle et des livrables</t>
  </si>
  <si>
    <t>Identification claire des points de contrôle</t>
  </si>
  <si>
    <t>Les points de contrôle du projet sont-ils clairement identifiés ?</t>
  </si>
  <si>
    <t>Plan de projet, calendrier des contrôles, tableau de suivi</t>
  </si>
  <si>
    <t>Manque de contrôle à des étapes clés</t>
  </si>
  <si>
    <t>Dérive du projet, absence de réajustement en temps voulu</t>
  </si>
  <si>
    <t>Identifier les points de contrôle à chaque phase du projet et les documenter clairement</t>
  </si>
  <si>
    <t>Définition des livrables par étape</t>
  </si>
  <si>
    <t>Les livrables attendus sont-ils bien définis pour chaque étape du projet ?</t>
  </si>
  <si>
    <t>Liste des livrables, planning de livraison</t>
  </si>
  <si>
    <t>Ambiguïté sur les livrables, objectifs non atteints</t>
  </si>
  <si>
    <t>Livrables incomplets ou mal définis, retard dans les livraisons</t>
  </si>
  <si>
    <t>Définir clairement les livrables pour chaque phase avec des critères de validation précis</t>
  </si>
  <si>
    <t>Suivi des livrables et des points de contrôle</t>
  </si>
  <si>
    <t>Les livrables et points de contrôle sont-ils suivis régulièrement ?</t>
  </si>
  <si>
    <t>Tableau de suivi des livrables, rapport d’avancement</t>
  </si>
  <si>
    <t>Absence de suivi, retards non détectés</t>
  </si>
  <si>
    <t>Retards, mauvaise gestion des ressources</t>
  </si>
  <si>
    <t>Mettre en place un suivi rigoureux pour chaque point de contrôle et chaque livrable</t>
  </si>
  <si>
    <t>Validation des livrables à chaque étape</t>
  </si>
  <si>
    <t>Les livrables sont-ils validés à chaque étape du projet par les parties prenantes ?</t>
  </si>
  <si>
    <t>Procès-verbaux de validation, rapports de revue</t>
  </si>
  <si>
    <t>Livrables non validés, retour d’informations insuffisant</t>
  </si>
  <si>
    <t>Rework sur les livrables, confusion sur les attentes</t>
  </si>
  <si>
    <t>Organiser des réunions de validation pour chaque livrable avant de passer à l’étape suivante</t>
  </si>
  <si>
    <t>Évaluation des écarts par rapport aux points de contrôle</t>
  </si>
  <si>
    <t>Les écarts par rapport aux points de contrôle sont-ils régulièrement évalués ?</t>
  </si>
  <si>
    <t>Rapports d'audit, rapport d'écart</t>
  </si>
  <si>
    <t>Manque d’identification des écarts, absence de réajustement</t>
  </si>
  <si>
    <t>Dérive des objectifs, mauvaise allocation des ressources</t>
  </si>
  <si>
    <t>Mettre en place des revues périodiques pour évaluer les écarts et réajuster les actions en conséquence</t>
  </si>
  <si>
    <t>S’assurer que la méthode repose sur un reporting des temps àtravers une feuille de temps ;</t>
  </si>
  <si>
    <t>Existence d'une feuille de temps formalisée</t>
  </si>
  <si>
    <t>Une feuille de temps est-elle utilisée pour le suivi des heures travaillées ?</t>
  </si>
  <si>
    <t>Modèle de feuille de temps, rapports de suivi des heures</t>
  </si>
  <si>
    <t>Absence de suivi des temps, perte de contrôle des ressources</t>
  </si>
  <si>
    <t>Non-respect des délais, mauvaise gestion des ressources</t>
  </si>
  <si>
    <t>Mettre en place une feuille de temps standardisée et la rendre obligatoire pour tous les membres</t>
  </si>
  <si>
    <t>Mise à jour régulière de la feuille de temps</t>
  </si>
  <si>
    <t>La feuille de temps est-elle mise à jour régulièrement ?</t>
  </si>
  <si>
    <t>Feuille de temps actualisée, rapports hebdomadaires</t>
  </si>
  <si>
    <t>Temps non enregistré, mauvaise gestion des heures</t>
  </si>
  <si>
    <t>Difficulté à suivre l'avancement, erreurs dans les rapports</t>
  </si>
  <si>
    <t>S'assurer que la mise à jour soit faite quotidiennement ou hebdomadairement</t>
  </si>
  <si>
    <t>Suivi et contrôle des heures saisies</t>
  </si>
  <si>
    <t>Le suivi des heures saisies est-il vérifié et validé ?</t>
  </si>
  <si>
    <t>Rapport de contrôle des heures, processus de validation</t>
  </si>
  <si>
    <t>Heures incorrectement saisies, validation manquante</t>
  </si>
  <si>
    <t>Retards, mauvaise gestion des coûts</t>
  </si>
  <si>
    <t>Implémenter un processus de validation et de contrôle des feuilles de temps</t>
  </si>
  <si>
    <t>Précision et granularité du reporting des temps</t>
  </si>
  <si>
    <t>La feuille de temps permet-elle de détailler les heures par tâche, projet ou activité ?</t>
  </si>
  <si>
    <t>Feuille de temps détaillée, tableau de répartition des tâches</t>
  </si>
  <si>
    <t>Manque de détail dans les heures, confusion dans le suivi</t>
  </si>
  <si>
    <t>Mauvaise attribution des ressources, dérive des coûts</t>
  </si>
  <si>
    <t>Assurer un niveau de détail suffisant pour chaque tâche ou activité</t>
  </si>
  <si>
    <t>Utilisation des données pour l'analyse de performance</t>
  </si>
  <si>
    <t>Les données de la feuille de temps sont-elles utilisées pour analyser la performance ?</t>
  </si>
  <si>
    <t>Rapport d'analyse des heures, tableau de performance</t>
  </si>
  <si>
    <t>Absence d'analyse des données, manque de réactivité</t>
  </si>
  <si>
    <t>Mauvaise planification, sous- ou sur-gestion des ressources</t>
  </si>
  <si>
    <t>Analyser régulièrement les données de la feuille de temps pour ajuster les prévisions et la planification</t>
  </si>
  <si>
    <t xml:space="preserve">S’assurer que la méthode repose sur un outil de planification </t>
  </si>
  <si>
    <t>S’assurer que la méthode repose sur des outils</t>
  </si>
  <si>
    <t>Identification des outils nécessaires</t>
  </si>
  <si>
    <t>Les outils nécessaires à la gestion du projet ont-ils été identifiés ?</t>
  </si>
  <si>
    <t>Liste des outils, outils logiciels utilisés</t>
  </si>
  <si>
    <t>Absence d'outils adaptés, mauvaise gestion du projet</t>
  </si>
  <si>
    <t>Retards dans la réalisation, perte d’efficacité</t>
  </si>
  <si>
    <t>Identifier et sélectionner les outils adaptés au projet et à l'équipe</t>
  </si>
  <si>
    <t>Formation sur les outils utilisés</t>
  </si>
  <si>
    <t>Les équipes ont-elles été formées à l’utilisation des outils ?</t>
  </si>
  <si>
    <t>Rapports de formation, plan de formation</t>
  </si>
  <si>
    <t>Non-maîtrise des outils, inefficacité dans leur utilisation</t>
  </si>
  <si>
    <t>Mauvaise utilisation des outils, erreurs dans le travail</t>
  </si>
  <si>
    <t>Mettre en place des sessions de formation pour les outils dès le début du projet</t>
  </si>
  <si>
    <t>Mise à jour et maintenance des outils</t>
  </si>
  <si>
    <t>Les outils sont-ils régulièrement mis à jour et maintenus ?</t>
  </si>
  <si>
    <t>Plan de maintenance, historique des mises à jour</t>
  </si>
  <si>
    <t>Outils obsolètes, pannes fréquentes</t>
  </si>
  <si>
    <t>Inefficacité, problèmes techniques récurrents</t>
  </si>
  <si>
    <t>Assurer une maintenance régulière et des mises à jour pour les outils utilisés</t>
  </si>
  <si>
    <t>Adaptabilité des outils aux besoins du projet</t>
  </si>
  <si>
    <t>Les outils utilisés sont-ils adaptés aux besoins spécifiques du projet ?</t>
  </si>
  <si>
    <t>Description des besoins du projet, rapport d'évaluation des outils</t>
  </si>
  <si>
    <t>Mauvaise adéquation, perte de productivité</t>
  </si>
  <si>
    <t>Problèmes de gestion, retards dans l'exécution du projet</t>
  </si>
  <si>
    <t>Évaluer régulièrement l’adéquation des outils avec les besoins et ajuster si nécessaire</t>
  </si>
  <si>
    <t>Suivi de l'efficacité des outils</t>
  </si>
  <si>
    <t>L'efficacité des outils est-elle régulièrement mesurée ?</t>
  </si>
  <si>
    <t>Rapport de performance des outils, feedback des utilisateurs</t>
  </si>
  <si>
    <t>Absence d'évaluation, outils sous-performants</t>
  </si>
  <si>
    <t>Non-optimisation des outils, impact sur la gestion du projet</t>
  </si>
  <si>
    <t>Collecter des retours d’expérience réguliers pour évaluer et ajuster l'utilisation des outils</t>
  </si>
  <si>
    <t>S’assurer que les outils de suivi des délais et des coûts sontadaptés</t>
  </si>
  <si>
    <t>Identification des outils de suivi des délais et coûts</t>
  </si>
  <si>
    <t>Les outils de suivi des délais et des coûts ont-ils été correctement identifiés ?</t>
  </si>
  <si>
    <t>Liste des outils de suivi, rapports de sélection des outils</t>
  </si>
  <si>
    <t>Mauvais choix d'outils, inefficacité dans le suivi</t>
  </si>
  <si>
    <t>Dépassement de budget et retard dans le projet</t>
  </si>
  <si>
    <t>Identifier les outils de suivi qui correspondent aux besoins spécifiques du projet</t>
  </si>
  <si>
    <t>Les outils de suivi sont-ils adaptés aux spécificités du projet ?</t>
  </si>
  <si>
    <t>Rapport d'analyse des besoins, description des outils utilisés</t>
  </si>
  <si>
    <t>Outils non adaptés aux spécifications du projet</t>
  </si>
  <si>
    <t>Erreurs dans le suivi, mauvaise gestion des coûts et des délais</t>
  </si>
  <si>
    <t>Évaluer les outils en fonction des spécificités du projet avant leur adoption</t>
  </si>
  <si>
    <t>Suivi en temps réel des coûts et délais</t>
  </si>
  <si>
    <t>Les outils permettent-ils un suivi en temps réel des coûts et des délais ?</t>
  </si>
  <si>
    <t>Capture d’écran des outils, rapports de suivi en temps réel</t>
  </si>
  <si>
    <t>Retards dans la mise à jour, informations obsolètes</t>
  </si>
  <si>
    <t>Décisions basées sur des données inexactes</t>
  </si>
  <si>
    <t>Choisir des outils qui offrent un suivi en temps réel et automatiser les mises à jour</t>
  </si>
  <si>
    <t>Précision des outils de suivi</t>
  </si>
  <si>
    <t>Les outils utilisés offrent-ils une précision suffisante pour suivre les délais et coûts ?</t>
  </si>
  <si>
    <t>Rapport de performance des outils, analyse des données</t>
  </si>
  <si>
    <t>Inexactitude dans le suivi, erreurs dans les prévisions</t>
  </si>
  <si>
    <t>Mauvaise gestion financière et des délais</t>
  </si>
  <si>
    <t>S'assurer que les outils mesurent les données de manière précise et fiable</t>
  </si>
  <si>
    <t>Évaluation de l'efficacité des outils de suivi</t>
  </si>
  <si>
    <t>L'efficacité des outils de suivi est-elle régulièrement évaluée ?</t>
  </si>
  <si>
    <t>Rapport d’évaluation des outils, retours d'expérience</t>
  </si>
  <si>
    <t>Outils inefficaces non réajustés, perte de contrôle</t>
  </si>
  <si>
    <t>Inefficacité dans le suivi, impact sur la performance du projet</t>
  </si>
  <si>
    <t>Réaliser des évaluations périodiques et ajuster les outils en fonction des retours d’expérience</t>
  </si>
  <si>
    <t>S’assurer que le plan général du projet est suffisamment précis</t>
  </si>
  <si>
    <t>Détail des objectifs du projet</t>
  </si>
  <si>
    <t>Les objectifs du projet sont-ils clairement définis et détaillés ?</t>
  </si>
  <si>
    <t>Plan de projet, liste des objectifs détaillés</t>
  </si>
  <si>
    <t>Objectifs flous, manque de clarté</t>
  </si>
  <si>
    <t>Retards, dérive des attentes, confusion dans l'exécution</t>
  </si>
  <si>
    <t>Définir des objectifs SMART, précis et mesurables</t>
  </si>
  <si>
    <t>Description des activités et des tâches</t>
  </si>
  <si>
    <t>Le plan inclut-il une description détaillée des activités et des tâches à accomplir ?</t>
  </si>
  <si>
    <t>Plan de projet, WBS (Work Breakdown Structure)</t>
  </si>
  <si>
    <t>Manque de clarté sur les responsabilités, confusion</t>
  </si>
  <si>
    <t>Mauvaise exécution, retards dans les tâches spécifiques</t>
  </si>
  <si>
    <t>Détaillez chaque activité et tâche, en les associant à des ressources et des délais</t>
  </si>
  <si>
    <t>Planification des ressources</t>
  </si>
  <si>
    <t>Les ressources nécessaires sont-elles clairement planifiées et attribuées ?</t>
  </si>
  <si>
    <t>Plan de ressources, liste des ressources allouées</t>
  </si>
  <si>
    <t>Mauvaise attribution des ressources, non-utilisation optimale</t>
  </si>
  <si>
    <t>Sous-utilisation ou surcharge des ressources</t>
  </si>
  <si>
    <t>Planifier les ressources par tâche et ajuster selon la disponibilité</t>
  </si>
  <si>
    <t>Identification des risques et des obstacles</t>
  </si>
  <si>
    <t>Le plan identifie-t-il les risques et obstacles potentiels ?</t>
  </si>
  <si>
    <t>Analyse des risques, plan de gestion des risques</t>
  </si>
  <si>
    <t>Risques non identifiés, impact non anticipé</t>
  </si>
  <si>
    <t>Problèmes imprévus, dépassement de budget ou délais</t>
  </si>
  <si>
    <t>Intégrer une analyse des risques dans la planification et prévoir des plans de contingence</t>
  </si>
  <si>
    <t>Échéancier détaillé et réaliste</t>
  </si>
  <si>
    <t>L’échéancier du projet est-il détaillé et réaliste ?</t>
  </si>
  <si>
    <t>Diagramme de Gantt, calendrier détaillé</t>
  </si>
  <si>
    <t>Retards ou mauvaise gestion du temps</t>
  </si>
  <si>
    <t>Non-respect des délais, dérive des coûts</t>
  </si>
  <si>
    <t>Créer un échéancier réaliste avec des marges de manœuvre et le suivre régulièrement</t>
  </si>
  <si>
    <t xml:space="preserve">S’assurer que les tâches identifiées constituent des unitésgérables </t>
  </si>
  <si>
    <t>Clarté des tâches définies</t>
  </si>
  <si>
    <t>Les tâches sont-elles définies de manière claire et précise ?</t>
  </si>
  <si>
    <t>Liste des tâches, plan de projet</t>
  </si>
  <si>
    <t>Tâches floues, ambiguïté dans les responsabilités</t>
  </si>
  <si>
    <t>Manque de direction, confusion dans l'exécution des tâches</t>
  </si>
  <si>
    <t>Définir chaque tâche avec des objectifs spécifiques et mesurables</t>
  </si>
  <si>
    <t>Découpage des tâches en sous-tâches gérables</t>
  </si>
  <si>
    <t>Les tâches sont-elles découpées en sous-tâches suffisamment petites et gérables ?</t>
  </si>
  <si>
    <t>WBS (Work Breakdown Structure), plan de découpage des tâches</t>
  </si>
  <si>
    <t>Sous-tâches trop larges, surcharge de travail</t>
  </si>
  <si>
    <t>Difficulté à suivre l’avancement, risques de dépassement</t>
  </si>
  <si>
    <t>Décomposer les tâches complexes en sous-tâches plus petites et mesurables</t>
  </si>
  <si>
    <t>Assignation des responsabilités pour chaque tâche</t>
  </si>
  <si>
    <t>Chaque tâche a-t-elle une personne responsable clairement définie ?</t>
  </si>
  <si>
    <t>Plan de ressources, liste des responsabilités</t>
  </si>
  <si>
    <t>Manque de responsabilité, tâches non réalisées</t>
  </si>
  <si>
    <t>Tâches non effectuées ou mal exécutées</t>
  </si>
  <si>
    <t>Assigner clairement des responsables à chaque tâche avec des objectifs clairs</t>
  </si>
  <si>
    <t>Estimation du temps pour chaque tâche</t>
  </si>
  <si>
    <t>Le temps nécessaire pour chaque tâche a-t-il été estimé de manière réaliste ?</t>
  </si>
  <si>
    <t>Estimations des temps, calendrier des tâches</t>
  </si>
  <si>
    <t>Estimations erronées, mauvaises prévisions des délais</t>
  </si>
  <si>
    <t>Retards dans l'exécution des tâches, mauvaise gestion du temps</t>
  </si>
  <si>
    <t>Réaliser des estimations réalistes basées sur des expériences passées et des données concrètes</t>
  </si>
  <si>
    <t>Suivi de l'avancement des tâches</t>
  </si>
  <si>
    <t>Un mécanisme de suivi de l’avancement de chaque tâche a-t-il été mis en place ?</t>
  </si>
  <si>
    <t>Rapport de suivi, outils de gestion de projet</t>
  </si>
  <si>
    <t>Manque de suivi, tâches laissées en suspens</t>
  </si>
  <si>
    <t>Déviation du plan, tâches non terminées dans les délais</t>
  </si>
  <si>
    <t>Utiliser des outils de suivi de projet (comme les diagrammes de Gantt) pour suivre l’avancement</t>
  </si>
  <si>
    <t>S’assurer que les tâches identifiées constituent des unitésgérables</t>
  </si>
  <si>
    <t>Définir chaque tâche de manière précise et spécifique, avec des critères mesurables</t>
  </si>
  <si>
    <t>Work Breakdown Structure (WBS), plan de découpage des tâches</t>
  </si>
  <si>
    <t>Sous-tâches trop larges ou trop petites, surcharge de travail</t>
  </si>
  <si>
    <t>Difficulté à suivre l’avancement, surcharge des ressources</t>
  </si>
  <si>
    <t>Découper les tâches complexes en sous-tâches gérables avec des objectifs clairs</t>
  </si>
  <si>
    <t>Plan de ressources, tableau des responsabilités</t>
  </si>
  <si>
    <t>Absence de responsable désigné, manque de clarté sur qui fait quoi</t>
  </si>
  <si>
    <t>Retards, tâches non effectuées ou mal exécutées</t>
  </si>
  <si>
    <t>Attribuer explicitement des responsables pour chaque tâche, avec des échéances précises</t>
  </si>
  <si>
    <t>Estimations irréalistes, mauvaise gestion du temps</t>
  </si>
  <si>
    <t>Dépassement de délais, erreurs dans la gestion des ressources</t>
  </si>
  <si>
    <t>Réaliser des estimations de temps réalistes basées sur des expériences passées</t>
  </si>
  <si>
    <t>Absence de suivi des tâches, manque de visibilité sur l’avancement</t>
  </si>
  <si>
    <t>Déviation du plan, non-achèvement des tâches dans les délais</t>
  </si>
  <si>
    <t>Mettre en place un système de suivi régulier (par exemple, diagramme de Gantt) pour évaluer l’avancement</t>
  </si>
  <si>
    <t>Qualité</t>
  </si>
  <si>
    <t>S’assurer qu’il existe un dispositif d'assurance qualitédocumenté</t>
  </si>
  <si>
    <t>Existence d'un plan d'assurance qualité</t>
  </si>
  <si>
    <t>Un plan d'assurance qualité a-t-il été élaboré et documenté ?</t>
  </si>
  <si>
    <t>Plan d’assurance qualité, procédures qualité</t>
  </si>
  <si>
    <t>Absence de plan formalisé, risques non maîtrisés</t>
  </si>
  <si>
    <t>Baisse de la qualité des livrables, non-conformité</t>
  </si>
  <si>
    <t>Rédiger et formaliser un plan d’assurance qualité, avec des objectifs clairs et mesurables</t>
  </si>
  <si>
    <t>Définition des critères de qualité</t>
  </si>
  <si>
    <t>Les critères de qualité ont-ils été clairement définis et documentés ?</t>
  </si>
  <si>
    <t>Liste des critères de qualité, normes qualité</t>
  </si>
  <si>
    <t>Critères flous ou absents, mauvaise évaluation des livrables</t>
  </si>
  <si>
    <t>Livrables non conformes, insatisfaction des parties prenantes</t>
  </si>
  <si>
    <t>Définir précisément des critères de qualité mesurables pour chaque livrable</t>
  </si>
  <si>
    <t>Procédures de contrôle qualité</t>
  </si>
  <si>
    <t>Les procédures de contrôle qualité sont-elles définies et documentées ?</t>
  </si>
  <si>
    <t>Procédures de contrôle qualité, fiches de vérification</t>
  </si>
  <si>
    <t>Manque de rigueur dans le contrôle qualité</t>
  </si>
  <si>
    <t>Produits ou services non conformes, révisions coûteuses</t>
  </si>
  <si>
    <t>Mettre en place des procédures rigoureuses et détaillées pour chaque étape du projet</t>
  </si>
  <si>
    <t>Ressources allouées à l'assurance qualité</t>
  </si>
  <si>
    <t>Des ressources sont-elles allouées spécifiquement à l’assurance qualité ?</t>
  </si>
  <si>
    <t>Plan de ressources, description des responsables qualité</t>
  </si>
  <si>
    <t>Absence de ressources dédiées, contrôle insuffisant</t>
  </si>
  <si>
    <t>Retards dans la validation des livrables, échec des tests</t>
  </si>
  <si>
    <t>Allouer des ressources humaines et techniques spécifiquement pour l’assurance qualité</t>
  </si>
  <si>
    <t>Suivi et audits de qualité réguliers</t>
  </si>
  <si>
    <t>Des audits ou suivis de la qualité sont-ils réalisés régulièrement ?</t>
  </si>
  <si>
    <t>Rapports d’audit qualité, rapports de suivi</t>
  </si>
  <si>
    <t>Audits non réalisés, absence de contrôle de la qualité</t>
  </si>
  <si>
    <t>Non-détection de défauts, risques accrus de non-conformité</t>
  </si>
  <si>
    <t>Mettre en place un calendrier d’audits et de suivis réguliers de la qualité</t>
  </si>
  <si>
    <t>S’assurer qu’il existe un manuel d'assurance qualité de l'entité ;</t>
  </si>
  <si>
    <t>Existence d'un manuel d'assurance qualité</t>
  </si>
  <si>
    <t>Existe-t-il un manuel d’assurance qualité formalisé et documenté au sein de l’entité ?</t>
  </si>
  <si>
    <t>Manuel d'assurance qualité, procédures internes</t>
  </si>
  <si>
    <t>Absence de manuel, risque de non-conformité</t>
  </si>
  <si>
    <t>Non-respect des standards de qualité, mauvaise réputation</t>
  </si>
  <si>
    <t>Rédiger et mettre en place un manuel d’assurance qualité spécifique à l’entité</t>
  </si>
  <si>
    <t>Accessibilité du manuel d'assurance qualité</t>
  </si>
  <si>
    <t>Le manuel d’assurance qualité est-il accessible à toutes les parties prenantes ?</t>
  </si>
  <si>
    <t>Accès au manuel, procédure d’accès</t>
  </si>
  <si>
    <t>Manque d’accès aux informations, confusion des équipes</t>
  </si>
  <si>
    <t>Retards dans l’application des normes de qualité</t>
  </si>
  <si>
    <t>Assurer un accès facile et clair au manuel pour tous les employés et parties prenantes</t>
  </si>
  <si>
    <t>Couverture des normes et processus</t>
  </si>
  <si>
    <t>Le manuel couvre-t-il l’ensemble des normes et processus qualité de l’entité ?</t>
  </si>
  <si>
    <t>Manuel d'assurance qualité, liste des normes et processus</t>
  </si>
  <si>
    <t>Normes incomplètes ou obsolètes</t>
  </si>
  <si>
    <t>Non-conformité aux normes, erreurs dans les livrables</t>
  </si>
  <si>
    <t>Mettre à jour régulièrement le manuel pour qu’il reflète les dernières normes en vigueur</t>
  </si>
  <si>
    <t>Clarté des procédures décrites dans le manuel</t>
  </si>
  <si>
    <t>Les procédures d'assurance qualité sont-elles décrites de manière claire et détaillée ?</t>
  </si>
  <si>
    <t>Manuel d'assurance qualité, guides de procédure</t>
  </si>
  <si>
    <t>Ambiguïté dans les processus, non-application correcte</t>
  </si>
  <si>
    <t>Défauts dans les produits/services, mauvaise exécution</t>
  </si>
  <si>
    <t>Rédiger des procédures claires, simples et détaillées pour chaque processus clé</t>
  </si>
  <si>
    <t>Suivi et mise à jour du manuel</t>
  </si>
  <si>
    <t>Le manuel d’assurance qualité est-il régulièrement mis à jour pour refléter les évolutions ?</t>
  </si>
  <si>
    <t>Rapports de mise à jour, calendrier de révision</t>
  </si>
  <si>
    <t>Manuel obsolète, non-adaptation aux évolutions</t>
  </si>
  <si>
    <t>Application de processus obsolètes, non-conformité aux nouveaux standards</t>
  </si>
  <si>
    <t>Mettre en place un processus de mise à jour régulière du manuel d’assurance qualité</t>
  </si>
  <si>
    <t>S’assurer qu’il existe un plan d'assurance qualité du projet</t>
  </si>
  <si>
    <t>Existence du plan d'assurance qualité du projet</t>
  </si>
  <si>
    <t>Existe-t-il un plan d'assurance qualité formalisé pour ce projet ?</t>
  </si>
  <si>
    <t>Plan d’assurance qualité du projet</t>
  </si>
  <si>
    <t>Absence de plan formalisé, risques mal maîtrisés</t>
  </si>
  <si>
    <t>Non-conformité aux exigences qualité, mauvaise exécution</t>
  </si>
  <si>
    <t>Rédiger et formaliser un plan d’assurance qualité spécifique au projet</t>
  </si>
  <si>
    <t>Identification des critères de qualité dans le plan</t>
  </si>
  <si>
    <t>Le plan identifie-t-il les critères de qualité spécifiques au projet ?</t>
  </si>
  <si>
    <t>Plan d'assurance qualité, liste des critères de qualité</t>
  </si>
  <si>
    <t>Critères de qualité non définis ou mal identifiés</t>
  </si>
  <si>
    <t>Non-respect des critères de qualité, erreurs dans les livrables</t>
  </si>
  <si>
    <t>Définir des critères précis et mesurables adaptés au projet</t>
  </si>
  <si>
    <t>Méthodes et outils d'assurance qualité définis</t>
  </si>
  <si>
    <t>Le plan précise-t-il les méthodes et outils qui seront utilisés pour assurer la qualité ?</t>
  </si>
  <si>
    <t>Plan d’assurance qualité, outils et méthodes définis</t>
  </si>
  <si>
    <t>Manque de méthodes et d'outils adaptés, contrôles insuffisants</t>
  </si>
  <si>
    <t>Défauts dans les produits/services, risque de non-conformité</t>
  </si>
  <si>
    <t>Sélectionner des outils et méthodes éprouvés pour assurer la qualité tout au long du projet</t>
  </si>
  <si>
    <t>Suivi et contrôle qualité dans le plan</t>
  </si>
  <si>
    <t>Le plan prévoit-il un suivi et un contrôle qualité tout au long du projet ?</t>
  </si>
  <si>
    <t>Plan d’assurance qualité, rapport de contrôle qualité</t>
  </si>
  <si>
    <t>Absence de suivi, contrôle qualité négligé</t>
  </si>
  <si>
    <t>Non-détection des défauts, dérive du projet</t>
  </si>
  <si>
    <t>Mettre en place des mécanismes de suivi et des audits qualité réguliers</t>
  </si>
  <si>
    <t>Responsabilités et ressources allouées à l'assurance qualité</t>
  </si>
  <si>
    <t>Le plan définit-il clairement les responsabilités et les ressources pour l'assurance qualité ?</t>
  </si>
  <si>
    <t>Plan de projet, description des ressources et responsabilités</t>
  </si>
  <si>
    <t>Absence de responsables ou ressources insuffisantes</t>
  </si>
  <si>
    <t>Retards dans la validation des livrables, mauvaise gestion de la qualité</t>
  </si>
  <si>
    <t>Assigner clairement des ressources humaines et matérielles pour l’assurance qualité</t>
  </si>
  <si>
    <t>S’assurer que les objectifs de qualité du produit sontformalisés ;</t>
  </si>
  <si>
    <t>Formulation des objectifs de qualité du produit</t>
  </si>
  <si>
    <t>Les objectifs de qualité du produit sont-ils clairement formulés ?</t>
  </si>
  <si>
    <t>Liste des objectifs de qualité, plan qualité</t>
  </si>
  <si>
    <t>Objectifs flous ou non définis, confusion dans les attentes</t>
  </si>
  <si>
    <t>Non-conformité, produits non adaptés aux besoins</t>
  </si>
  <si>
    <t>Définir des objectifs de qualité clairs, précis et mesurables pour le produit</t>
  </si>
  <si>
    <t>Alignement avec les exigences du client</t>
  </si>
  <si>
    <t>Les objectifs de qualité sont-ils alignés avec les exigences du client ?</t>
  </si>
  <si>
    <t>Exigences client, cahier des charges, objectifs qualité</t>
  </si>
  <si>
    <t>Objectifs non alignés, déviation par rapport aux attentes</t>
  </si>
  <si>
    <t>Insatisfaction du client, non-conformité</t>
  </si>
  <si>
    <t>Assurer une correspondance claire entre les objectifs de qualité et les attentes du client</t>
  </si>
  <si>
    <t>Mesurabilité des objectifs de qualité</t>
  </si>
  <si>
    <t>Les objectifs de qualité sont-ils mesurables et vérifiables ?</t>
  </si>
  <si>
    <t>Indicateurs de performance, critères de mesure des objectifs</t>
  </si>
  <si>
    <t>Manque de critères de mesure, impossibilité de valider la qualité</t>
  </si>
  <si>
    <t>Difficulté à évaluer la qualité, incertitude dans le produit final</t>
  </si>
  <si>
    <t>Établir des indicateurs clairs pour mesurer et vérifier la qualité du produit</t>
  </si>
  <si>
    <t>Définition des critères d'acceptation</t>
  </si>
  <si>
    <t>Les critères d'acceptation pour chaque objectif de qualité sont-ils définis ?</t>
  </si>
  <si>
    <t>Critères d'acceptation, guide d’acceptation produit</t>
  </si>
  <si>
    <t>Absence de critères d'acceptation, produits non validés</t>
  </si>
  <si>
    <t>Produits rejetés, retards dans la livraison</t>
  </si>
  <si>
    <t>Définir précisément les critères d'acceptation pour chaque objectif de qualité</t>
  </si>
  <si>
    <t>Suivi de l'atteinte des objectifs de qualité</t>
  </si>
  <si>
    <t>Le plan de projet prévoit-il un suivi de l'atteinte des objectifs de qualité ?</t>
  </si>
  <si>
    <t>Plan de suivi qualité, rapports de contrôle</t>
  </si>
  <si>
    <t>Suivi insuffisant, non-détection des écarts de qualité</t>
  </si>
  <si>
    <t>Non-conformité détectée trop tard, impact sur la production</t>
  </si>
  <si>
    <t>Mettre en place des mécanismes de suivi réguliers pour vérifier l'atteinte des objectifs</t>
  </si>
  <si>
    <t>S’assurer que les objectifs de qualité de service attendu sontformalisés</t>
  </si>
  <si>
    <t>Formulation des objectifs de qualité de service</t>
  </si>
  <si>
    <t>Les objectifs de qualité de service sont-ils clairement formulés ?</t>
  </si>
  <si>
    <t>Liste des objectifs de qualité de service, plan qualité</t>
  </si>
  <si>
    <t>Objectifs flous ou mal définis, mauvaise gestion des attentes</t>
  </si>
  <si>
    <t>Non-conformité, insatisfaction des utilisateurs</t>
  </si>
  <si>
    <t>Définir des objectifs de qualité de service clairs, mesurables et compréhensibles</t>
  </si>
  <si>
    <t>Alignement avec les besoins des utilisateurs</t>
  </si>
  <si>
    <t>Les objectifs de qualité de service sont-ils alignés avec les besoins des utilisateurs ?</t>
  </si>
  <si>
    <t>Cahier des charges, retours des utilisateurs, études de marché</t>
  </si>
  <si>
    <t>Objectifs non alignés, divergence entre services offerts et attentes</t>
  </si>
  <si>
    <t>Insatisfaction des utilisateurs, faible adoption du service</t>
  </si>
  <si>
    <t>Recueillir et intégrer les besoins des utilisateurs pour formuler des objectifs adaptés</t>
  </si>
  <si>
    <t>Mesurabilité des objectifs de qualité de service</t>
  </si>
  <si>
    <t>Les objectifs de qualité de service sont-ils mesurables et vérifiables ?</t>
  </si>
  <si>
    <t>Manque d'indicateurs clairs, incapacité à vérifier la qualité</t>
  </si>
  <si>
    <t>Difficulté à évaluer la qualité du service, retard dans les actions correctives</t>
  </si>
  <si>
    <t>Utiliser des indicateurs spécifiques et mesurables pour évaluer la qualité du service</t>
  </si>
  <si>
    <t>Critères d'acceptation définis</t>
  </si>
  <si>
    <t>Des critères d'acceptation pour chaque objectif de qualité de service sont-ils définis ?</t>
  </si>
  <si>
    <t>Critères d'acceptation, guide de validation des services</t>
  </si>
  <si>
    <t>Absence de critères d'acceptation, difficulté à valider les services</t>
  </si>
  <si>
    <t>Refus des services, non-adoption par les utilisateurs</t>
  </si>
  <si>
    <t>Définir des critères d'acceptation clairs pour valider la qualité du service</t>
  </si>
  <si>
    <t>Suivi et évaluation continue des objectifs</t>
  </si>
  <si>
    <t>Un mécanisme de suivi et d'évaluation des objectifs de qualité de service est-il en place ?</t>
  </si>
  <si>
    <t>Plan de suivi, rapports d’évaluation des services</t>
  </si>
  <si>
    <t>Absence de suivi régulier, déviation des objectifs non détectée</t>
  </si>
  <si>
    <t>Dérives non détectées, mauvaise réactivité aux problèmes</t>
  </si>
  <si>
    <t>Mettre en place un suivi continu de la qualité du service, avec des évaluations régulières</t>
  </si>
  <si>
    <t>S’assurer que le groupe assurance qualité est indépendant deséquipes de développement du projet</t>
  </si>
  <si>
    <t>Indépendance du groupe assurance qualité</t>
  </si>
  <si>
    <t>Le groupe d'assurance qualité est-il séparé des équipes de développement ?</t>
  </si>
  <si>
    <t>Organigramme du projet, rapport d'organisation des équipes</t>
  </si>
  <si>
    <t>Risque de conflits d'intérêts, biais dans les évaluations</t>
  </si>
  <si>
    <t>Risque de détection de défauts biaisée, mauvaise qualité</t>
  </si>
  <si>
    <t>Assurer une séparation claire des équipes d’assurance qualité et de développement</t>
  </si>
  <si>
    <t>Autonomie du groupe assurance qualité</t>
  </si>
  <si>
    <t>Le groupe d'assurance qualité dispose-t-il de l'autonomie nécessaire pour ses évaluations ?</t>
  </si>
  <si>
    <t>Rapport de suivi qualité, validation des résultats qualité</t>
  </si>
  <si>
    <t>Dépendance excessive aux équipes de développement, manque de rigueur</t>
  </si>
  <si>
    <t>Non-détection de défauts, faiblesse du contrôle qualité</t>
  </si>
  <si>
    <t>Donner au groupe qualité des moyens et pouvoirs d’action indépendants</t>
  </si>
  <si>
    <t>Communication séparée entre assurance qualité et développement</t>
  </si>
  <si>
    <t>Les échanges entre le groupe assurance qualité et les équipes de développement sont-ils régulés ?</t>
  </si>
  <si>
    <t>Registre des communications, plan de gestion des échanges</t>
  </si>
  <si>
    <t>Informations biaisées ou incomplètes entre les équipes</t>
  </si>
  <si>
    <t>Confusion sur la qualité, retard dans la détection des problèmes</t>
  </si>
  <si>
    <t>Définir des protocoles de communication clairs et distincts entre les équipes</t>
  </si>
  <si>
    <t>Processus d'évaluation de la qualité impartial</t>
  </si>
  <si>
    <t>Les évaluations de la qualité sont-elles réalisées sans influence des équipes de développement ?</t>
  </si>
  <si>
    <t>Rapports d'audits, évaluations externes</t>
  </si>
  <si>
    <t>Manque d'impartialité, évaluations influencées par les équipes de développement</t>
  </si>
  <si>
    <t>Evaluation faussée, non-détection des défauts</t>
  </si>
  <si>
    <t>Assurer que les audits et évaluations qualité sont réalisés de manière objective et indépendante</t>
  </si>
  <si>
    <t>Mise en place de contrôles croisés</t>
  </si>
  <si>
    <t>Des contrôles croisés sont-ils effectués entre le groupe assurance qualité et les autres entités ?</t>
  </si>
  <si>
    <t>Rapports de contrôle croisé, revue de la qualité</t>
  </si>
  <si>
    <t>Absence de validation externe, risque de non-conformité</t>
  </si>
  <si>
    <t>Défauts non détectés, manque de rigueur dans l’assurance qualité</t>
  </si>
  <si>
    <t>Organiser des contrôles croisés entre différentes parties prenantes externes à l’équipe de développement</t>
  </si>
  <si>
    <t>S’assurer qu’une procédure de suivi des revues d'assurancequalité est formalisée</t>
  </si>
  <si>
    <t>Existence d'une procédure de suivi des revues d'assurance qualité</t>
  </si>
  <si>
    <t>Existe-t-il une procédure documentée pour suivre les revues d'assurance qualité ?</t>
  </si>
  <si>
    <t>Procédure de suivi qualité, rapport de revue</t>
  </si>
  <si>
    <t>Absence de procédure formelle, manque de structure</t>
  </si>
  <si>
    <t>Non-conformité dans la gestion de la qualité, erreurs répétées</t>
  </si>
  <si>
    <t>Formaliser et documenter une procédure de suivi des revues qualité</t>
  </si>
  <si>
    <t>Clarté des étapes de la procédure de suivi</t>
  </si>
  <si>
    <t>Les étapes de la procédure de suivi des revues d'assurance qualité sont-elles clairement définies ?</t>
  </si>
  <si>
    <t>Plan de suivi qualité, schéma des étapes de la procédure</t>
  </si>
  <si>
    <t>Étapes floues, absence de traçabilité des actions</t>
  </si>
  <si>
    <t>Suivi incomplet, non-détection des erreurs ou dérives</t>
  </si>
  <si>
    <t>Définir des étapes claires et détaillées pour le suivi des revues qualité</t>
  </si>
  <si>
    <t>Mécanismes de validation des résultats des revues qualité</t>
  </si>
  <si>
    <t>La procédure prévoit-elle des mécanismes pour valider les résultats des revues d'assurance qualité ?</t>
  </si>
  <si>
    <t>Rapport de validation, retour des équipes de qualité</t>
  </si>
  <si>
    <t>Validation non structurée, résultats biaisés</t>
  </si>
  <si>
    <t>Mauvaise interprétation des résultats, défaut de suivi des actions correctives</t>
  </si>
  <si>
    <t>Mettre en place un système de validation des résultats des revues qualité</t>
  </si>
  <si>
    <t>Suivi de la mise en œuvre des actions correctives</t>
  </si>
  <si>
    <t>La procédure inclut-elle un suivi des actions correctives issues des revues qualité ?</t>
  </si>
  <si>
    <t>Rapport sur les actions correctives, plan de mise en œuvre</t>
  </si>
  <si>
    <t>Absence de suivi, actions correctives non implémentées</t>
  </si>
  <si>
    <t>Défauts récurrents, retard dans la résolution des problèmes</t>
  </si>
  <si>
    <t>Assurer un suivi rigoureux de la mise en œuvre des actions correctives</t>
  </si>
  <si>
    <t>Responsabilités et ressources allouées pour le suivi des revues qualité</t>
  </si>
  <si>
    <t>Les responsabilités et ressources pour suivre les revues qualité sont-elles clairement définies ?</t>
  </si>
  <si>
    <t>Description des responsabilités, affectation des ressources</t>
  </si>
  <si>
    <t>Manque de ressources ou de responsabilités définies</t>
  </si>
  <si>
    <t>Non-suivi des revues qualité, responsabilité floue</t>
  </si>
  <si>
    <t>Définir clairement les responsabilités et allouer les ressources nécessaires au suivi des revues qualité</t>
  </si>
  <si>
    <t>S’assurer que les conclusions des revues d'assurance qualitésont prises en compte par l'équipe projet</t>
  </si>
  <si>
    <t>Prise en compte des conclusions par l’équipe projet</t>
  </si>
  <si>
    <t>Les conclusions des revues d'assurance qualité sont-elles intégrées dans le travail de l’équipe projet ?</t>
  </si>
  <si>
    <t>Compte-rendu des revues qualité, plan d’action suite aux revues</t>
  </si>
  <si>
    <t>Conclusions ignorées ou mal interprétées, manque d'engagement</t>
  </si>
  <si>
    <t>Non-amélioration du produit, retard dans le projet</t>
  </si>
  <si>
    <t>S’assurer que chaque conclusion des revues qualité est clairement assignée à des actions concrètes dans le projet</t>
  </si>
  <si>
    <t>Suivi des actions proposées dans les revues qualité</t>
  </si>
  <si>
    <t>Un mécanisme de suivi des actions proposées lors des revues qualité est-il mis en place ?</t>
  </si>
  <si>
    <t>Plan de suivi des actions, tableau de bord des actions correctives</t>
  </si>
  <si>
    <t>Absence de suivi, actions correctives non réalisées</t>
  </si>
  <si>
    <t>Répétition des erreurs, qualité non améliorée</t>
  </si>
  <si>
    <t>Mettre en place un suivi rigoureux des actions recommandées après chaque revue qualité</t>
  </si>
  <si>
    <t>Engagement de l’équipe projet pour appliquer les conclusions</t>
  </si>
  <si>
    <t>L’équipe projet est-elle engagée à appliquer les conclusions des revues qualité ?</t>
  </si>
  <si>
    <t>Comités de pilotage, mails de validation, rapports de mise en œuvre</t>
  </si>
  <si>
    <t>Manque d'engagement ou de motivation dans l’équipe projet</t>
  </si>
  <si>
    <t>Résistance au changement, mauvaises pratiques persistantes</t>
  </si>
  <si>
    <t>Assurer l’implication active de l’équipe dans l'application des recommandations de qualité</t>
  </si>
  <si>
    <t>Validation de la mise en œuvre des conclusions</t>
  </si>
  <si>
    <t>Les actions résultant des revues d'assurance qualité sont-elles validées après leur mise en œuvre ?</t>
  </si>
  <si>
    <t>Rapport de validation, retour de l’équipe sur l’implémentation</t>
  </si>
  <si>
    <t>Absence de validation, actions non conformes</t>
  </si>
  <si>
    <t>Incohérences dans les livrables, non-respect des normes de qualité</t>
  </si>
  <si>
    <t>Mettre en place des mécanismes de validation après mise en œuvre des actions de qualité</t>
  </si>
  <si>
    <t>Communication des conclusions aux parties prenantes</t>
  </si>
  <si>
    <t>Les conclusions des revues qualité sont-elles communiquées aux parties prenantes du projet ?</t>
  </si>
  <si>
    <t>Compte-rendu des réunions, rapports de suivi, plateforme collaborative</t>
  </si>
  <si>
    <t>Manque de transparence, mauvaise communication entre les parties</t>
  </si>
  <si>
    <t>Désalignement des parties prenantes, malentendus sur les priorités</t>
  </si>
  <si>
    <t>Assurer une communication transparente des conclusions et des actions à prendre par toutes les parties prenantes</t>
  </si>
  <si>
    <t>S’assurer qu’il existe un circuit d'approbation des livrables</t>
  </si>
  <si>
    <t>Existence d’un circuit d’approbation formalisé</t>
  </si>
  <si>
    <t>Un circuit d'approbation formalisé existe-t-il pour tous les livrables du projet ?</t>
  </si>
  <si>
    <t>Schéma de circuit d’approbation, plan de gestion des livrables</t>
  </si>
  <si>
    <t>Absence de procédure d’approbation, confusion sur les responsabilités</t>
  </si>
  <si>
    <t>Livrables non validés, risques d'erreurs ou de non-conformité</t>
  </si>
  <si>
    <t>Formaliser et documenter un circuit d'approbation clair et structuré</t>
  </si>
  <si>
    <t>Clarification des rôles dans l’approbation</t>
  </si>
  <si>
    <t>Les rôles et responsabilités dans le circuit d’approbation des livrables sont-ils clairement définis ?</t>
  </si>
  <si>
    <t>Organigramme, description des rôles d’approbation</t>
  </si>
  <si>
    <t>Rôles mal définis, ambiguïté dans les responsabilités</t>
  </si>
  <si>
    <t>Retards dans l’approbation, erreurs d’assignation</t>
  </si>
  <si>
    <t>Définir précisément les rôles et responsabilités des acteurs</t>
  </si>
  <si>
    <t>Délai d’approbation des livrables</t>
  </si>
  <si>
    <t>Les délais d’approbation des livrables sont-ils clairement établis ?</t>
  </si>
  <si>
    <t>Plan de délais d’approbation, calendrier de validation</t>
  </si>
  <si>
    <t>Retards d’approbation, impact sur le planning général</t>
  </si>
  <si>
    <t>Retards dans les phases suivantes, non-respect des délais</t>
  </si>
  <si>
    <t>Fixer des délais clairs pour chaque étape d’approbation</t>
  </si>
  <si>
    <t>Mécanismes de révision après l’approbation</t>
  </si>
  <si>
    <t>Existe-t-il un mécanisme de révision pour les livrables non conformes après l’approbation ?</t>
  </si>
  <si>
    <t>Procédure de révision, rapports de non-conformité</t>
  </si>
  <si>
    <t>Livrables non conformes validés sans révision</t>
  </si>
  <si>
    <t>Qualité des livrables compromise, risques de non-conformité</t>
  </si>
  <si>
    <t>Mettre en place un processus de révision pour les livrables non conformes</t>
  </si>
  <si>
    <t>Suivi de l’approbation et de la conformité</t>
  </si>
  <si>
    <t>Un mécanisme de suivi est-il en place pour vérifier que tous les livrables sont conformes après approbation ?</t>
  </si>
  <si>
    <t>Tableau de suivi des livrables, rapports de conformité</t>
  </si>
  <si>
    <t>Absence de suivi, livraison de livrables non conformes</t>
  </si>
  <si>
    <t>Livraison de produits non conformes, désalignement avec les attentes</t>
  </si>
  <si>
    <t>Mettre en place un suivi rigoureux de la conformité des livrables après approbation</t>
  </si>
  <si>
    <t xml:space="preserve">S’assurer que ce circuit d'approbation est pertinent </t>
  </si>
  <si>
    <t>Pertinence du circuit d’approbation par rapport au projet</t>
  </si>
  <si>
    <t>Le circuit est-il adapté aux spécificités du projet (taille, complexité, enjeux) ?</t>
  </si>
  <si>
    <t>Plan de projet, schéma du circuit d’approbation</t>
  </si>
  <si>
    <t>Circuit trop lourd ou trop léger selon le projet</t>
  </si>
  <si>
    <t>Inadaptation du processus, décisions retardées ou bâclées</t>
  </si>
  <si>
    <t>Adapter le circuit selon les caractéristiques du projet</t>
  </si>
  <si>
    <t>Efficacité du circuit d’approbation</t>
  </si>
  <si>
    <t>Le circuit permet-il de valider les livrables de manière rapide et efficace ?</t>
  </si>
  <si>
    <t>Rapport de suivi des validations, feedback des parties prenantes</t>
  </si>
  <si>
    <t>Approbations lentes, surcharge administrative</t>
  </si>
  <si>
    <t>Retards dans les livrables, mécontentement des parties</t>
  </si>
  <si>
    <t>Réduire les étapes inutiles, automatiser si possible</t>
  </si>
  <si>
    <t>Impartialité et objectivité des validations</t>
  </si>
  <si>
    <t>Le processus garantit-il une validation impartiale et fondée sur des critères objectifs ?</t>
  </si>
  <si>
    <t>Grilles de critères d’évaluation, PV de validation</t>
  </si>
  <si>
    <t>Approximations, décisions biaisées</t>
  </si>
  <si>
    <t>Livrables non conformes acceptés ou rejet injustifié</t>
  </si>
  <si>
    <t>Définir des critères clairs et objectifs pour chaque validation</t>
  </si>
  <si>
    <t>Transparence du processus d’approbation</t>
  </si>
  <si>
    <t>Le circuit offre-t-il une bonne visibilité sur l’état des validations à chaque étape ?</t>
  </si>
  <si>
    <t>Tableau de bord, outils de gestion de projet</t>
  </si>
  <si>
    <t>Manque de traçabilité, confusion sur l’avancement</t>
  </si>
  <si>
    <t>Mauvaise coordination, perte de temps</t>
  </si>
  <si>
    <t>Utiliser des outils de suivi partagés et des rapports d’étape réguliers</t>
  </si>
  <si>
    <t>Prise en compte des retours et des ajustements</t>
  </si>
  <si>
    <t>Le circuit permet-il d’intégrer facilement les remarques et demandes de modifications ?</t>
  </si>
  <si>
    <t>Registre des modifications, versions des livrables</t>
  </si>
  <si>
    <t>Rejets répétés, tensions entre équipes</t>
  </si>
  <si>
    <t>Perte de temps, baisse de qualité ou de motivation</t>
  </si>
  <si>
    <t>Prévoir des boucles de feedback claires et bien organisées</t>
  </si>
  <si>
    <t>S’assurer qu’il existe un audit de la qualité du projet par unepersonne extérieure</t>
  </si>
  <si>
    <t>Existence d’un audit externe de la qualité</t>
  </si>
  <si>
    <t>Un audit de la qualité du projet est-il prévu par une personne ou entité extérieure ?</t>
  </si>
  <si>
    <t>Plan qualité, contrat ou lettre de mission de l’auditeur externe</t>
  </si>
  <si>
    <t>Absence de contrôle indépendant, biais dans l’évaluation</t>
  </si>
  <si>
    <t>Défauts non détectés, perte de crédibilité</t>
  </si>
  <si>
    <t>Prévoir un audit externe à un moment clé du projet</t>
  </si>
  <si>
    <t>Indépendance et compétence de l’auditeur</t>
  </si>
  <si>
    <t>L’auditeur externe est-il indépendant et qualifié pour évaluer la qualité du projet ?</t>
  </si>
  <si>
    <t>CV ou certification de l’auditeur, clause de non-conflit</t>
  </si>
  <si>
    <t>Conflit d’intérêt, évaluation biaisée</t>
  </si>
  <si>
    <t>Audit non fiable, mauvaise prise de décision</t>
  </si>
  <si>
    <t>Choisir un auditeur externe compétent, objectif et reconnu</t>
  </si>
  <si>
    <t>Périodicité de l’audit de qualité</t>
  </si>
  <si>
    <t>La fréquence des audits qualité est-elle adaptée au rythme et aux jalons du projet ?</t>
  </si>
  <si>
    <t>Planning des audits, rapport d’audit qualité</t>
  </si>
  <si>
    <t>Audits trop espacés ou trop rapprochés</t>
  </si>
  <si>
    <t>Non-détection de dérives qualité à temps</t>
  </si>
  <si>
    <t>Définir une fréquence d’audit cohérente avec les phases critiques du projet</t>
  </si>
  <si>
    <t>Exploitation des résultats de l’audit</t>
  </si>
  <si>
    <t>Les recommandations issues des audits sont-elles analysées et mises en œuvre ?</t>
  </si>
  <si>
    <t>Rapports d’audit, plan d’actions correctives</t>
  </si>
  <si>
    <t>Recommandations ignorées, répétition des mêmes erreurs</t>
  </si>
  <si>
    <t>Régression de la qualité, méfiance des parties prenantes</t>
  </si>
  <si>
    <t>Mettre en place un suivi rigoureux des actions post-audit</t>
  </si>
  <si>
    <t>Traçabilité et archivage des audits</t>
  </si>
  <si>
    <t>Les résultats des audits sont-ils archivés et accessibles aux parties concernées ?</t>
  </si>
  <si>
    <t>Base documentaire, historique des audits</t>
  </si>
  <si>
    <t>Perte d’informations, absence de leçons tirées</t>
  </si>
  <si>
    <t>Répétition des erreurs, manque de transparence</t>
  </si>
  <si>
    <t>Centraliser les rapports d’audit dans un espace partagé et bien structuré</t>
  </si>
  <si>
    <t>Conception générale et analyse</t>
  </si>
  <si>
    <t>S’assurer qu’il existe une analyse des différents scénariospossibles en termes de solution retenue</t>
  </si>
  <si>
    <t>Recensement de plusieurs scénarios possibles</t>
  </si>
  <si>
    <t>Plusieurs scénarios ont-ils été identifiés et décrits de manière structurée ?</t>
  </si>
  <si>
    <t>Document d’options, brainstorming, fiches de scénarios</t>
  </si>
  <si>
    <t>Choix restreint ou basé sur une seule option</t>
  </si>
  <si>
    <t>Adoption d’une solution non optimale ou non adaptée</t>
  </si>
  <si>
    <t>Identifier et documenter plusieurs scénarios alternatifs</t>
  </si>
  <si>
    <t>Analyse comparative des scénarios</t>
  </si>
  <si>
    <t>Une comparaison des scénarios a-t-elle été faite selon des critères objectifs ?</t>
  </si>
  <si>
    <t>Grille multicritère, matrice de décision</t>
  </si>
  <si>
    <t>Choix biaisé ou non argumenté</t>
  </si>
  <si>
    <t>Moyenne à Élevée</t>
  </si>
  <si>
    <t>Difficulté à défendre la solution retenue, mauvais choix stratégique</t>
  </si>
  <si>
    <t>Utiliser une analyse multicritère avec pondération claire</t>
  </si>
  <si>
    <t>Prise en compte des impacts et des risques de chaque scénario</t>
  </si>
  <si>
    <t>Les impacts (coûts, délais, risques, bénéfices) de chaque scénario ont-ils été évalués ?</t>
  </si>
  <si>
    <t>Analyse d’impacts, étude de risques, analyse coûts/bénéfices</t>
  </si>
  <si>
    <t>Solutions choisies sans anticipation des conséquences</t>
  </si>
  <si>
    <t>Problèmes budgétaires, retards ou rejet de la solution</t>
  </si>
  <si>
    <t>Évaluer chaque scénario en termes de risques et de durabilité</t>
  </si>
  <si>
    <t>Traçabilité du choix de la solution retenue</t>
  </si>
  <si>
    <t>La décision finale est-elle justifiée et documentée ?</t>
  </si>
  <si>
    <t>PV de réunion, note de synthèse, comparatif des scénarios</t>
  </si>
  <si>
    <t>Décision difficile à justifier ou à défendre</t>
  </si>
  <si>
    <t>Perte de transparence, conflits entre parties prenantes</t>
  </si>
  <si>
    <t>Documenter clairement les raisons du choix retenu, avec preuves à l’appui</t>
  </si>
  <si>
    <t>Réévaluation possible en cas de changement</t>
  </si>
  <si>
    <t>Existe-t-il un mécanisme pour réévaluer les scénarios si le contexte évolue ?</t>
  </si>
  <si>
    <t>Plan de gestion des changements, tableau de veille stratégique</t>
  </si>
  <si>
    <t>Inadaptation en cas de changement d’environnement</t>
  </si>
  <si>
    <t>Blocage, perte d’efficacité, besoin de repartir de zéro</t>
  </si>
  <si>
    <t>Mettre en place une procédure de révision des scénarios selon les évolutions du projet</t>
  </si>
  <si>
    <t>S’assurer que tous les scénarios ont été envisagés, même celuide ne rien faire</t>
  </si>
  <si>
    <t>Considération de tous les scénarios envisageables</t>
  </si>
  <si>
    <t>Tous les scénarios plausibles ont-ils été identifiés, y compris celui de ne rien faire ?</t>
  </si>
  <si>
    <t>Document d’analyse des options, tableau comparatif des scénarios</t>
  </si>
  <si>
    <t>Omission d’un scénario important</t>
  </si>
  <si>
    <t>Choix incomplet ou biaisé, solution inadéquate</t>
  </si>
  <si>
    <t>Inclure systématiquement tous les scénarios, y compris celui du statu quo</t>
  </si>
  <si>
    <t>Évaluation du scénario "ne rien faire"</t>
  </si>
  <si>
    <t>Le scénario "ne rien faire" a-t-il été évalué objectivement (avantages / inconvénients) ?</t>
  </si>
  <si>
    <t>Analyse d’impacts du statu quo, analyse coûts/risques</t>
  </si>
  <si>
    <t>Sous-estimation des conséquences de l’inaction</t>
  </si>
  <si>
    <t>Incompréhension des enjeux, immobilisme</t>
  </si>
  <si>
    <t>Analyser sérieusement les implications du non-changement</t>
  </si>
  <si>
    <t>Justification de l’exclusion ou du choix de chaque scénario</t>
  </si>
  <si>
    <t>La décision de rejeter certains scénarios est-elle documentée et argumentée ?</t>
  </si>
  <si>
    <t>PV de réunion, synthèse des décisions</t>
  </si>
  <si>
    <t>Décisions non justifiées, manque de transparence</t>
  </si>
  <si>
    <t>Doutes sur la pertinence du choix retenu</t>
  </si>
  <si>
    <t>Expliquer clairement pourquoi chaque scénario a été retenu ou rejeté</t>
  </si>
  <si>
    <t>Vision stratégique long terme</t>
  </si>
  <si>
    <t>Le choix final tient-il compte des perspectives d’évolution à long terme ?</t>
  </si>
  <si>
    <t>Étude de tendance, vision stratégique du projet</t>
  </si>
  <si>
    <t>Solution choisie sans projection dans le futur</t>
  </si>
  <si>
    <t>Solution non durable, besoin de repivot dans le temps</t>
  </si>
  <si>
    <t>Intégrer les enjeux stratégiques et durables dans l’analyse des scénarios</t>
  </si>
  <si>
    <t>Actualisation régulière de l’analyse des scénarios</t>
  </si>
  <si>
    <t>Une révision des scénarios est-elle prévue en cas de changement de contexte ?</t>
  </si>
  <si>
    <t>Procédure de gestion du changement, calendrier de revue stratégique</t>
  </si>
  <si>
    <t>Rigidité, manque d’adaptabilité</t>
  </si>
  <si>
    <t>Décalage entre la solution retenue et les besoins réels</t>
  </si>
  <si>
    <t>Planifier une actualisation périodique de l’analyse selon les évolutions du contexte</t>
  </si>
  <si>
    <t xml:space="preserve">S’assurer que les contraintes liées aux technologies (besoins enmatériels, en formation, en RH, contraintes juridiques, faisabilité opérationnelle, …) ont été prises en compte </t>
  </si>
  <si>
    <t>Évaluation des besoins matériels</t>
  </si>
  <si>
    <t>Les équipements et infrastructures nécessaires ont-ils été identifiés ?</t>
  </si>
  <si>
    <t>Cahier des charges technique, fiche d’inventaire matériel</t>
  </si>
  <si>
    <t>Sous-dimensionnement, incompatibilité</t>
  </si>
  <si>
    <t>Blocages techniques, surcoûts non anticipés</t>
  </si>
  <si>
    <t>Réaliser une analyse complète des besoins matériels avant toute mise en œuvre</t>
  </si>
  <si>
    <t>Évaluation des besoins en formation</t>
  </si>
  <si>
    <t>Les besoins de formation des utilisateurs et du personnel ont-ils été évalués ?</t>
  </si>
  <si>
    <t>Plan de formation, évaluation des compétences</t>
  </si>
  <si>
    <t>Résistance au changement, mauvaise utilisation des outils</t>
  </si>
  <si>
    <t>Perte d’efficacité, retards d’adoption</t>
  </si>
  <si>
    <t>Prévoir un programme de formation adapté au public cible</t>
  </si>
  <si>
    <t>Disponibilité des ressources humaines</t>
  </si>
  <si>
    <t>Dispose-t-on des compétences internes nécessaires à l’exploitation de la solution ?</t>
  </si>
  <si>
    <t>Organigramme RH, plan de renforcement de capacités</t>
  </si>
  <si>
    <t>Manque de compétences, surcharge de travail</t>
  </si>
  <si>
    <t>Projet ralenti, mauvaise qualité d’exécution</t>
  </si>
  <si>
    <t>Évaluer les ressources disponibles et prévoir des recrutements ou renforts externes</t>
  </si>
  <si>
    <t>Analyse des contraintes juridiques et réglementaires</t>
  </si>
  <si>
    <t>Les obligations légales, réglementaires et de conformité technologique ont-elles été intégrées ?</t>
  </si>
  <si>
    <t>Analyse juridique, cadre réglementaire applicable</t>
  </si>
  <si>
    <t>Non-conformité, risques juridiques</t>
  </si>
  <si>
    <t>Amendes, arrêt du projet, réputation entachée</t>
  </si>
  <si>
    <t>Faire auditer le projet par un expert juridique et intégrer la conformité dès le départ</t>
  </si>
  <si>
    <t>Faisabilité opérationnelle de la solution retenue</t>
  </si>
  <si>
    <t>La solution retenue est-elle techniquement et opérationnellement réalisable dans le contexte actuel ?</t>
  </si>
  <si>
    <t>Étude de faisabilité, preuve de concept</t>
  </si>
  <si>
    <t>Solution irréaliste dans l’environnement actuel</t>
  </si>
  <si>
    <t>Échec du projet, perte d’investissement</t>
  </si>
  <si>
    <t>Valider la faisabilité technique et logistique en amont de la décision finale</t>
  </si>
  <si>
    <t xml:space="preserve">S’assurer qu’une analyse économique (bénéfices attendus,coûts de développement, de formation, de maintenance, …) a été intégrée au choix de la solution </t>
  </si>
  <si>
    <t>Identification des coûts de développement</t>
  </si>
  <si>
    <t>Les coûts initiaux de développement ont-ils été estimés et budgétisés ?</t>
  </si>
  <si>
    <t>Budget prévisionnel, devis, cahier des charges</t>
  </si>
  <si>
    <t>Sous-évaluation budgétaire</t>
  </si>
  <si>
    <t>Dépassement de budget, interruption du projet</t>
  </si>
  <si>
    <t>Réaliser une estimation réaliste des coûts de développement</t>
  </si>
  <si>
    <t>Évaluation des coûts de formation et d’accompagnement</t>
  </si>
  <si>
    <t>Les coûts liés à la montée en compétence des utilisateurs ont-ils été anticipés ?</t>
  </si>
  <si>
    <t>Plan de formation, estimation RH</t>
  </si>
  <si>
    <t>Mauvaise adoption, besoins non anticipés</t>
  </si>
  <si>
    <t>Inefficacité des utilisateurs, retard d’exploitation</t>
  </si>
  <si>
    <t>Intégrer dans le budget un volet spécifique formation &amp; accompagnement</t>
  </si>
  <si>
    <t>Analyse des coûts de maintenance et d’exploitation</t>
  </si>
  <si>
    <t>Les coûts de fonctionnement à long terme ont-ils été pris en compte ?</t>
  </si>
  <si>
    <t>Plan de maintenance, estimation TCO (coût total de possession)</t>
  </si>
  <si>
    <t>Manque de visibilité financière à long terme</t>
  </si>
  <si>
    <t>Coûts cachés, solution non viable économiquement</t>
  </si>
  <si>
    <t>Intégrer les coûts récurrents dans l’analyse économique globale</t>
  </si>
  <si>
    <t>Estimation des bénéfices attendus</t>
  </si>
  <si>
    <t>Les gains attendus (financiers, organisationnels, en performance) sont-ils identifiés ?</t>
  </si>
  <si>
    <t>Étude de rentabilité, business case, analyse coûts-bénéfices</t>
  </si>
  <si>
    <t>Choix non justifié par un retour sur investissement</t>
  </si>
  <si>
    <t>Difficulté à justifier le projet, baisse de crédibilité</t>
  </si>
  <si>
    <t>Documenter les bénéfices tangibles et intangibles liés à la solution choisie</t>
  </si>
  <si>
    <t>Comparaison économique entre plusieurs scénarios</t>
  </si>
  <si>
    <t>L’analyse économique a-t-elle été utilisée pour comparer les options de solution ?</t>
  </si>
  <si>
    <t>Matrice comparative, tableau de scoring économique</t>
  </si>
  <si>
    <t>Choix émotionnel ou arbitraire</t>
  </si>
  <si>
    <t>Mauvais investissement, perte d’opportunité</t>
  </si>
  <si>
    <t>Appuyer le choix de la solution sur une analyse économique comparative des scénarios</t>
  </si>
  <si>
    <t>S’assurer qu’une analyse des risques a été mise en place pourchaque alternative ;</t>
  </si>
  <si>
    <t>Identification des risques pour chaque alternative</t>
  </si>
  <si>
    <t>Les risques associés à chaque scénario ont-ils été identifiés de manière détaillée ?</t>
  </si>
  <si>
    <t>Matrice des risques, analyse SWOT, étude des alternatives</t>
  </si>
  <si>
    <t>Risques sous-estimés ou non identifiés</t>
  </si>
  <si>
    <t>Surprises en cours de projet, problèmes non anticipés</t>
  </si>
  <si>
    <t>Identifier clairement tous les risques pour chaque scénario</t>
  </si>
  <si>
    <t>Évaluation de la probabilité et de l'impact des risques</t>
  </si>
  <si>
    <t>Les risques ont-ils été évalués en termes de probabilité et d'impact ?</t>
  </si>
  <si>
    <t>Grille d'évaluation des risques, tableau de priorisation</t>
  </si>
  <si>
    <t>Mauvaise gestion des priorités des risques</t>
  </si>
  <si>
    <t>Mauvais pilotage du projet, mauvaise allocation des ressources</t>
  </si>
  <si>
    <t>Utiliser des outils d’analyse de risques pour évaluer et prioriser chaque risque</t>
  </si>
  <si>
    <t>Un plan de gestion des risques a-t-il été élaboré pour chaque alternative ?</t>
  </si>
  <si>
    <t>Plan de gestion des risques, mesures de mitigation</t>
  </si>
  <si>
    <t>Absence de plan d’action pour les risques identifiés</t>
  </si>
  <si>
    <t>Non-maîtrise des risques, absence de réponse proactive en cas de crise</t>
  </si>
  <si>
    <t>Développer un plan d’atténuation et de contingence pour chaque risque majeur identifié</t>
  </si>
  <si>
    <t>Suivi et réévaluation des risques pendant le projet</t>
  </si>
  <si>
    <t>Un mécanisme de suivi et réévaluation des risques a-t-il été prévu au cours du projet ?</t>
  </si>
  <si>
    <t>Tableau de suivi des risques, procédure de réévaluation continue</t>
  </si>
  <si>
    <t>Risques évolutifs non suivis, absence d’ajustement en cours de projet</t>
  </si>
  <si>
    <t>Nouveau décalage par rapport à la réalité, incapacité à ajuster le projet</t>
  </si>
  <si>
    <t>Mettre en place un suivi régulier des risques et adapter les actions en conséquence</t>
  </si>
  <si>
    <t>Implication des parties prenantes dans l’analyse des risques</t>
  </si>
  <si>
    <t>Les parties prenantes ont-elles été impliquées dans l’analyse et la gestion des risques ?</t>
  </si>
  <si>
    <t>Compte-rendus de réunions, interviews, ateliers</t>
  </si>
  <si>
    <t>Absence de collaboration, manque de perspectives variées</t>
  </si>
  <si>
    <t>Risques non couverts, manque de soutien pour les actions de mitigation</t>
  </si>
  <si>
    <t>Associer les parties prenantes à l’évaluation et au suivi des risques tout au long du projet</t>
  </si>
  <si>
    <t>S’assurer que le choix de la solution a été fait en touteobjectivité en se basant sur des critères d'évaluation pertinents</t>
  </si>
  <si>
    <t>Utilisation de critères d’évaluation clairs et pertinents</t>
  </si>
  <si>
    <t>Les critères d’évaluation ont-ils été définis avant la sélection de la solution ?</t>
  </si>
  <si>
    <t>Document de critères, grille de sélection</t>
  </si>
  <si>
    <t>Critères flous, évaluation biaisée</t>
  </si>
  <si>
    <t>Choix arbitraire, non-aligné avec les objectifs du projet</t>
  </si>
  <si>
    <t>Définir et documenter les critères de sélection avant le choix final</t>
  </si>
  <si>
    <t>Objectivité dans la pondération des critères</t>
  </si>
  <si>
    <t>Les critères ont-ils été pondérés de manière objective en fonction des priorités du projet ?</t>
  </si>
  <si>
    <t>Matrice de pondération, analyse des besoins</t>
  </si>
  <si>
    <t>Pondération biaisée, préférences personnelles</t>
  </si>
  <si>
    <t>Choix non pertinent, solution sous-optimale</t>
  </si>
  <si>
    <t>Utiliser une méthode de pondération transparente et rationnelle</t>
  </si>
  <si>
    <t>Prise en compte de toutes les alternatives</t>
  </si>
  <si>
    <t>Toutes les solutions possibles ont-elles été comparées sur la base des critères définis ?</t>
  </si>
  <si>
    <t>Tableau comparatif des solutions, analyse SWOT</t>
  </si>
  <si>
    <t>Omission de certaines alternatives pertinentes</t>
  </si>
  <si>
    <t>Solution non optimale, manque de vision globale</t>
  </si>
  <si>
    <t>Examiner systématiquement toutes les options possibles, même marginales</t>
  </si>
  <si>
    <t>Évaluation des compromis de chaque solution</t>
  </si>
  <si>
    <t>Les compromis (avantages vs inconvénients) ont-ils été clairement évalués pour chaque option ?</t>
  </si>
  <si>
    <t>Analyse des compromis, rapport de comparaison</t>
  </si>
  <si>
    <t>Solutions choisies sans évaluation complète des compromis</t>
  </si>
  <si>
    <t>Risque de surévaluation ou sous-évaluation des solutions</t>
  </si>
  <si>
    <t>Documenter les compromis clairement pour chaque alternative</t>
  </si>
  <si>
    <t>Documentation du processus de décision</t>
  </si>
  <si>
    <t>Le processus de décision a-t-il été documenté et est-il justifiable ?</t>
  </si>
  <si>
    <t>Procès-verbal des réunions de décision, rapport de sélection</t>
  </si>
  <si>
    <t>Absence de traçabilité, décisions non justifiées</t>
  </si>
  <si>
    <t>Doute sur la légitimité du choix, manque de transparence</t>
  </si>
  <si>
    <t>Rédiger un rapport complet et justifiable pour chaque décision cl</t>
  </si>
  <si>
    <t>S’assurer que les aspects de contrôle interne et de sécurité ontété pris en compte dans le cahier des charges</t>
  </si>
  <si>
    <t>Prise en compte des exigences de sécurité dans le cahier des charges</t>
  </si>
  <si>
    <t>Les exigences de sécurité ont-elles été spécifiées dans le cahier des charges ?</t>
  </si>
  <si>
    <t>Cahier des charges, exigences de sécurité</t>
  </si>
  <si>
    <t>Exigences de sécurité non couvertes</t>
  </si>
  <si>
    <t>Risques de vulnérabilités, non-conformité réglementaire</t>
  </si>
  <si>
    <t>Intégrer des exigences de sécurité détaillées et adaptées au projet dans le cahier des charges</t>
  </si>
  <si>
    <t>Contrôle interne des processus et des accès</t>
  </si>
  <si>
    <t>Des mécanismes de contrôle interne pour la gestion des accès et des données ont-ils été définis ?</t>
  </si>
  <si>
    <t>Processus de contrôle interne, politique de gestion des accès</t>
  </si>
  <si>
    <t>Absence de contrôle, accès non régulé</t>
  </si>
  <si>
    <t>Fuite de données, violations de la sécurité interne</t>
  </si>
  <si>
    <t>Mettre en place des processus rigoureux pour le contrôle des accès et des informations sensibles</t>
  </si>
  <si>
    <t>Analyse des risques liés à la sécurité</t>
  </si>
  <si>
    <t>Une analyse des risques de sécurité a-t-elle été réalisée et documentée ?</t>
  </si>
  <si>
    <t>Analyse des risques de sécurité, matrice de risques</t>
  </si>
  <si>
    <t>Risques non identifiés ou mal évalués</t>
  </si>
  <si>
    <t>Atteintes à la sécurité, impact sur l’intégrité du projet</t>
  </si>
  <si>
    <t>Effectuer une analyse approfondie des risques de sécurité et les documenter dans le cahier des charges</t>
  </si>
  <si>
    <t>Conformité aux normes et régulations de sécurité</t>
  </si>
  <si>
    <t>Les normes et régulations de sécurité applicables ont-elles été intégrées dans les spécifications ?</t>
  </si>
  <si>
    <t>Références aux normes et régulations, audit de conformité</t>
  </si>
  <si>
    <t>Non-conformité aux normes, sanctions possibles</t>
  </si>
  <si>
    <t>Risques juridiques, réputation impactée</t>
  </si>
  <si>
    <t>S’assurer que le projet respecte toutes les normes locales et internationales pertinentes en matière de sécurité</t>
  </si>
  <si>
    <t>Mise en place de mécanismes de suivi et de contrôle</t>
  </si>
  <si>
    <t>Des mécanismes de suivi et de contrôle de la sécurité ont-ils été prévus dans le projet ?</t>
  </si>
  <si>
    <t>Plan de surveillance et de contrôle, rapports d’audit</t>
  </si>
  <si>
    <t>Manque de visibilité, absence de contrôle continu</t>
  </si>
  <si>
    <t>Incapacité à réagir en temps réel à une faille ou un incident</t>
  </si>
  <si>
    <t>Prévoyer un système de surveillance et de reporting continu pour détecter toute anomalie de sécurité</t>
  </si>
  <si>
    <t>S’assurer que les contrôles d'exploitation ont été identifiés</t>
  </si>
  <si>
    <t>Identification des contrôles de fonctionnement des processus</t>
  </si>
  <si>
    <t>Les contrôles nécessaires pour assurer le bon fonctionnement des processus ont-ils été identifiés ?</t>
  </si>
  <si>
    <t>Plan de contrôle des processus, matrice des contrôles</t>
  </si>
  <si>
    <t>Absence de contrôle des processus critiques</t>
  </si>
  <si>
    <t>Dysfonctionnements, mauvaise gestion opérationnelle</t>
  </si>
  <si>
    <t>Documenter tous les contrôles nécessaires pour chaque processus clé</t>
  </si>
  <si>
    <t>Contrôles liés à la performance des systèmes</t>
  </si>
  <si>
    <t>Des mécanismes de suivi de la performance des systèmes en exploitation ont-ils été définis ?</t>
  </si>
  <si>
    <t>Tableau de bord de suivi des performances, indicateurs de performance</t>
  </si>
  <si>
    <t>Non-suivi des indicateurs de performance, inefficacité du système</t>
  </si>
  <si>
    <t>Incapacité à détecter des baisses de performance, surcoût</t>
  </si>
  <si>
    <t>Implémenter des indicateurs de performance (KPIs) pour chaque système clé</t>
  </si>
  <si>
    <t>Contrôles d'intégrité des données</t>
  </si>
  <si>
    <t>Des contrôles pour garantir l'intégrité et la fiabilité des données ont-ils été mis en place ?</t>
  </si>
  <si>
    <t>Procédure de contrôle de l'intégrité des données, rapport de qualité des données</t>
  </si>
  <si>
    <t>Fuite ou corruption de données critiques</t>
  </si>
  <si>
    <t>Données erronées ou perdues, impact sur la prise de décision</t>
  </si>
  <si>
    <t>Mettre en place des contrôles réguliers de la qualité et de l'intégrité des données</t>
  </si>
  <si>
    <t>Contrôles de conformité opérationnelle</t>
  </si>
  <si>
    <t>Des contrôles pour assurer la conformité des opérations avec les réglementations et politiques internes ont-ils été définis ?</t>
  </si>
  <si>
    <t>Audit interne, politique de conformité</t>
  </si>
  <si>
    <t>Non-conformité, sanctions légales</t>
  </si>
  <si>
    <t>Perte de crédibilité, pénalités juridiques</t>
  </si>
  <si>
    <t>Implémenter des audits réguliers pour vérifier la conformité aux normes</t>
  </si>
  <si>
    <t>Plan de gestion des écarts</t>
  </si>
  <si>
    <t>Un plan d’action pour gérer les écarts opérationnels a-t-il été élaboré ?</t>
  </si>
  <si>
    <t>Plan d'action en cas d'écarts, rapport de suivi des anomalies</t>
  </si>
  <si>
    <t>Absence de réponse rapide aux anomalies</t>
  </si>
  <si>
    <t>Réaction tardive aux écarts, coût de correction plus élevé</t>
  </si>
  <si>
    <t>Mettre en place un plan d’action pour gérer les écarts</t>
  </si>
  <si>
    <t>S’assurer que la conception générale du futur système s'inscritdans les objectifs généraux de contrôle en vigueur, dans l'environnement</t>
  </si>
  <si>
    <t>Alignement avec les objectifs de contrôle interne</t>
  </si>
  <si>
    <t>La conception du système respecte-t-elle les objectifs de contrôle interne définis dans l’organisation ?</t>
  </si>
  <si>
    <t>Documents sur les objectifs de contrôle, cahier des charges</t>
  </si>
  <si>
    <t>Non-conformité avec les objectifs de contrôle interne</t>
  </si>
  <si>
    <t>Système mal adapté aux exigences internes, risque d’incompatibilité</t>
  </si>
  <si>
    <t>S’assurer que la conception intègre pleinement les objectifs de contrôle internes</t>
  </si>
  <si>
    <t>Conformité avec les standards de sécurité de l'environnement</t>
  </si>
  <si>
    <t>La conception prend-elle en compte les standards de sécurité et de contrôle en vigueur dans l’environnement ?</t>
  </si>
  <si>
    <t>Références aux normes de sécurité, rapport de conformité</t>
  </si>
  <si>
    <t>Risque de non-conformité avec les standards juridiques et réglementaires</t>
  </si>
  <si>
    <t>Incapacité à respecter les régulations, risques juridiques</t>
  </si>
  <si>
    <t>Intégrer les normes et standards de sécurité de l’environnement dans la conception du système</t>
  </si>
  <si>
    <t>Prise en compte des contraintes environnementales</t>
  </si>
  <si>
    <t>Les contraintes techniques, réglementaires et environnementales ont-elles été prises en compte dans la conception ?</t>
  </si>
  <si>
    <t>Etude d'impact environnemental, rapport d’évaluation des contraintes</t>
  </si>
  <si>
    <t>Omission de certaines contraintes cruciales</t>
  </si>
  <si>
    <t>Dysfonctionnements, impact environnemental non maîtrisé</t>
  </si>
  <si>
    <t>Réaliser une étude approfondie pour identifier toutes les contraintes pertinentes</t>
  </si>
  <si>
    <t>Adaptation aux exigences légales et réglementaires</t>
  </si>
  <si>
    <t>La conception respecte-t-elle les exigences légales et les régulations spécifiques à l’industrie ?</t>
  </si>
  <si>
    <t>Audit juridique, vérification des normes légales</t>
  </si>
  <si>
    <t>Non-conformité aux exigences légales</t>
  </si>
  <si>
    <t>Sanctions juridiques, risques de mise en conformité tardive</t>
  </si>
  <si>
    <t>Veiller à ce que toutes les régulations spécifiques soient intégrées dans la conception</t>
  </si>
  <si>
    <t>Analyse de l'impact sur l'efficacité des contrôles existants</t>
  </si>
  <si>
    <t>La conception du système améliore-t-elle ou impacte-t-elle négativement l’efficacité des contrôles en place ?</t>
  </si>
  <si>
    <t>Analyse des impacts, rapport d’évaluation de l’efficacité des contrôles</t>
  </si>
  <si>
    <t>Perturbation des contrôles existants</t>
  </si>
  <si>
    <t>Inefficacité accrue, surcharge des processus de contrôle existants</t>
  </si>
  <si>
    <t>Analyser l’impact de la nouvelle conception sur les contrôles existants et les ajuster en conséquence</t>
  </si>
  <si>
    <t>S’assurer que les besoins spécifiques en matière de contrôlesont été pris en considération</t>
  </si>
  <si>
    <t>Identification des besoins spécifiques en matière de contrôle</t>
  </si>
  <si>
    <t>Les besoins spécifiques en matière de contrôle ont-ils été identifiés en amont du projet ?</t>
  </si>
  <si>
    <t>Cahier des charges, analyse des besoins de contrôle</t>
  </si>
  <si>
    <t>Risque de ne pas identifier certains besoins spécifiques</t>
  </si>
  <si>
    <t>Défaillances dans les processus de contrôle, manques dans la supervision</t>
  </si>
  <si>
    <t>Recueillir toutes les informations nécessaires pour une identification complète des besoins de contrôle</t>
  </si>
  <si>
    <t>Prise en compte des exigences métiers et opérationnelles</t>
  </si>
  <si>
    <t>Les exigences métiers et opérationnelles ont-elles été intégrées dans la conception des contrôles ?</t>
  </si>
  <si>
    <t>Document d’exigences métiers, plan de contrôle opérationnel</t>
  </si>
  <si>
    <t>Omission des spécificités métiers, risques d’inadéquation</t>
  </si>
  <si>
    <t>Processus non alignés avec les besoins métiers, inefficacité des contrôles</t>
  </si>
  <si>
    <t>S'assurer que les contrôles sont conçus spécifiquement pour répondre aux exigences des utilisateurs finaux</t>
  </si>
  <si>
    <t>Adaptation des contrôles aux spécificités de chaque processus</t>
  </si>
  <si>
    <t>Les contrôles sont-ils adaptés aux spécificités de chaque processus du projet ?</t>
  </si>
  <si>
    <t>Cartographie des processus, plans de contrôle détaillés</t>
  </si>
  <si>
    <t>Contrôles non adaptés aux processus, généralisation des contrôles</t>
  </si>
  <si>
    <t>Inefficacité dans la supervision des processus, impact sur la productivité</t>
  </si>
  <si>
    <t>Délivrer des contrôles spécifiques et personnalisés pour chaque processus clé du projet</t>
  </si>
  <si>
    <t>Suivi des besoins de formation pour les contrôles</t>
  </si>
  <si>
    <t>Les besoins de formation liés aux contrôles ont-ils été identifiés et intégrés dans le projet ?</t>
  </si>
  <si>
    <t>Plan de formation, supports de formation pour les contrôles</t>
  </si>
  <si>
    <t>Manque de formation, méconnaissance des contrôles par les équipes</t>
  </si>
  <si>
    <t>Incapacité à appliquer correctement les contrôles, erreurs humaines</t>
  </si>
  <si>
    <t>Mettre en place une formation spécifique pour les équipes sur les contrôles à mettre en œuvre</t>
  </si>
  <si>
    <t>Évaluation de l'efficacité des contrôles</t>
  </si>
  <si>
    <t>Des évaluations régulières de l'efficacité des contrôles ont-elles été planifiées ?</t>
  </si>
  <si>
    <t>Plan de contrôle, tableau de suivi de l'efficacité des contrôles</t>
  </si>
  <si>
    <t>Absence d’évaluation continue, risque de laisser les contrôles obsolètes</t>
  </si>
  <si>
    <t>Contrôles inefficaces, non-détection de dysfonctionnements ou écarts</t>
  </si>
  <si>
    <t>Prévoir des évaluations régulières et des ajustements en fonction des résultats obtenus</t>
  </si>
  <si>
    <t>Conception détaillée</t>
  </si>
  <si>
    <t xml:space="preserve">S’assurer qu’il existe une méthode d'analyse et de conception </t>
  </si>
  <si>
    <t>Existence d'une méthode d'analyse structurée</t>
  </si>
  <si>
    <t>Une méthode d'analyse structurée a-t-elle été définie pour ce projet ?</t>
  </si>
  <si>
    <t>Plan d'analyse, documentation sur la méthodologie d'analyse</t>
  </si>
  <si>
    <t>Absence de méthode d’analyse claire, confusion sur les objectifs</t>
  </si>
  <si>
    <t>Risques de mauvaise interprétation des besoins, erreurs dans la conception</t>
  </si>
  <si>
    <t>Définir une méthodologie d'analyse claire, adaptée aux besoins spécifiques du projet</t>
  </si>
  <si>
    <t>Alignement avec les bonnes pratiques de conception</t>
  </si>
  <si>
    <t>La méthode de conception est-elle alignée avec les bonnes pratiques du domaine ?</t>
  </si>
  <si>
    <t>Guide de bonnes pratiques, plan de conception</t>
  </si>
  <si>
    <t>Non-conformité avec les standards, mauvaise qualité de conception</t>
  </si>
  <si>
    <t>Conception inefficace, non-conformité aux attentes des utilisateurs</t>
  </si>
  <si>
    <t>S'assurer que la méthode de conception suit les bonnes pratiques et standards du secteur</t>
  </si>
  <si>
    <t>Prise en compte des besoins fonctionnels et techniques</t>
  </si>
  <si>
    <t>Les besoins fonctionnels et techniques ont-ils été pris en compte dans la méthode ?</t>
  </si>
  <si>
    <t>Cahier des charges, documents de spécifications fonctionnelles</t>
  </si>
  <si>
    <t>Négligence des besoins fonctionnels et techniques</t>
  </si>
  <si>
    <t>Solution mal adaptée, insatisfaction des utilisateurs finaux</t>
  </si>
  <si>
    <t>Intégrer une analyse approfondie des besoins fonctionnels et techniques dans la méthode</t>
  </si>
  <si>
    <t>Inclusion des contraintes dans la méthode d'analyse</t>
  </si>
  <si>
    <t>Les contraintes (temps, budget, ressources, etc.) sont-elles prises en compte dans la méthode d'analyse ?</t>
  </si>
  <si>
    <t>Rapport d'analyse des contraintes, plan de gestion des ressources</t>
  </si>
  <si>
    <t>Omission de contraintes critiques, projets non réalisables</t>
  </si>
  <si>
    <t>Dérives de planning, dépassement de budget, impacts sur la faisabilité</t>
  </si>
  <si>
    <t>Prendre en compte toutes les contraintes pertinentes dès le début du projet</t>
  </si>
  <si>
    <t>Méthodologie de validation de la conception</t>
  </si>
  <si>
    <t>Existe-t-il une méthodologie formelle pour valider la conception une fois l'analyse terminée ?</t>
  </si>
  <si>
    <t>Plan de validation, critères de validation</t>
  </si>
  <si>
    <t>Absence de validation formelle, risques d’inexactitude dans la conception</t>
  </si>
  <si>
    <t>Produits non conformes aux attentes, révisions multiples nécessaires</t>
  </si>
  <si>
    <t>Mettre en place une méthodologie claire de validation et de contrôle de la conception</t>
  </si>
  <si>
    <t xml:space="preserve">S’assurer que cette méthode est correctement utilisée </t>
  </si>
  <si>
    <t>Critères d'Évaluation</t>
  </si>
  <si>
    <t>Questions d'Évaluation</t>
  </si>
  <si>
    <t>Documents Requis</t>
  </si>
  <si>
    <t>Conséquences</t>
  </si>
  <si>
    <t>Recommandations</t>
  </si>
  <si>
    <t>Formation et compréhension de la méthode par l’équipe</t>
  </si>
  <si>
    <t>L’équipe a-t-elle reçu la formation nécessaire pour comprendre et appliquer la méthode d'analyse et de conception ?</t>
  </si>
  <si>
    <t>Plan de formation, supports de formation</t>
  </si>
  <si>
    <t>Manque de formation, mauvaise application de la méthode</t>
  </si>
  <si>
    <t>Application incorrecte de la méthode, erreurs dans la conception</t>
  </si>
  <si>
    <t>Assurer une formation adéquate pour toute l'équipe sur la méthodologie utilisée</t>
  </si>
  <si>
    <t>Un suivi régulier est-il effectué pour vérifier que la méthode est correctement appliquée tout au long du projet ?</t>
  </si>
  <si>
    <t>Rapport de suivi de l'application de la méthode, tableau de bord</t>
  </si>
  <si>
    <t>Absence de suivi, application incohérente de la méthode</t>
  </si>
  <si>
    <t>Incohérence dans la mise en œuvre, résultats non conformes</t>
  </si>
  <si>
    <t>Mettre en place des points de contrôle réguliers pour s’assurer de l’application correcte de la méthode</t>
  </si>
  <si>
    <t>Évaluation de l'efficacité de la méthode</t>
  </si>
  <si>
    <t>Des évaluations ont-elles été réalisées pour mesurer l’efficacité de la méthode d'analyse et de conception ?</t>
  </si>
  <si>
    <t>Rapport d'évaluation des méthodes, feedback des parties prenantes</t>
  </si>
  <si>
    <t>Méthode inefficace non évaluée, manque d’ajustement</t>
  </si>
  <si>
    <t>Faible efficacité du projet, délais non respectés, mauvaise qualité</t>
  </si>
  <si>
    <t>Effectuer des évaluations périodiques pour ajuster la méthode selon les besoins du projet</t>
  </si>
  <si>
    <t>Adhérence aux étapes de la méthode</t>
  </si>
  <si>
    <t>Les étapes de la méthode d'analyse et de conception sont-elles suivies de manière rigoureuse ?</t>
  </si>
  <si>
    <t>Planning des étapes de conception, compte-rendus de réunions</t>
  </si>
  <si>
    <t>Déviation des étapes prévues, confusion dans l'application</t>
  </si>
  <si>
    <t>Retards dans le projet, risque d'incohérence dans la conception</t>
  </si>
  <si>
    <t>Veiller à respecter strictement les étapes définies dans la méthode d’analyse et de conception</t>
  </si>
  <si>
    <t xml:space="preserve">S’assurer que cette méthode est maîtrisée par l'équipe projet </t>
  </si>
  <si>
    <t>Niveau de compréhension de la méthode par l'équipe</t>
  </si>
  <si>
    <t>L’équipe projet maîtrise-t-elle les concepts clés et les étapes de la méthode d'analyse et de conception ?</t>
  </si>
  <si>
    <t>Évaluations de l’équipe, résultats de tests de compréhension</t>
  </si>
  <si>
    <t>Manque de compréhension, mauvaise application des concepts clés</t>
  </si>
  <si>
    <t>Risque de mauvaise application de la méthode, erreurs dans la conception</t>
  </si>
  <si>
    <t>Assurer des évaluations régulières sur la maîtrise de la méthode par l’équipe</t>
  </si>
  <si>
    <t>Exemples pratiques d'application de la méthode</t>
  </si>
  <si>
    <t>L’équipe a-t-elle travaillé sur des exemples pratiques de mise en œuvre de la méthode d'analyse et de conception ?</t>
  </si>
  <si>
    <t>Études de cas, projets pilotes réalisés</t>
  </si>
  <si>
    <t>Manque d’application pratique, difficulté à transposer la théorie</t>
  </si>
  <si>
    <t>Application théorique sans ancrage dans la réalité du projet</t>
  </si>
  <si>
    <t>Fournir des études de cas pratiques et des sessions de mise en œuvre concrète de la méthode</t>
  </si>
  <si>
    <t>Feedback des membres de l’équipe sur la méthode</t>
  </si>
  <si>
    <t>Les membres de l’équipe ont-ils fourni un feedback constructif sur la méthode utilisée ?</t>
  </si>
  <si>
    <t>Compte-rendu des réunions, sondages de feedback</t>
  </si>
  <si>
    <t>Absence de feedback, non-identification des difficultés pratiques</t>
  </si>
  <si>
    <t>Méthode mal adaptée à la réalité du projet, risques d’inefficacité</t>
  </si>
  <si>
    <t>Organiser des sessions régulières de feedback pour recueillir les impressions de l’équipe</t>
  </si>
  <si>
    <t>Capacité à résoudre des problèmes méthodologiques</t>
  </si>
  <si>
    <t>L’équipe est-elle capable de résoudre des problèmes ou d’ajuster la méthode si nécessaire ?</t>
  </si>
  <si>
    <t>Rapport de résolution de problèmes, documentation sur les ajustements</t>
  </si>
  <si>
    <t>Absence de flexibilité dans l’application de la méthode</t>
  </si>
  <si>
    <t>Blocage dans l’avancement du projet, rigidité dans la méthodologie</t>
  </si>
  <si>
    <t>Développer des mécanismes d’adaptation et d’amélioration continue de la méthode en fonction des problèmes rencontrés</t>
  </si>
  <si>
    <t>Taux d'adhésion à la méthode au sein de l’équipe</t>
  </si>
  <si>
    <t>L’équipe a-t-elle un taux d’adhésion élevé à la méthode d'analyse et de conception ?</t>
  </si>
  <si>
    <t>Sondages d'adhésion, entretiens avec les membres de l’équipe</t>
  </si>
  <si>
    <t>Faible adhésion à la méthode, résistance au changement</t>
  </si>
  <si>
    <t>Résistance au changement, mauvaise application de la méthode</t>
  </si>
  <si>
    <t>Créer un environnement collaboratif favorisant l’adhésion et l’engagement des membres de l’équipe</t>
  </si>
  <si>
    <t xml:space="preserve">S’assurer que les spécifications détaillées sont exhaustives parrapport au cahier des charges </t>
  </si>
  <si>
    <t>Exhaustivité des spécifications détaillées</t>
  </si>
  <si>
    <t>Les spécifications détaillées couvrent-elles l’ensemble des exigences du cahier des charges ?</t>
  </si>
  <si>
    <t>Cahier des charges, spécifications détaillées</t>
  </si>
  <si>
    <t>Omission de certaines exigences, spécifications incomplètes</t>
  </si>
  <si>
    <t>Livrables non conformes, risques de non-respect des attentes du client</t>
  </si>
  <si>
    <t>S’assurer que toutes les exigences du cahier des charges sont bien couvertes dans les spécifications</t>
  </si>
  <si>
    <t>Clarté et précision des spécifications</t>
  </si>
  <si>
    <t>Les spécifications sont-elles rédigées de manière claire et précise, sans ambiguïtés ?</t>
  </si>
  <si>
    <t>Documentation des spécifications détaillées, plans d’analyse</t>
  </si>
  <si>
    <t>Ambiguïté dans les spécifications, malentendus avec les parties prenantes</t>
  </si>
  <si>
    <t>Risques de mauvaise interprétation, erreurs dans la conception</t>
  </si>
  <si>
    <t>Clarifier les spécifications et éviter toute ambiguïté dans la rédaction</t>
  </si>
  <si>
    <t>Conformité avec les exigences fonctionnelles et techniques</t>
  </si>
  <si>
    <t>Les spécifications détaillées respectent-elles scrupuleusement les exigences fonctionnelles et techniques du cahier des charges ?</t>
  </si>
  <si>
    <t>Cahier des charges, tableau de suivi des exigences fonctionnelles</t>
  </si>
  <si>
    <t>Non-conformité aux exigences, manquement dans la couverture technique</t>
  </si>
  <si>
    <t>Non-respect des attentes des parties prenantes, produit non conforme</t>
  </si>
  <si>
    <t>Vérifier que chaque exigence fonctionnelle et technique est couverte par les spécifications</t>
  </si>
  <si>
    <t>Cohérence entre les spécifications et les objectifs du projet</t>
  </si>
  <si>
    <t>Les spécifications sont-elles cohérentes avec les objectifs globaux du projet ?</t>
  </si>
  <si>
    <t>Plan de projet, objectifs stratégiques</t>
  </si>
  <si>
    <t>Discordance entre objectifs et spécifications, incohérence de la vision</t>
  </si>
  <si>
    <t>Risques de dérives de projet, produits non alignés avec les attentes</t>
  </si>
  <si>
    <t>Valider la cohérence des spécifications avec les objectifs et les priorités du projet</t>
  </si>
  <si>
    <t>Prise en compte des contraintes</t>
  </si>
  <si>
    <t>Les contraintes identifiées (temps, budget, ressources, etc.) sont-elles intégrées dans les spécifications détaillées ?</t>
  </si>
  <si>
    <t>Analyse des contraintes, rapport d’intégration des contraintes</t>
  </si>
  <si>
    <t>Omission des contraintes dans les spécifications</t>
  </si>
  <si>
    <t>Dépassement des délais, des coûts ou des ressources disponibles</t>
  </si>
  <si>
    <t>Intégrer les contraintes de manière claire et précise dans les spécifications détaillées</t>
  </si>
  <si>
    <t>S’assurer qu’il existe des contrôles adaptés à chaque pointcritique du système (préventifs et correctifs)</t>
  </si>
  <si>
    <t>Identification des points critiques du système</t>
  </si>
  <si>
    <t>Les points critiques du système ont-ils été identifiés et analysés de manière exhaustive ?</t>
  </si>
  <si>
    <t>Rapport d'analyse des points critiques, cartographie des risques</t>
  </si>
  <si>
    <t>Non-identification des points critiques, risques non couverts</t>
  </si>
  <si>
    <t>Mauvaise gestion des risques, défaillances imprévues</t>
  </si>
  <si>
    <t>Identifier de manière complète tous les points critiques et leur impact potentiel sur le système</t>
  </si>
  <si>
    <t>Contrôles préventifs en place</t>
  </si>
  <si>
    <t>Des contrôles préventifs sont-ils en place pour minimiser les risques sur les points critiques ?</t>
  </si>
  <si>
    <t>Plan de contrôle préventif, procédures opérationnelles</t>
  </si>
  <si>
    <t>Absence de mesures préventives, risques non anticipés</t>
  </si>
  <si>
    <t>Défaillance du système, risques d’interruptions majeures</t>
  </si>
  <si>
    <t>Mettre en place des contrôles préventifs robustes pour anticiper les risques potentiels</t>
  </si>
  <si>
    <t>Contrôles correctifs en place</t>
  </si>
  <si>
    <t>Des contrôles correctifs sont-ils définis pour résoudre les problèmes après leur survenue ?</t>
  </si>
  <si>
    <t>Plan de contrôle correctif, procédures de réponse aux incidents</t>
  </si>
  <si>
    <t>Absence de contrôles correctifs, difficulté à réagir rapidement</t>
  </si>
  <si>
    <t>Détérioration de la performance du système, impact sur la qualité</t>
  </si>
  <si>
    <t>Assurer que des contrôles correctifs efficaces sont prévus pour chaque point critique</t>
  </si>
  <si>
    <t>Efficacité des contrôles préventifs</t>
  </si>
  <si>
    <t>Les contrôles préventifs sont-ils régulièrement testés pour assurer leur efficacité ?</t>
  </si>
  <si>
    <t>Rapport d’audit de contrôle, résultats des tests d’efficacité</t>
  </si>
  <si>
    <t>Inefficacité des contrôles préventifs, failles de sécurité</t>
  </si>
  <si>
    <t>Échec des mesures préventives, risques d'incidents imprévus</t>
  </si>
  <si>
    <t>Tester régulièrement les contrôles préventifs pour garantir leur efficacité</t>
  </si>
  <si>
    <t>Suivi et mise à jour des contrôles</t>
  </si>
  <si>
    <t>Les contrôles (préventifs et correctifs) sont-ils suivis et mis à jour en fonction des évolutions du système ?</t>
  </si>
  <si>
    <t>Plan de suivi, rapport de mise à jour des contrôles</t>
  </si>
  <si>
    <t>Manque de suivi, contrôles obsolètes ou inadaptés</t>
  </si>
  <si>
    <t>Défaillance des contrôles à long terme, risque d'évolution non couverte</t>
  </si>
  <si>
    <t>Mettre en place un suivi périodique et des mises à jour des contrôles selon les besoins</t>
  </si>
  <si>
    <t xml:space="preserve">S’assurer que le responsable de la sécurité est impliqué dans leprojet </t>
  </si>
  <si>
    <t>Implication du responsable de la sécurité dans le projet</t>
  </si>
  <si>
    <t>Le responsable de la sécurité est-il impliqué dès le début du projet ?</t>
  </si>
  <si>
    <t>Rapport de réunion, plan de sécurité</t>
  </si>
  <si>
    <t>Non-implication précoce, risque de négligence sur les aspects sécuritaires</t>
  </si>
  <si>
    <t>Risques accrus de non-conformité avec les exigences de sécurité</t>
  </si>
  <si>
    <t>Assurer une implication dès le démarrage du projet pour définir les priorités de sécurité</t>
  </si>
  <si>
    <t>Rôle clairement défini pour le responsable de la sécurité</t>
  </si>
  <si>
    <t>Les responsabilités du responsable de la sécurité sont-elles clairement définies dans le projet ?</t>
  </si>
  <si>
    <t>Description du rôle, organigramme de l’équipe de sécurité</t>
  </si>
  <si>
    <t>Rôle flou, confusion des responsabilités, défaillance dans la gestion de la sécurité</t>
  </si>
  <si>
    <t>Risques de non-prise en charge adéquate des besoins de sécurité</t>
  </si>
  <si>
    <t>Définir un rôle clair et précis pour le responsable de la sécurité dans le projet</t>
  </si>
  <si>
    <t>Suivi des aspects sécuritaires par le responsable</t>
  </si>
  <si>
    <t>Le responsable de la sécurité effectue-t-il un suivi régulier des aspects sécuritaires du projet ?</t>
  </si>
  <si>
    <t>Rapport de suivi de la sécurité, tableau de bord de gestion des risques</t>
  </si>
  <si>
    <t>Absence de suivi, problèmes de sécurité non détectés ou non corrigés</t>
  </si>
  <si>
    <t>Compromission de la sécurité, retard dans la gestion des incidents</t>
  </si>
  <si>
    <t>Assurer un suivi continu et documenté des aspects sécuritaires tout au long du projet</t>
  </si>
  <si>
    <t>Communication régulière avec les parties prenantes</t>
  </si>
  <si>
    <t>Le responsable de la sécurité communique-t-il régulièrement avec les parties prenantes pour discuter des risques et des mesures de sécurité ?</t>
  </si>
  <si>
    <t>Compte-rendus de réunions, échanges avec les parties prenantes</t>
  </si>
  <si>
    <t>Mauvaise communication, risques de sécurité ignorés ou mal gérés</t>
  </si>
  <si>
    <t>Incidents de sécurité non anticipés, défaillances dans les mesures de prévention</t>
  </si>
  <si>
    <t>Organiser des réunions régulières pour communiquer les enjeux sécuritaires à toutes les parties prenantes</t>
  </si>
  <si>
    <t>Prise en compte de la sécurité dans les décisions du projet</t>
  </si>
  <si>
    <t>Le responsable de la sécurité est-il impliqué dans les décisions importantes concernant le projet ?</t>
  </si>
  <si>
    <t>Minutes de réunions décisionnelles, rapport d'implication</t>
  </si>
  <si>
    <t>Non-implication dans les décisions clés, manquements dans la gestion des risques</t>
  </si>
  <si>
    <t>Prises de décision non sécurisées, projets non conformes aux normes de sécurité</t>
  </si>
  <si>
    <t>Impliquer systématiquement le responsable de la sécurité dans les processus décisionnels du projet</t>
  </si>
  <si>
    <t xml:space="preserve">S’assurer qu’il existe des pistes d'audit permettant de suivre latotalité des transactions </t>
  </si>
  <si>
    <t>Exhaustivité de la piste d’audit</t>
  </si>
  <si>
    <t>La piste d’audit couvre-t-elle toutes les transactions sans exception ?</t>
  </si>
  <si>
    <t>Rapport d’audit, logs complets des transactions</t>
  </si>
  <si>
    <t>Piste d’audit incomplète, impossibilité de retracer certaines transactions</t>
  </si>
  <si>
    <t>Risques de fraude ou d’omission dans les transactions suivies</t>
  </si>
  <si>
    <t>Assurer une couverture complète de toutes les transactions dans la piste d’audit</t>
  </si>
  <si>
    <t>Traçabilité des transactions</t>
  </si>
  <si>
    <t>Chaque transaction est-elle associée à une entrée identifiable dans la piste d’audit ?</t>
  </si>
  <si>
    <t>Logs de transactions, rapports d’audit</t>
  </si>
  <si>
    <t>Transactions sans identifiant unique, perte de traçabilité</t>
  </si>
  <si>
    <t>Impossible de retracer ou valider des transactions spécifiques</t>
  </si>
  <si>
    <t>Assurer que chaque transaction est traçable et associée à un identifiant unique</t>
  </si>
  <si>
    <t>Accessibilité sécurisée à la piste d’audit</t>
  </si>
  <si>
    <t>La piste d’audit est-elle protégée par des mécanismes d'accès sécurisé ?</t>
  </si>
  <si>
    <t>Documentation sur la gestion des accès, politique de sécurité</t>
  </si>
  <si>
    <t>Accès non sécurisé, modification non autorisée des données d’audit</t>
  </si>
  <si>
    <t>Falsification ou suppression des données d’audit</t>
  </si>
  <si>
    <t>Mettre en place un accès contrôlé et sécurisé à la piste d’audit</t>
  </si>
  <si>
    <t>Intégrité des données d’audit</t>
  </si>
  <si>
    <t>Les données d’audit sont-elles protégées contre toute altération non autorisée ?</t>
  </si>
  <si>
    <t>Rapport d’intégrité des logs, contrôle des modifications des données</t>
  </si>
  <si>
    <t>Altération des données d’audit, modification des enregistrements</t>
  </si>
  <si>
    <t>Altération des informations de transaction, perte de conformité</t>
  </si>
  <si>
    <t>Implémenter des mécanismes de protection contre l'altération des données d'audit</t>
  </si>
  <si>
    <t>Suivi et révision des pistes d’audit</t>
  </si>
  <si>
    <t>Existe-t-il un mécanisme de suivi et de révision régulière des pistes d’audit ?</t>
  </si>
  <si>
    <t>Plan de suivi des audits, rapports de révision</t>
  </si>
  <si>
    <t>Omission de révision ou mise à jour des pistes d’audit</t>
  </si>
  <si>
    <t>Piste d’audit obsolète, non-détection des anomalies</t>
  </si>
  <si>
    <t>Mettre en place une procédure de révision régulière des pistes d’audit</t>
  </si>
  <si>
    <t xml:space="preserve">assurer que la conception détaillée a été revue </t>
  </si>
  <si>
    <t>Existence d’une piste d'audit complète</t>
  </si>
  <si>
    <t>Existe-t-il une piste d'audit qui couvre l'intégralité des transactions du système ?</t>
  </si>
  <si>
    <t>Rapport d’audit, système de suivi des transactions</t>
  </si>
  <si>
    <t>Absence de piste d'audit, impossibilité de retracer les transactions</t>
  </si>
  <si>
    <t>Incapacité à retracer des transactions, non-conformité réglementaire</t>
  </si>
  <si>
    <t>Mettre en place une piste d’audit complète couvrant toutes les transactions du système</t>
  </si>
  <si>
    <t>Accessibilité de la piste d'audit</t>
  </si>
  <si>
    <t>La piste d'audit est-elle facilement accessible pour les parties autorisées ?</t>
  </si>
  <si>
    <t>Documentation sur l’accès à la piste d’audit, politique d'accès</t>
  </si>
  <si>
    <t>Difficulté d’accès à la piste d’audit, risques d'accès non autorisé</t>
  </si>
  <si>
    <t>Risque d’inaccessibilité des données critiques, violations de sécurité</t>
  </si>
  <si>
    <t>Assurer un accès sécurisé mais facile à la piste d'audit pour les parties autorisées</t>
  </si>
  <si>
    <t>Chaque transaction est-elle traçable de manière claire et détaillée dans la piste d'audit ?</t>
  </si>
  <si>
    <t>Logs de transactions, rapports d’audit détaillés</t>
  </si>
  <si>
    <t>Manque de détails sur les transactions, absence de traçabilité</t>
  </si>
  <si>
    <t>Difficulté à comprendre ou à vérifier les transactions</t>
  </si>
  <si>
    <t>Garantir une traçabilité complète et détaillée de chaque transaction dans le système</t>
  </si>
  <si>
    <t>Intégrité des données d'audit</t>
  </si>
  <si>
    <t>Les données d'audit sont-elles protégées contre toute modification ou suppression non autorisée ?</t>
  </si>
  <si>
    <t>Rapport de sécurité des logs, système de protection des données</t>
  </si>
  <si>
    <t>Risque de falsification ou suppression des données d'audit</t>
  </si>
  <si>
    <t>Altération des preuves, risque de fraude ou d'irrégularités</t>
  </si>
  <si>
    <t>Implémenter des contrôles de sécurité robustes pour garantir l'intégrité des données d'audit</t>
  </si>
  <si>
    <t>Suivi et révision régulière de la piste d'audit</t>
  </si>
  <si>
    <t>Existe-t-il un processus de suivi et de révision régulière de la piste d'audit ?</t>
  </si>
  <si>
    <t>Plan de révision, rapports de suivi</t>
  </si>
  <si>
    <t>Omission de révision régulière, piste d'audit obsolète ou inexacte</t>
  </si>
  <si>
    <t>Non-détection d'anomalies ou d'incidents, perte de conformité</t>
  </si>
  <si>
    <t>Mettre en place une procédure de révision régulière et systématique de la piste d'audit</t>
  </si>
  <si>
    <t>Développement, réalisation ou paramétrage</t>
  </si>
  <si>
    <t xml:space="preserve">S’assurer qu’il existe une méthode de développement </t>
  </si>
  <si>
    <t>Existence d’une méthode de développement</t>
  </si>
  <si>
    <t>Une méthode de développement formelle est-elle définie et utilisée ?</t>
  </si>
  <si>
    <t>Manuel de méthode, documentation projet</t>
  </si>
  <si>
    <t>Absence de cadre structuré pour le développement</t>
  </si>
  <si>
    <t>Risques de dérive, incohérences, mauvaise qualité technique</t>
  </si>
  <si>
    <t>Définir et adopter une méthode de développement claire et adaptée au projet</t>
  </si>
  <si>
    <t>Adaptabilité de la méthode au projet</t>
  </si>
  <si>
    <t>La méthode choisie est-elle adaptée à la nature et à la complexité du projet ?</t>
  </si>
  <si>
    <t>Analyse de choix de méthode, justification de l’approche</t>
  </si>
  <si>
    <t>Utilisation d'une méthode inadaptée</t>
  </si>
  <si>
    <t>Retards, inadéquation avec les objectifs</t>
  </si>
  <si>
    <t>Choisir une méthode alignée avec les besoins, contraintes et enjeux du projet</t>
  </si>
  <si>
    <t>Formalisation des étapes de développement</t>
  </si>
  <si>
    <t>Les différentes phases de la méthode sont-elles bien définies et suivies ?</t>
  </si>
  <si>
    <t>Planning, documentation de phases</t>
  </si>
  <si>
    <t>Saut ou confusion entre les phases de développement</t>
  </si>
  <si>
    <t>Non-maîtrise du déroulement du projet</t>
  </si>
  <si>
    <t>Détailler chaque phase et s'assurer de leur application rigoureuse</t>
  </si>
  <si>
    <t>Documentation associée à la méthode</t>
  </si>
  <si>
    <t>La méthode de développement est-elle bien documentée et connue de l’équipe ?</t>
  </si>
  <si>
    <t>Guide interne, fiche de procédure</t>
  </si>
  <si>
    <t>Méconnaissance de la méthode par l’équipe</t>
  </si>
  <si>
    <t>Mauvaise application de la méthode</t>
  </si>
  <si>
    <t>Diffuser et former l’équipe sur la méthode utilisée</t>
  </si>
  <si>
    <t>Validation de la méthode par la gouvernance</t>
  </si>
  <si>
    <t>La méthode de développement a-t-elle été validée par les parties prenantes clés ?</t>
  </si>
  <si>
    <t>Compte-rendu de validation, procès-verbaux de réunion</t>
  </si>
  <si>
    <t>Rejet ou contestation de la méthode en cours de projet</t>
  </si>
  <si>
    <t>Problèmes d’adhésion ou de cohérence dans l'exécution</t>
  </si>
  <si>
    <t>Faire valider la méthode par la gouvernance et les parties prenantes principales</t>
  </si>
  <si>
    <t>Application effective de la méthode</t>
  </si>
  <si>
    <t>La méthode définie est-elle effectivement appliquée dans le déroulement du projet ?</t>
  </si>
  <si>
    <t>Rapports d’avancement, fiches de suivi</t>
  </si>
  <si>
    <t>Décalage entre la théorie et la pratique</t>
  </si>
  <si>
    <t>Dérives de projet, perte de cohérence, mauvaise qualité des livrables</t>
  </si>
  <si>
    <t>Suivre régulièrement la mise en œuvre de la méthode et corriger les écarts</t>
  </si>
  <si>
    <t>Conformité aux étapes de la méthode</t>
  </si>
  <si>
    <t>Les étapes définies par la méthode sont-elles respectées ?</t>
  </si>
  <si>
    <t>Checklists, relevés de jalons, documentation de projet</t>
  </si>
  <si>
    <t>Étapes sautées ou bâclées</t>
  </si>
  <si>
    <t>Travail incomplet ou bâclé, risques sur la qualité</t>
  </si>
  <si>
    <t>Imposer un contrôle qualité à chaque étape clé de la méthode</t>
  </si>
  <si>
    <t>Implication de l’équipe dans l’application</t>
  </si>
  <si>
    <t>L’équipe applique-t-elle correctement la méthode au quotidien ?</t>
  </si>
  <si>
    <t>Comptes-rendus, feedbacks d'équipe</t>
  </si>
  <si>
    <t>Incompréhension ou non-adhésion à la méthode</t>
  </si>
  <si>
    <t>Résultats incohérents, retards, conflits</t>
  </si>
  <si>
    <t>Former et accompagner l’équipe sur l’utilisation concrète de la méthode</t>
  </si>
  <si>
    <t>Suivi de l’utilisation de la méthode</t>
  </si>
  <si>
    <t>Existe-t-il un suivi régulier de l'application de la méthode ?</t>
  </si>
  <si>
    <t>Grilles de contrôle, audits internes</t>
  </si>
  <si>
    <t>Mauvais suivi, dérives non détectées</t>
  </si>
  <si>
    <t>Non-conformités accumulées, perte de maîtrise du projet</t>
  </si>
  <si>
    <t>Mettre en place un suivi rigoureux avec points de contrôle réguliers</t>
  </si>
  <si>
    <t>Réajustement en cas de non-conformité</t>
  </si>
  <si>
    <t>Des mesures sont-elles prévues en cas de non-application de la méthode ?</t>
  </si>
  <si>
    <t>Plan d’action, rapports de non-conformité</t>
  </si>
  <si>
    <t>Non-correction des écarts, répétition des erreurs</t>
  </si>
  <si>
    <t>Enchaînement d’écarts, fragilité du système de pilotage</t>
  </si>
  <si>
    <t>Prévoir des actions correctives systématiques et responsabiliser les parties concernées</t>
  </si>
  <si>
    <t>S’assurer que cette méthode est parfaitement maîtrisée par les développeurs</t>
  </si>
  <si>
    <t>Niveau de maîtrise de la méthode par les développeurs</t>
  </si>
  <si>
    <t>Les développeurs maîtrisent-ils pleinement la méthode utilisée dans le projet ?</t>
  </si>
  <si>
    <t>Résultats d’évaluations internes, bilans de compétence</t>
  </si>
  <si>
    <t>Erreurs fréquentes, non-respect des standards méthodologiques</t>
  </si>
  <si>
    <t>Failles dans le développement, perte de qualité, retards</t>
  </si>
  <si>
    <t>Évaluer régulièrement la compréhension de la méthode et combler les lacunes</t>
  </si>
  <si>
    <t>Formation des développeurs à la méthode</t>
  </si>
  <si>
    <t>Ont-ils reçu une formation adéquate à la méthode utilisée ?</t>
  </si>
  <si>
    <t>Attestations de formation, feuilles de présence</t>
  </si>
  <si>
    <t>Manque de formation, compréhension partielle</t>
  </si>
  <si>
    <t>Incohérences dans la mise en œuvre de la méthode</t>
  </si>
  <si>
    <t>Organiser des formations ou ateliers pratiques ciblés sur la méthode</t>
  </si>
  <si>
    <t>Utilisation cohérente de la méthode</t>
  </si>
  <si>
    <t>Les pratiques des développeurs sont-elles alignées avec les principes de la méthode ?</t>
  </si>
  <si>
    <t>Revues de code, audits qualité</t>
  </si>
  <si>
    <t>Diversité de pratiques, désalignement avec la méthode</t>
  </si>
  <si>
    <t>Difficulté à assurer la cohérence et la maintenabilité du code</t>
  </si>
  <si>
    <t>Faire des revues régulières pour s'assurer du respect de la méthode</t>
  </si>
  <si>
    <t>Autonomie dans l’application de la méthode</t>
  </si>
  <si>
    <t>Les développeurs peuvent-ils appliquer la méthode sans supervision constante ?</t>
  </si>
  <si>
    <t>Feedbacks de chefs d’équipe, tableaux de suivi</t>
  </si>
  <si>
    <t>Dépendance excessive, surcharge des encadrants</t>
  </si>
  <si>
    <t>Manque d’efficacité, perte de temps</t>
  </si>
  <si>
    <t>Renforcer la formation et la documentation pour accroître l’autonomie des développeurs</t>
  </si>
  <si>
    <t>Mécanisme de montée en compétence continue</t>
  </si>
  <si>
    <t>Un plan de progression continue est-il en place pour garantir la maîtrise durable ?</t>
  </si>
  <si>
    <t>Plan de formation continue, mentorat</t>
  </si>
  <si>
    <t>Obsolescence des compétences, stagnation</t>
  </si>
  <si>
    <t>Méthode mal appliquée à long terme, baisse de performance</t>
  </si>
  <si>
    <t>Instaurer un programme de formation continue et de partage de bonnes pratiques</t>
  </si>
  <si>
    <t xml:space="preserve">S’assurer qu’il existe des normes de documentation </t>
  </si>
  <si>
    <t>S’assurer que ces normes sont appliquées par lesdéveloppeurs</t>
  </si>
  <si>
    <t>Application effective des normes</t>
  </si>
  <si>
    <t>Les développeurs appliquent-ils systématiquement les normes de documentation ?</t>
  </si>
  <si>
    <t>Exemples de code documenté, revues de code, rapports d’audit</t>
  </si>
  <si>
    <t>Documentation incomplète, incohérente</t>
  </si>
  <si>
    <t>Difficultés de maintenance, transmission de connaissances</t>
  </si>
  <si>
    <t>Réaliser des vérifications régulières et intégrer les normes dans les processus de revue</t>
  </si>
  <si>
    <t>Contrôle de conformité documentaire</t>
  </si>
  <si>
    <t>Y a-t-il un contrôle formel du respect des normes dans les livrables techniques ?</t>
  </si>
  <si>
    <t>Fiches de conformité, checklists qualité</t>
  </si>
  <si>
    <t>Absence de suivi, écarts non détectés</t>
  </si>
  <si>
    <t>Perte de qualité documentaire, imprécisions techniques</t>
  </si>
  <si>
    <t>Mettre en place des grilles de validation et responsabiliser les relecteurs</t>
  </si>
  <si>
    <t>Niveau de compréhension des normes</t>
  </si>
  <si>
    <t>Les développeurs comprennent-ils bien les normes à respecter ?</t>
  </si>
  <si>
    <t>Résultats de quiz, retours de formation</t>
  </si>
  <si>
    <t>Erreurs répétées, mauvaise interprétation</t>
  </si>
  <si>
    <t>Normes appliquées de manière incorrecte</t>
  </si>
  <si>
    <t>Former ou réexpliquer régulièrement les standards en place</t>
  </si>
  <si>
    <t>Disponibilité des normes</t>
  </si>
  <si>
    <t>Les normes sont-elles facilement accessibles et à jour pour les développeurs ?</t>
  </si>
  <si>
    <t>Référentiels accessibles, intranet, guide de développement</t>
  </si>
  <si>
    <t>Utilisation de versions obsolètes</t>
  </si>
  <si>
    <t>Incohérences documentaires, perte d’uniformité</t>
  </si>
  <si>
    <t>Centraliser les documents de normes et garantir leur accès facile</t>
  </si>
  <si>
    <t>Culture de documentation dans l’équipe</t>
  </si>
  <si>
    <t>La documentation est-elle perçue comme une bonne pratique valorisée dans l’équipe ?</t>
  </si>
  <si>
    <t>Feedbacks, enquêtes internes</t>
  </si>
  <si>
    <t>Désengagement, documentation vue comme une contrainte</t>
  </si>
  <si>
    <t>Documentation négligée, perte de savoir interne</t>
  </si>
  <si>
    <t>Valoriser la documentation dans l’évaluation de la performance et les revues d’équipe</t>
  </si>
  <si>
    <t xml:space="preserve">S’assurer que les développements sont bien documentés </t>
  </si>
  <si>
    <t>Documentation technique des développements</t>
  </si>
  <si>
    <t>Chaque composant développé est-il accompagné d’une documentation technique complète ?</t>
  </si>
  <si>
    <t>Dossiers techniques, commentaires dans le code, fiches modules</t>
  </si>
  <si>
    <t>Incompréhensions futures, dépendance aux développeurs initiaux</t>
  </si>
  <si>
    <t>Maintenance difficile, délais prolongés en cas de correction ou évolution</t>
  </si>
  <si>
    <t>Documenter chaque module dès sa création, selon un format standard</t>
  </si>
  <si>
    <t>Mise à jour des documents en cas de modification</t>
  </si>
  <si>
    <t>La documentation est-elle mise à jour lors des évolutions ou correctifs apportés ?</t>
  </si>
  <si>
    <t>Historique de version, changelogs, rapports de mise à jour</t>
  </si>
  <si>
    <t>Documentation obsolète ou inexacte</t>
  </si>
  <si>
    <t>Risque d’erreurs en maintenance, perte de fiabilité du référentiel technique</t>
  </si>
  <si>
    <t>Intégrer les mises à jour documentaires dans le processus de validation des changements</t>
  </si>
  <si>
    <t>Structure et clarté de la documentation</t>
  </si>
  <si>
    <t>La documentation est-elle structurée, claire et compréhensible par un tiers ?</t>
  </si>
  <si>
    <t>Modèles de documentation, exemples de livrables</t>
  </si>
  <si>
    <t>Difficulté à comprendre le fonctionnement des développements</t>
  </si>
  <si>
    <t>Temps accru pour la prise en main ou la revue du code</t>
  </si>
  <si>
    <t>Utiliser des modèles standardisés et faire relire les documents par un pair</t>
  </si>
  <si>
    <t>Accessibilité de la documentation</t>
  </si>
  <si>
    <t>La documentation est-elle centralisée et accessible à toute l’équipe ?</t>
  </si>
  <si>
    <t>Répertoire partagé, base de connaissances, wiki projet</t>
  </si>
  <si>
    <t>Perte d’information, réinvention de solutions</t>
  </si>
  <si>
    <t>Duplications, manque de coordination entre développeurs</t>
  </si>
  <si>
    <t>Utiliser un espace documentaire partagé (ex : Git, Notion, Confluence)</t>
  </si>
  <si>
    <t>Documentation des API et interfaces</t>
  </si>
  <si>
    <t>Les interfaces entre composants (API, modules) sont-elles documentées ?</t>
  </si>
  <si>
    <t>Spécifications API, diagrammes, fichiers README</t>
  </si>
  <si>
    <t>Intégration difficile, mauvais usage des interfaces</t>
  </si>
  <si>
    <t>Bugs, incohérences entre modules ou composants connectés</t>
  </si>
  <si>
    <t>Rédiger une documentation claire pour chaque interface et la tenir à jour</t>
  </si>
  <si>
    <t>S’assurer que la documentation est revue par le responsable duservice des études ;</t>
  </si>
  <si>
    <t>Validation formelle de la documentation</t>
  </si>
  <si>
    <t>Le responsable du service des études valide-t-il la documentation produite ?</t>
  </si>
  <si>
    <t>PV de validation, mails de validation, grille de relecture</t>
  </si>
  <si>
    <t>Documentation non relue, erreurs non détectées</t>
  </si>
  <si>
    <t>Livrables non conformes ou incomplets validés</t>
  </si>
  <si>
    <t>Mettre en place une étape de relecture/validation formelle par le responsable</t>
  </si>
  <si>
    <t>Traçabilité des revues</t>
  </si>
  <si>
    <t>La relecture par le responsable est-elle tracée et archivée ?</t>
  </si>
  <si>
    <t>Historique des validations, versioning documentaire</t>
  </si>
  <si>
    <t>Absence de preuve de validation</t>
  </si>
  <si>
    <t>Difficulté à auditer, perte de responsabilité</t>
  </si>
  <si>
    <t>Assurer l’archivage systématique des validations et commentaires</t>
  </si>
  <si>
    <t>Qualité de la relecture</t>
  </si>
  <si>
    <t>Le responsable vérifie-t-il à la fois le fond (contenu) et la forme (présentation, clarté) ?</t>
  </si>
  <si>
    <t>Grilles d’évaluation qualité, annotations, comptes rendus</t>
  </si>
  <si>
    <t>Relecture partielle ou superficielle</t>
  </si>
  <si>
    <t>Défauts de clarté ou d’exactitude non identifiés</t>
  </si>
  <si>
    <t>Fournir des grilles de relecture claires et vérifier leur application</t>
  </si>
  <si>
    <t>Fréquence des revues documentaires</t>
  </si>
  <si>
    <t>La documentation est-elle revue régulièrement tout au long du projet ?</t>
  </si>
  <si>
    <t>Planning de revue, rapports d’avancement</t>
  </si>
  <si>
    <t>Documentation obsolète, non conforme à l’évolution du projet</t>
  </si>
  <si>
    <t>Incohérences, pertes d’informations critiques</t>
  </si>
  <si>
    <t>Intégrer des points de contrôle documentaires à chaque jalon projet</t>
  </si>
  <si>
    <t>Retour structuré après revue</t>
  </si>
  <si>
    <t>Des retours structurés sont-ils donnés suite à la revue par le responsable des études ?</t>
  </si>
  <si>
    <t>Comptes rendus, liste de corrections demandées</t>
  </si>
  <si>
    <t>Remarques orales perdues, manque de suivi</t>
  </si>
  <si>
    <t>Non prise en compte des remarques, répétition des erreurs</t>
  </si>
  <si>
    <t>Formaliser les retours et assurer le suivi de leur prise en compte dans les livrables</t>
  </si>
  <si>
    <t>S’assurer qu’il existe un programme général de tests formalisé ;</t>
  </si>
  <si>
    <t>Existence d’un plan de tests global</t>
  </si>
  <si>
    <t>Un programme général de tests est-il défini et documenté pour le projet ?</t>
  </si>
  <si>
    <t>Plan de tests, cahier de recettes, matrice de couverture</t>
  </si>
  <si>
    <t>Tests improvisés, oubli de cas critiques</t>
  </si>
  <si>
    <t>Détection tardive des anomalies, livrables non conformes</t>
  </si>
  <si>
    <t>Élaborer un plan de tests détaillé couvrant toutes les fonctionnalités clés</t>
  </si>
  <si>
    <t>Couverture des cas de tests</t>
  </si>
  <si>
    <t>Le programme couvre-t-il tous les scénarios fonctionnels, techniques et d’exception ?</t>
  </si>
  <si>
    <t>Matrice de couverture, cas de tests détaillés</t>
  </si>
  <si>
    <t>Oublis de cas importants, validation incomplète</t>
  </si>
  <si>
    <t>Risque de mise en production de fonctionnalités instables</t>
  </si>
  <si>
    <t>Vérifier la couverture des cas avec les parties prenantes et actualiser régulièrement</t>
  </si>
  <si>
    <t>Responsabilités de test clairement définies</t>
  </si>
  <si>
    <t>Les rôles pour la rédaction, l’exécution et le suivi des tests sont-ils bien identifiés ?</t>
  </si>
  <si>
    <t>RACI, organigramme de test, procédure de gestion des anomalies</t>
  </si>
  <si>
    <t>Retards ou blocages dans l’exécution des tests</t>
  </si>
  <si>
    <t>Définir précisément les rôles liés aux tests et les intégrer au plan projet</t>
  </si>
  <si>
    <t>Validation du programme de tests</t>
  </si>
  <si>
    <t>Le programme de tests a-t-il été validé par les acteurs clés du projet (MOA, QA, etc.) ?</t>
  </si>
  <si>
    <t>PV de validation, mails de confirmation</t>
  </si>
  <si>
    <t>Tests non adaptés aux attentes des utilisateurs</t>
  </si>
  <si>
    <t>Inadéquation entre les besoins métier et les cas testés</t>
  </si>
  <si>
    <t>Faire valider le programme par toutes les parties prenantes</t>
  </si>
  <si>
    <t>Mise à jour du programme en fonction des évolutions</t>
  </si>
  <si>
    <t>Le plan de tests est-il mis à jour lorsqu’il y a des changements dans le périmètre ?</t>
  </si>
  <si>
    <t>Historique des versions, backlog de tests</t>
  </si>
  <si>
    <t>Non prise en compte des évolutions</t>
  </si>
  <si>
    <t>Cas de tests obsolètes, couverture insuffisante</t>
  </si>
  <si>
    <t>Mettre à jour le programme à chaque itération ou changement de périmètre</t>
  </si>
  <si>
    <t>Tests et recettes</t>
  </si>
  <si>
    <t xml:space="preserve">S’assurer que la MOE réalise des tests </t>
  </si>
  <si>
    <t>Implication de la MOE dans les tests</t>
  </si>
  <si>
    <t>La MOE réalise-t-elle des tests techniques et fonctionnels sur les livrables développés ?</t>
  </si>
  <si>
    <t>Rapports de tests MOE, comptes rendus de validation interne</t>
  </si>
  <si>
    <t>Tests non réalisés ou partiels, défauts non détectés</t>
  </si>
  <si>
    <t>Mise en production de livrables non conformes ou instables</t>
  </si>
  <si>
    <t>Intégrer formellement la MOE dans le processus de tests avec des obligations claires</t>
  </si>
  <si>
    <t>Traçabilité des tests effectués par la MOE</t>
  </si>
  <si>
    <t>Les résultats des tests réalisés par la MOE sont-ils documentés et archivés ?</t>
  </si>
  <si>
    <t>Procès-verbaux, fiches de tests, outil de gestion de tickets</t>
  </si>
  <si>
    <t>Absence de preuves de test, manque de suivi des corrections</t>
  </si>
  <si>
    <t>Difficulté à justifier la qualité ou à corriger des anomalies</t>
  </si>
  <si>
    <t>Archiver systématiquement les résultats de test dans un référentiel partagé</t>
  </si>
  <si>
    <t>Périmètre des tests MOE défini</t>
  </si>
  <si>
    <t>Le périmètre des tests à la charge de la MOE est-il formalisé (unitaires, intégration…) ?</t>
  </si>
  <si>
    <t>Plan de tests MOE, cahier de tests</t>
  </si>
  <si>
    <t>Zones non testées, responsabilités floues</t>
  </si>
  <si>
    <t>Défauts non couverts, confusion entre MOE et MOA</t>
  </si>
  <si>
    <t>Définir clairement le périmètre de tests MOE dans le plan qualité ou plan projet</t>
  </si>
  <si>
    <t>Coordination avec la MOA pour les tests</t>
  </si>
  <si>
    <t>Les tests MOE sont-ils réalisés en coordination avec les tests de la MOA ?</t>
  </si>
  <si>
    <t>Planning de tests croisés, PV de réunions</t>
  </si>
  <si>
    <t>Doublons, oublis ou divergences entre tests MOE/MOA</t>
  </si>
  <si>
    <t>Incohérences dans les validations, retard dans le planning</t>
  </si>
  <si>
    <t>Organiser des points de coordination réguliers entre MOE et MOA</t>
  </si>
  <si>
    <t>Correction des anomalies détectées par la MOE</t>
  </si>
  <si>
    <t>Les anomalies détectées par la MOE sont-elles tracées et corrigées avant la livraison ?</t>
  </si>
  <si>
    <t>Registre des anomalies, outils de suivi</t>
  </si>
  <si>
    <t>Livraison de livrables avec anomalies connues</t>
  </si>
  <si>
    <t>Insatisfaction client, coûts de correction élevés post-livraison</t>
  </si>
  <si>
    <t>Suivre rigoureusement le traitement des anomalies jusqu’à résolution complète</t>
  </si>
  <si>
    <t>S’assurer que la MOE s'assure que chacun des composants del'application fonctionne tel qu'il a été décrit dans le dossier de spécifications</t>
  </si>
  <si>
    <t>Validation des composants par la MOE</t>
  </si>
  <si>
    <t>La MOE vérifie-t-elle systématiquement le fonctionnement de chaque composant ?</t>
  </si>
  <si>
    <t>Rapports de tests unitaires, journal d'exécution</t>
  </si>
  <si>
    <t>Composants défectueux livrés sans validation</t>
  </si>
  <si>
    <t>Mauvais fonctionnement de l’application, erreurs critiques</t>
  </si>
  <si>
    <t>Mettre en place une validation obligatoire de chaque composant par la MOE</t>
  </si>
  <si>
    <t>Conformité avec les spécifications</t>
  </si>
  <si>
    <t>Les composants sont-ils testés pour s’assurer qu’ils répondent aux exigences du dossier de spécifications ?</t>
  </si>
  <si>
    <t>Cahier des charges, matrice de conformité</t>
  </si>
  <si>
    <t>Écarts entre le développement et les spécifications</t>
  </si>
  <si>
    <t>Fonctionnalités manquantes ou incorrectes</t>
  </si>
  <si>
    <t>Utiliser une matrice de traçabilité entre spécifications et résultats de tests</t>
  </si>
  <si>
    <t>Traçabilité des validations de composants</t>
  </si>
  <si>
    <t>Les résultats des tests sur les composants sont-ils tracés et conservés ?</t>
  </si>
  <si>
    <t>Registres de tests, outils de gestion de tickets</t>
  </si>
  <si>
    <t>Difficulté de vérification postérieure ou lors d’un audit</t>
  </si>
  <si>
    <t>Impossibilité d’assurer la qualité ou de corriger les erreurs rapidement</t>
  </si>
  <si>
    <t>Documenter systématiquement chaque test de composant et archiver les résultats</t>
  </si>
  <si>
    <t>Responsabilité assignée pour les validations</t>
  </si>
  <si>
    <t>Des personnes spécifiques de la MOE sont-elles désignées pour valider chaque type de composant ?</t>
  </si>
  <si>
    <t>RACI, fiche de répartition des rôles</t>
  </si>
  <si>
    <t>Validation oubliée ou incomplète</t>
  </si>
  <si>
    <t>Risques de non-conformité technique ou fonctionnelle</t>
  </si>
  <si>
    <t>Assigner des responsabilités claires dans le plan de validation</t>
  </si>
  <si>
    <t>Mise à jour en cas d’évolution des spécifications</t>
  </si>
  <si>
    <t>Les tests de composants sont-ils mis à jour en cas de modification du dossier de spécifications ?</t>
  </si>
  <si>
    <t>Historique des modifications, versionning</t>
  </si>
  <si>
    <t>Tests obsolètes, incohérences dans les livrables</t>
  </si>
  <si>
    <t>Livraison de composants non alignés avec les derniers besoins</t>
  </si>
  <si>
    <t>Mettre à jour les cas de test à chaque changement dans les spécifications</t>
  </si>
  <si>
    <t>S’assurer que la MOE réalise des tests sur l'ensemble descomposants de l'application sur le plan fonctionnel et technique</t>
  </si>
  <si>
    <t>Réalisation des tests par la MOE</t>
  </si>
  <si>
    <t>La MOE réalise-t-elle des tests techniques et fonctionnels sur tous les composants ?</t>
  </si>
  <si>
    <t>Rapports de tests, fiches de validation, outils de gestion des anomalies</t>
  </si>
  <si>
    <t>Composants non testés ou partiellement testés</t>
  </si>
  <si>
    <t>Risques d’erreurs en production, régressions non détectées</t>
  </si>
  <si>
    <t>Intégrer les tests MOE comme une étape obligatoire avant toute livraison</t>
  </si>
  <si>
    <t>Couverture des tests MOE</t>
  </si>
  <si>
    <t>Tous les aspects techniques et fonctionnels sont-ils couverts dans les tests ?</t>
  </si>
  <si>
    <t>Matrice de couverture, plan de tests MOE</t>
  </si>
  <si>
    <t>Fonctionnalités ou cas limites non vérifiés</t>
  </si>
  <si>
    <t>Mauvaise expérience utilisateur, instabilité du système</t>
  </si>
  <si>
    <t>Compléter les matrices de test avec des cas techniques et fonctionnels exhaustifs</t>
  </si>
  <si>
    <t>Traçabilité des tests réalisés</t>
  </si>
  <si>
    <t>Les résultats de tous les tests sont-ils archivés et traçables ?</t>
  </si>
  <si>
    <t>Journal de tests, tableau de bord qualité</t>
  </si>
  <si>
    <t>Difficultés d’audit, anomalies non suivies</t>
  </si>
  <si>
    <t>Incohérences entre les tests réalisés et les livrables produits</t>
  </si>
  <si>
    <t>Centraliser les résultats de test dans un référentiel accessible</t>
  </si>
  <si>
    <t>Mise à jour des tests en cas d’évolution</t>
  </si>
  <si>
    <t>Les tests MOE sont-ils mis à jour en cas de modification des composants ou spécifications ?</t>
  </si>
  <si>
    <t>Cahier des évolutions, versioning des cas de tests</t>
  </si>
  <si>
    <t>Tests obsolètes, risques de non-conformité</t>
  </si>
  <si>
    <t>Régression fonctionnelle, non-alignement avec les attentes client</t>
  </si>
  <si>
    <t>Mettre à jour les cas de test après chaque modification fonctionnelle</t>
  </si>
  <si>
    <t>Validation des résultats de test par la MOE</t>
  </si>
  <si>
    <t>Les résultats de test sont-ils analysés et validés par la MOE avant la livraison ?</t>
  </si>
  <si>
    <t>PV de validation, tableaux de suivi des anomalies</t>
  </si>
  <si>
    <t>Livraisons précipitées sans vérification suffisante</t>
  </si>
  <si>
    <t>Réclamations, refonte de composants, surcoûts projet</t>
  </si>
  <si>
    <t>Exiger une validation formelle des tests MOE avant toute mise en production</t>
  </si>
  <si>
    <t>S’assurer que la MOE réalise des tests sur les interfaces del'application dans le SI</t>
  </si>
  <si>
    <t>Tests des interfaces par la MOE</t>
  </si>
  <si>
    <t>La MOE effectue-t-elle des tests spécifiques sur les interfaces de l'application dans le SI ?</t>
  </si>
  <si>
    <t>Plan de test des interfaces, journaux de tests, PV de validation</t>
  </si>
  <si>
    <t>Interfaces non testées, problèmes de communication entre applications</t>
  </si>
  <si>
    <t>Dysfonctionnements lors des échanges de données entre systèmes</t>
  </si>
  <si>
    <t>Intégrer systématiquement des tests d'interfaces dans la phase de validation technique</t>
  </si>
  <si>
    <t>Vérification des flux de données inter-applicatifs</t>
  </si>
  <si>
    <t>Les flux échangés entre l’application et les autres systèmes sont-ils testés et validés ?</t>
  </si>
  <si>
    <t>Scénarios de test des flux, schémas d’échanges, fichiers logs</t>
  </si>
  <si>
    <t>Données perdues, mal interprétées ou non transmises</t>
  </si>
  <si>
    <t>Perte d’informations, incohérences dans le SI global</t>
  </si>
  <si>
    <t>Tester les cas de flux normaux, limites, erreurs, rejets</t>
  </si>
  <si>
    <t>Validation des protocoles d’échange</t>
  </si>
  <si>
    <t>Les protocoles utilisés (API, Webservices, messages…) sont-ils conformes et testés ?</t>
  </si>
  <si>
    <t>Documentation technique, en-têtes de requêtes, réponses simulées</t>
  </si>
  <si>
    <t>Incompatibilités, erreurs silencieuses</t>
  </si>
  <si>
    <t>Défauts invisibles mais critiques dans l’intégration</t>
  </si>
  <si>
    <t>Valider le respect des formats, des standards et des délais d’échange</t>
  </si>
  <si>
    <t>Robustesse des interfaces</t>
  </si>
  <si>
    <t>Les interfaces sont-elles testées en conditions dégradées ou limites ?</t>
  </si>
  <si>
    <t>Rapports de tests de charge ou de stress</t>
  </si>
  <si>
    <t>Interfaces instables ou non résilientes</t>
  </si>
  <si>
    <t>Plantages en production, perte de connectivité</t>
  </si>
  <si>
    <t>Intégrer des tests de robustesse et d’erreur pour les interfaces clés</t>
  </si>
  <si>
    <t>Suivi des anomalies d’interfaces</t>
  </si>
  <si>
    <t>Les anomalies détectées sur les interfaces sont-elles tracées et corrigées avant livraison ?</t>
  </si>
  <si>
    <t>Registre des anomalies, outil de suivi, versions correctives</t>
  </si>
  <si>
    <t>Interfaces livrées avec défauts connus</t>
  </si>
  <si>
    <t>Réclamations utilisateurs, instabilité applicative</t>
  </si>
  <si>
    <t>Mettre en place une gestion stricte des anomalies sur les interfaces</t>
  </si>
  <si>
    <t>S’assurer que des tests utilisateurs sont réalisés ;</t>
  </si>
  <si>
    <t>Organisation des tests utilisateurs</t>
  </si>
  <si>
    <t>Des tests utilisateurs (recette fonctionnelle) sont-ils formellement prévus ?</t>
  </si>
  <si>
    <t>Plan de recette, planning de tests, cahier de tests</t>
  </si>
  <si>
    <t>Tests non réalisés ou incomplets</t>
  </si>
  <si>
    <t>Non-conformité aux besoins métiers, rejet du système</t>
  </si>
  <si>
    <t>Planifier une campagne de tests utilisateurs avec des cas concrets validés en amont</t>
  </si>
  <si>
    <t>Implication des utilisateurs clés</t>
  </si>
  <si>
    <t>Les utilisateurs finaux participent-ils activement aux tests ?</t>
  </si>
  <si>
    <t>Liste des participants, comptes-rendus de sessions de tests</t>
  </si>
  <si>
    <t>Tests non représentatifs de l’usage réel</t>
  </si>
  <si>
    <t>Acceptation difficile, ajustements tardifs et coûteux</t>
  </si>
  <si>
    <t>Sélectionner un panel représentatif d’utilisateurs finaux pour la phase de tests</t>
  </si>
  <si>
    <t>Formalisation des résultats des tests</t>
  </si>
  <si>
    <t>Les résultats des tests utilisateurs sont-ils formellement documentés et analysés ?</t>
  </si>
  <si>
    <t>Cahier de recette rempli, PV de recette</t>
  </si>
  <si>
    <t>Absence de preuve de validation utilisateur</t>
  </si>
  <si>
    <t>Ambiguïtés sur la conformité du livrable, risques juridiques</t>
  </si>
  <si>
    <t>Utiliser des formulaires de test standardisés et recueillir les validations formelles</t>
  </si>
  <si>
    <t>Traitement des anomalies détectées</t>
  </si>
  <si>
    <t>Les anomalies identifiées lors des tests utilisateurs sont-elles corrigées et revalidées ?</t>
  </si>
  <si>
    <t>Registre des anomalies, suivi des corrections</t>
  </si>
  <si>
    <t>Bugs non corrigés avant mise en production</t>
  </si>
  <si>
    <t>Perte de confiance, réclamations, surcoûts en maintenance</t>
  </si>
  <si>
    <t>Mettre en place un circuit clair de remontée, traitement et revalidation des anomalies</t>
  </si>
  <si>
    <t>Validation finale avant mise en production</t>
  </si>
  <si>
    <t>La validation utilisateur est-elle obligatoire avant toute mise en production ?</t>
  </si>
  <si>
    <t>PV de recette signé, tableau de conformité</t>
  </si>
  <si>
    <t>Mise en production prématurée ou non validée par le métier</t>
  </si>
  <si>
    <t>Rejet du système, retour arrière, atteinte à la crédibilité du projet</t>
  </si>
  <si>
    <t>Intégrer la signature du PV de recette comme prérequis à toute mise en production</t>
  </si>
  <si>
    <t xml:space="preserve">S’assurer que les tests portent sur l'adéquation de l'applicationlivrée par la MOE avec les besoins exprimés par la MOA </t>
  </si>
  <si>
    <t>Alignement des tests avec les besoins MOA</t>
  </si>
  <si>
    <t>Les tests vérifient-ils explicitement l’adéquation entre l’application et les besoins exprimés ?</t>
  </si>
  <si>
    <t>Cahier des charges, plan de tests, matrice de traçabilité</t>
  </si>
  <si>
    <t>Décalage entre les attentes métier et la solution livrée</t>
  </si>
  <si>
    <t>Insatisfaction des utilisateurs, rejet de la solution</t>
  </si>
  <si>
    <t>Construire les tests à partir des exigences exprimées dans le cahier des charges</t>
  </si>
  <si>
    <t>Utilisation d'une matrice de traçabilité</t>
  </si>
  <si>
    <t>Existe-t-il une matrice de traçabilité entre les besoins MOA et les cas de test ?</t>
  </si>
  <si>
    <t>Matrice de traçabilité, cahier de tests, spécifications validées</t>
  </si>
  <si>
    <t>Besoins oubliés ou mal couverts</t>
  </si>
  <si>
    <t>Oublis fonctionnels, pertes de fonctionnalités essentielles</t>
  </si>
  <si>
    <t>Mettre à jour la matrice de traçabilité tout au long du projet</t>
  </si>
  <si>
    <t>Participation de la MOA aux validations</t>
  </si>
  <si>
    <t>La MOA valide-t-elle les scénarios de test et les résultats ?</t>
  </si>
  <si>
    <t>PV de validation, comptes rendus de recette, planning de validation</t>
  </si>
  <si>
    <t>Recette non représentative des besoins réels</t>
  </si>
  <si>
    <t>Remises en cause tardives, correctifs coûteux</t>
  </si>
  <si>
    <t>Impliquer la MOA dans la validation de bout en bout</t>
  </si>
  <si>
    <t>Clarté des cas de test par rapport aux exigences</t>
  </si>
  <si>
    <t>Les cas de test reflètent-ils clairement les besoins fonctionnels définis ?</t>
  </si>
  <si>
    <t>Cahiers de tests, exigences MOA, cas d’usage</t>
  </si>
  <si>
    <t>Cas de test trop techniques, incompréhensibles pour la MOA</t>
  </si>
  <si>
    <t>Tests inefficaces, mauvaise validation</t>
  </si>
  <si>
    <t>Rédiger les cas de test avec un langage compréhensible et orienté utilisateur</t>
  </si>
  <si>
    <t>Suivi de l’adéquation jusqu’à la livraison</t>
  </si>
  <si>
    <t>Y a-t-il un suivi de conformité fonctionnelle jusqu’à la mise en production ?</t>
  </si>
  <si>
    <t>Rapport final de conformité, checklist de validation</t>
  </si>
  <si>
    <t>Livraison d'une solution partiellement conforme</t>
  </si>
  <si>
    <t>Reprises tardives, insatisfaction métier</t>
  </si>
  <si>
    <t>Mettre en place une validation finale centrée sur l’alignement avec les besoins MOA</t>
  </si>
  <si>
    <t xml:space="preserve">S’assurer qu’il existe des tests de pré-exploitation </t>
  </si>
  <si>
    <t>Existence de tests de pré-exploitation</t>
  </si>
  <si>
    <t>Des tests de pré-exploitation sont-ils prévus et planifiés avant la mise en production ?</t>
  </si>
  <si>
    <t>Plan de tests de pré-exploitation, planning de validation</t>
  </si>
  <si>
    <t>Mise en production avec des erreurs non détectées</t>
  </si>
  <si>
    <t>Dysfonctionnements en production, interruption du service</t>
  </si>
  <si>
    <t>Mettre en place une phase dédiée aux tests de pré-exploitation dans le cycle de validation</t>
  </si>
  <si>
    <t>Réalisation dans un environnement représentatif</t>
  </si>
  <si>
    <t>Les tests sont-ils effectués dans un environnement identique ou très proche de la production ?</t>
  </si>
  <si>
    <t>Fiche d’environnement, configuration système, rapport de tests</t>
  </si>
  <si>
    <t>Incohérences entre test et réel, tests non fiables</t>
  </si>
  <si>
    <t>Anomalies non reproduites en production, défaut de couverture</t>
  </si>
  <si>
    <t>Dupliquer l’environnement de production pour réaliser les tests de pré-exploitation</t>
  </si>
  <si>
    <t>Vérification des performances et de la stabilité</t>
  </si>
  <si>
    <t>Les tests incluent-ils des vérifications de performance, de charge et de stabilité ?</t>
  </si>
  <si>
    <t>Résultats de tests de performance, journaux système</t>
  </si>
  <si>
    <t>Sous-dimensionnement, instabilité</t>
  </si>
  <si>
    <t>Ralentissements, saturation ou panne du système</t>
  </si>
  <si>
    <t>Intégrer des scénarios de montée en charge et de stress test</t>
  </si>
  <si>
    <t>Validation des chaînes techniques complètes</t>
  </si>
  <si>
    <t>Toutes les chaînes de traitement technique (flux, API, batchs, etc.) sont-elles testées ?</t>
  </si>
  <si>
    <t>Cahiers de test technique, logs d’exécution</t>
  </si>
  <si>
    <t>Fonctionnements partiels ou erreurs en production</t>
  </si>
  <si>
    <t>Traitements bloqués ou erreurs non détectées</t>
  </si>
  <si>
    <t>Tester tous les éléments techniques intégrés dans l’environnement cible</t>
  </si>
  <si>
    <t>Suivi des anomalies et levée des réserves</t>
  </si>
  <si>
    <t>Les anomalies détectées en pré-exploitation sont-elles corrigées avant la mise en production ?</t>
  </si>
  <si>
    <t>Registre des anomalies, PV de levée des réserves</t>
  </si>
  <si>
    <t>Mise en production précipitée avec défauts connus</t>
  </si>
  <si>
    <t>Risques opérationnels majeurs, mécontentement utilisateurs</t>
  </si>
  <si>
    <t>Mettre en place un processus de validation avec levée formelle de toutes les réserves</t>
  </si>
  <si>
    <t xml:space="preserve">S’assurer que ces tests s'assurent de la bonne intégration del'application dans l'environnement de production </t>
  </si>
  <si>
    <t>Tests d'intégration en environnement cible</t>
  </si>
  <si>
    <t>Des tests valident-ils l'intégration complète de l'application dans l’environnement de production ?</t>
  </si>
  <si>
    <t>Plan de tests d’intégration, cahiers de tests, PV de validation</t>
  </si>
  <si>
    <t>Mauvaise interaction avec d’autres systèmes ou composants</t>
  </si>
  <si>
    <t>Dysfonctionnements post-déploiement, instabilité système</t>
  </si>
  <si>
    <t>Prévoir une phase d’intégration dans l’environnement cible avant le go-live</t>
  </si>
  <si>
    <t>Tests de bout en bout sur les processus métiers</t>
  </si>
  <si>
    <t>Les scénarios de test couvrent-ils l'ensemble des processus métiers dans leur globalité ?</t>
  </si>
  <si>
    <t>Scénarios de bout en bout, matrice de validation</t>
  </si>
  <si>
    <t>Incohérences fonctionnelles entre modules ou étapes métiers</t>
  </si>
  <si>
    <t>Non-conformité fonctionnelle, erreurs critiques en exploitation</t>
  </si>
  <si>
    <t>Définir et tester des scénarios complets et transverses avec la MOA</t>
  </si>
  <si>
    <t>Validation des interfaces avec d'autres systèmes</t>
  </si>
  <si>
    <t>Les interactions avec les autres applications ou systèmes (SI, API, ERP…) sont-elles testées ?</t>
  </si>
  <si>
    <t>Rapport de tests d’interfaçage, documentation technique</t>
  </si>
  <si>
    <t>Défaillance des échanges inter-applications</t>
  </si>
  <si>
    <t>Interruption des flux, erreurs de traitement</t>
  </si>
  <si>
    <t>Réaliser des tests d’intégration technique avec les systèmes tiers</t>
  </si>
  <si>
    <t>Tests de sécurité et de conformité environnementale</t>
  </si>
  <si>
    <t>Les règles de sécurité, authentification et conformité sont-elles testées dans l’environnement réel ?</t>
  </si>
  <si>
    <t>Résultats des tests de sécurité, fiches de conformité</t>
  </si>
  <si>
    <t>Accès non sécurisé, vulnérabilités</t>
  </si>
  <si>
    <t>Risques de faille de sécurité ou de non-conformité réglementaire</t>
  </si>
  <si>
    <t>Intégrer les exigences de sécurité dans les plans de tests d’intégration</t>
  </si>
  <si>
    <t>Validation formelle de l’intégration avant mise en production</t>
  </si>
  <si>
    <t>Une validation formelle confirme-t-elle que l’intégration est réussie avant le déploiement ?</t>
  </si>
  <si>
    <t>PV de recette d’intégration, compte-rendu de comité technique</t>
  </si>
  <si>
    <t>Déploiement sans validation complète</t>
  </si>
  <si>
    <t>Dysfonctionnements majeurs, rejet par la DSI ou le métier</t>
  </si>
  <si>
    <t>Intégrer une étape de validation obligatoire avant passage en production</t>
  </si>
  <si>
    <t>S’assurer que l'application est recettée</t>
  </si>
  <si>
    <t>Existence d’une phase de recette formelle</t>
  </si>
  <si>
    <t>Une phase de recette formelle a-t-elle été planifiée et exécutée pour l’application ?</t>
  </si>
  <si>
    <t>PV de recette, planning projet, plan de tests MOA</t>
  </si>
  <si>
    <t>Mise en production d’une application non validée</t>
  </si>
  <si>
    <t>Dysfonctionnements, rejet utilisateur, retours en arrière</t>
  </si>
  <si>
    <t>Intégrer une étape de recette obligatoire dans le cycle de validation</t>
  </si>
  <si>
    <t>Validation par la MOA (Maîtrise d’Ouvrage)</t>
  </si>
  <si>
    <t>La MOA a-t-elle validé les livrables à travers une recette fonctionnelle ?</t>
  </si>
  <si>
    <t>PV de validation MOA, cahier des charges, matrice de conformité</t>
  </si>
  <si>
    <t>Non-conformité avec les attentes métiers</t>
  </si>
  <si>
    <t>Application rejetée ou nécessitant des ajustements majeurs</t>
  </si>
  <si>
    <t>Associer étroitement la MOA aux scénarios de tests et aux validations finales</t>
  </si>
  <si>
    <t>Exhaustivité des cas de test</t>
  </si>
  <si>
    <t>Les cas de test couvrent-ils l’ensemble des fonctionnalités prévues dans le cahier des charges ?</t>
  </si>
  <si>
    <t>Cahier de tests, cahier des charges, plan de validation</t>
  </si>
  <si>
    <t>Fonctionnalités oubliées ou mal testées</t>
  </si>
  <si>
    <t>Gaps fonctionnels, insatisfaction utilisateur</t>
  </si>
  <si>
    <t>Élaborer une matrice de couverture pour s'assurer de la complétude des tests</t>
  </si>
  <si>
    <t>Suivi et résolution des anomalies détectées</t>
  </si>
  <si>
    <t>Les anomalies détectées pendant la recette ont-elles été suivies et corrigées ?</t>
  </si>
  <si>
    <t>Registre des anomalies, rapports de correction</t>
  </si>
  <si>
    <t>Mise en production avec anomalies connues</t>
  </si>
  <si>
    <t>Risques en exploitation, nécessité de patchs ou hotfix</t>
  </si>
  <si>
    <t>Assurer un suivi rigoureux jusqu’à la levée complète des réserves</t>
  </si>
  <si>
    <t>Un PV de recette définitive a-t-il été signé avant le passage en production ?</t>
  </si>
  <si>
    <t>PV de recette, email de validation finale, décision de go-live</t>
  </si>
  <si>
    <t>Mise en production précipitée ou non validée</t>
  </si>
  <si>
    <t>Refus d’adhésion, retour arrière coûteux</t>
  </si>
  <si>
    <t>Formaliser un jalon de recette bloquant toute mise en production sans validation complète</t>
  </si>
  <si>
    <t xml:space="preserve">S’assurer que l'application s'intègre bien dans l'ensemble du SI </t>
  </si>
  <si>
    <t>Cohérence avec l'architecture SI</t>
  </si>
  <si>
    <t>L’application respecte-t-elle les standards et l’architecture globale du SI ?</t>
  </si>
  <si>
    <t>Schéma d’architecture, dossier d’urbanisation SI</t>
  </si>
  <si>
    <t>Incompatibilité, endettement technique</t>
  </si>
  <si>
    <t>Intégration difficile, maintenance complexe, évolutivité réduite</t>
  </si>
  <si>
    <t>Aligner l’architecture applicative avec les normes et référentiels du SI</t>
  </si>
  <si>
    <t>Interfaçage avec les autres applications du SI</t>
  </si>
  <si>
    <t>Les interfaces avec les autres applications sont-elles définies, testées et documentées ?</t>
  </si>
  <si>
    <t>Dossier d’interfaces, cahiers de test d’interfaçage</t>
  </si>
  <si>
    <t>Échanges de données incohérents ou interrompus</t>
  </si>
  <si>
    <t>Perte ou corruption de données, rupture de processus</t>
  </si>
  <si>
    <t>Documenter, tester et sécuriser toutes les interfaces applicatives</t>
  </si>
  <si>
    <t>Gestion des flux de données</t>
  </si>
  <si>
    <t>La gestion des flux de données (entrants/sortants) est-elle conforme aux exigences SI ?</t>
  </si>
  <si>
    <t>Modèles de données, schémas d’échanges, logs de flux</t>
  </si>
  <si>
    <t>Désynchronisation, lenteur, saturation réseau</t>
  </si>
  <si>
    <t>Données obsolètes, erreurs de traitement, impact sur la qualité des services</t>
  </si>
  <si>
    <t>Optimiser et sécuriser les échanges de données avec les autres briques du SI</t>
  </si>
  <si>
    <t>Interopérabilité technique et fonctionnelle</t>
  </si>
  <si>
    <t>L’application est-elle capable de dialoguer efficacement avec les autres composants SI ?</t>
  </si>
  <si>
    <t>Spécifications techniques, résultats de tests d’intégration</t>
  </si>
  <si>
    <t>Isolation du système, besoin de développements spécifiques</t>
  </si>
  <si>
    <t>Double saisie, baisse de productivité, incohérences</t>
  </si>
  <si>
    <t>Utiliser des standards d’échange ouverts (API REST, Web Services, etc.)</t>
  </si>
  <si>
    <t>Prise en compte des contraintes du SI existant</t>
  </si>
  <si>
    <t>Les contraintes techniques (sécurité, performances, gouvernance) du SI ont-elles été prises en compte ?</t>
  </si>
  <si>
    <t>Dossier de sécurité, règles d’urbanisation SI, procédures ITSM</t>
  </si>
  <si>
    <t>Conflit avec les normes ou outils en place</t>
  </si>
  <si>
    <t>Rejet du système par la DSI, incidents de sécurité, coûts de remédiation</t>
  </si>
  <si>
    <t>Associer l’urbaniste ou architecte SI dès les phases de</t>
  </si>
  <si>
    <t>Conduite du changement et mise en œuvre</t>
  </si>
  <si>
    <t>S’assurer qu’il existe une synthèse de l'évaluation des changements</t>
  </si>
  <si>
    <t>Existence d’une synthèse formelle des changements</t>
  </si>
  <si>
    <t>Une synthèse de l'évaluation des changements a-t-elle été réalisée et documentée ?</t>
  </si>
  <si>
    <t>Synthèse d’évaluation, rapport de suivi des changements</t>
  </si>
  <si>
    <t>Absence de vision globale, mauvaises décisions de suivi</t>
  </si>
  <si>
    <t>Manque de contrôle sur les impacts, incohérence dans la gestion du changement</t>
  </si>
  <si>
    <t>Assurer une évaluation centralisée de tous les changements majeurs et leur impact global</t>
  </si>
  <si>
    <t>Prise en compte des impacts sur le projet</t>
  </si>
  <si>
    <t>Les impacts des changements sur le planning, les coûts, et les ressources ont-ils été évalués ?</t>
  </si>
  <si>
    <t>Rapport d’impact, tableau de suivi des coûts et ressources</t>
  </si>
  <si>
    <t>Surcoûts non anticipés, dérive des délais</t>
  </si>
  <si>
    <t>Retard dans la livraison, surcoûts imprévus</t>
  </si>
  <si>
    <t>Documenter chaque changement avec une analyse complète de ses répercussions sur le projet</t>
  </si>
  <si>
    <t>Identification des risques associés aux changements</t>
  </si>
  <si>
    <t>Les risques associés aux changements ont-ils été identifiés et évalués ?</t>
  </si>
  <si>
    <t>Liste des risques, plan de mitigation, tableau des risques</t>
  </si>
  <si>
    <t>Risques ignorés ou mal gérés, décisions hâtives</t>
  </si>
  <si>
    <t>Échec de la mise en œuvre des changements, risque de non-conformité</t>
  </si>
  <si>
    <t>Effectuer une analyse de risques systématique pour chaque changement majeur</t>
  </si>
  <si>
    <t>Suivi et gestion des changements post-évaluation</t>
  </si>
  <si>
    <t>Un suivi des changements est-il effectué après leur mise en œuvre pour évaluer les résultats ?</t>
  </si>
  <si>
    <t>Tableau de suivi des changements, rapports d’évaluation post-implémentation</t>
  </si>
  <si>
    <t>Problèmes non détectés tardivement, manque de réactivité</t>
  </si>
  <si>
    <t>Problèmes persistants, non-remédiation rapide</t>
  </si>
  <si>
    <t>Mettre en place un mécanisme de suivi post-implémentation rigoureux pour chaque changement</t>
  </si>
  <si>
    <t>S’assurer que l'évaluation des changements a été validée ;</t>
  </si>
  <si>
    <t>Validation formelle de l’évaluation des changements</t>
  </si>
  <si>
    <t>L’évaluation des changements a-t-elle été formellement validée par les parties prenantes ?</t>
  </si>
  <si>
    <t>PV de validation, courriels de confirmation, décisions formelles</t>
  </si>
  <si>
    <t>Validation manquante, manque d’adhésion des parties prenantes</t>
  </si>
  <si>
    <t>Manque de contrôle, conflits sur les priorités ou la direction du projet</t>
  </si>
  <si>
    <t>Formaliser un processus de validation avec des dates et des acteurs clairement définis</t>
  </si>
  <si>
    <t>Alignement avec les objectifs du projet</t>
  </si>
  <si>
    <t>L’évaluation des changements a-t-elle été comparée aux objectifs initiaux du projet ?</t>
  </si>
  <si>
    <t>Rapport d’évaluation, tableau de suivi des objectifs du projet</t>
  </si>
  <si>
    <t>Non-alignement, dérive par rapport aux objectifs stratégiques</t>
  </si>
  <si>
    <t>Désalignement des actions, perte de vision sur la stratégie du projet</t>
  </si>
  <si>
    <t>Vérifier que chaque changement soutient bien les objectifs globaux du projet</t>
  </si>
  <si>
    <t>Impliquation des parties prenantes clés dans la validation</t>
  </si>
  <si>
    <t>Les parties prenantes pertinentes ont-elles été impliquées dans la validation des changements ?</t>
  </si>
  <si>
    <t>Liste des parties prenantes, PV de réunion de validation</t>
  </si>
  <si>
    <t>Absence d’implication des acteurs clés, décisions isolées</t>
  </si>
  <si>
    <t>Décisions déconnectées des besoins réels, désengagement</t>
  </si>
  <si>
    <t>Associer systématiquement les parties prenantes majeures à l’évaluation des changements</t>
  </si>
  <si>
    <t>Suivi de l’acceptation des changements validés</t>
  </si>
  <si>
    <t>Un suivi a-t-il été effectué pour garantir l’acceptation des changements validés ?</t>
  </si>
  <si>
    <t>Plan de suivi des changements, rapport d’acceptation</t>
  </si>
  <si>
    <t>Manque de suivi, changements rejetés en cours de projet</t>
  </si>
  <si>
    <t>Retards, conflits internes, changement partiellement implémenté</t>
  </si>
  <si>
    <t>Mettre en place un suivi post-validation pour garantir l’adhésion à la solution</t>
  </si>
  <si>
    <t>Communication claire sur la validation des changements</t>
  </si>
  <si>
    <t>La validation des changements a-t-elle été clairement communiquée à toutes les parties concernées ?</t>
  </si>
  <si>
    <t>Mémos de communication, courriels de confirmation, PV de réunion</t>
  </si>
  <si>
    <t>Manque de communication, incompréhension des objectifs ou des priorités</t>
  </si>
  <si>
    <t>Confusion, retards, erreurs de mise en œuvre</t>
  </si>
  <si>
    <t>Assurer une communication claire et rapide avec toutes les parties prenantes</t>
  </si>
  <si>
    <t xml:space="preserve">S’assurer que les entretiens réalisés sont représentatifs </t>
  </si>
  <si>
    <t>Sélection des participants aux entretiens</t>
  </si>
  <si>
    <t>Les participants aux entretiens ont-ils été sélectionnés de manière représentative des parties prenantes ?</t>
  </si>
  <si>
    <t>Liste des participants, PV de sélection des participants</t>
  </si>
  <si>
    <t>Biais dans la sélection, représentativité insuffisante</t>
  </si>
  <si>
    <t>Résultats non représentatifs, décisions erronées</t>
  </si>
  <si>
    <t>S’assurer que les participants couvrent toutes les parties prenantes majeures</t>
  </si>
  <si>
    <t>Diversité des profils interviewés</t>
  </si>
  <si>
    <t>Les profils des personnes interviewées sont-ils diversifiés pour couvrir tous les aspects du projet ?</t>
  </si>
  <si>
    <t>Liste des profils, analyse des écarts de couverture des profils</t>
  </si>
  <si>
    <t>Sous-représentation de certains groupes ou acteurs clés</t>
  </si>
  <si>
    <t>Incohérences dans les résultats, manque de diversité des retours</t>
  </si>
  <si>
    <t>Intégrer différents types de profils selon les expertises, les rôles et les départements</t>
  </si>
  <si>
    <t>Méthode de collecte des informations</t>
  </si>
  <si>
    <t>La méthode utilisée pour collecter les informations (questions, format d’entretien) est-elle adaptée ?</t>
  </si>
  <si>
    <t>Guide d’entretien, fiches de synthèse d’entretien</t>
  </si>
  <si>
    <t>Collecte biaisée, questions mal adaptées ou mal formulées</t>
  </si>
  <si>
    <t>Réponses peu fiables, manque de cohérence dans l’analyse des retours</t>
  </si>
  <si>
    <t>Valider les méthodes de collecte pour garantir la pertinence et la précision des réponses</t>
  </si>
  <si>
    <t>Équilibre des entretiens dans le temps et les sujets abordés</t>
  </si>
  <si>
    <t>Les entretiens couvrent-ils tous les aspects importants du projet de manière équilibrée ?</t>
  </si>
  <si>
    <t>Compte-rendu des entretiens, grille d’analyse des thèmes abordés</t>
  </si>
  <si>
    <t>Sur-représentation de certains sujets, négligence d’autres éléments clés</t>
  </si>
  <si>
    <t>Vision partielle du projet, décisions biaisées</t>
  </si>
  <si>
    <t>Assurer un cadre d’entretien équilibré, avec une couverture exhaustive des sujets pertinents</t>
  </si>
  <si>
    <t>Analyse et validation des résultats des entretiens</t>
  </si>
  <si>
    <t>Les résultats des entretiens ont-ils été analysés et validés par des parties prenantes ou des experts ?</t>
  </si>
  <si>
    <t>Synthèse des résultats, retour des parties prenantes sur les conclusions</t>
  </si>
  <si>
    <t>Interprétation erronée, conclusions non validées</t>
  </si>
  <si>
    <t>Décisions non informées, manque d’adhésion sur les résultats</t>
  </si>
  <si>
    <t>Faire valider les résultats par les parties prenantes et experts avant d’agir sur les conclusions</t>
  </si>
  <si>
    <t>S’assurer que les utilisateurs participent à l'évaluation des changements</t>
  </si>
  <si>
    <t>Implication des utilisateurs dans le processus d’évaluation</t>
  </si>
  <si>
    <t>Les utilisateurs ont-ils été impliqués dès le début du processus d’évaluation des changements ?</t>
  </si>
  <si>
    <t>Liste des utilisateurs impliqués, PV des réunions de validation</t>
  </si>
  <si>
    <t>Manque d’implication des utilisateurs, évaluation partielle</t>
  </si>
  <si>
    <t>Manque d'adhésion des utilisateurs, risque de rejet des changements</t>
  </si>
  <si>
    <t>Inclure des représentants des utilisateurs dans toutes les étapes d’évaluation des changements</t>
  </si>
  <si>
    <t>Méthode de collecte des retours des utilisateurs</t>
  </si>
  <si>
    <t>Des retours ont-ils été collectés auprès des utilisateurs de manière structurée et formalisée ?</t>
  </si>
  <si>
    <t>Questionnaire d’évaluation, synthèse des retours utilisateurs</t>
  </si>
  <si>
    <t>Collecte informelle ou mal structurée, retour incomplet</t>
  </si>
  <si>
    <t>Informations insuffisantes pour l’évaluation, non-prise en compte de besoins cruciaux</t>
  </si>
  <si>
    <t>Utiliser des outils structurés (questionnaires, interviews) pour recueillir les retours des utilisateurs</t>
  </si>
  <si>
    <t>Représentation des différents types d’utilisateurs</t>
  </si>
  <si>
    <t>Les différents types d’utilisateurs ont-ils été représentés dans le processus d’évaluation ?</t>
  </si>
  <si>
    <t>Liste des utilisateurs par type, analyse des groupes sous-représentés</t>
  </si>
  <si>
    <t>Sous-représentation de certains types d’utilisateurs</t>
  </si>
  <si>
    <t>Résultats biaisés, non-prise en compte des besoins variés des utilisateurs</t>
  </si>
  <si>
    <t>Veiller à inclure des utilisateurs de différents niveaux, départements, et profils</t>
  </si>
  <si>
    <t>Validation des résultats par les utilisateurs</t>
  </si>
  <si>
    <t>Les résultats de l’évaluation ont-ils été validés ou commentés par les utilisateurs ?</t>
  </si>
  <si>
    <t>Synthèse des résultats, feedback des utilisateurs sur les conclusions</t>
  </si>
  <si>
    <t>Décisions basées sur des résultats non validés, mauvaise interprétation</t>
  </si>
  <si>
    <t>Mauvaise compréhension des besoins réels des utilisateurs</t>
  </si>
  <si>
    <t>Mettre en place un mécanisme de validation par les utilisateurs sur les conclusions finales</t>
  </si>
  <si>
    <t>Les résultats de l’évaluation ont-ils été communiqués aux utilisateurs de manière transparente ?</t>
  </si>
  <si>
    <t>Rapport de communication, PV de réunion de partage des résultats</t>
  </si>
  <si>
    <t>Manque de transparence, confusion chez les utilisateurs</t>
  </si>
  <si>
    <t>Désengagement des utilisateurs, réticence à accepter les changements</t>
  </si>
  <si>
    <t>Assurer une communication claire et transparente des résultats auprès des utilisateurs</t>
  </si>
  <si>
    <t>S’assurer qu’il existe un plan de communication complet</t>
  </si>
  <si>
    <t>Existence d'un plan de communication formalisé</t>
  </si>
  <si>
    <t>Existe-t-il un plan de communication documenté et formalisé pour le projet ?</t>
  </si>
  <si>
    <t>Plan de communication, calendrier de communication, organigramme de diffusion</t>
  </si>
  <si>
    <t>Absence de plan, communication désorganisée, perte d’informations</t>
  </si>
  <si>
    <t>Mauvaise gestion des informations, confusion parmi les parties prenantes</t>
  </si>
  <si>
    <t>Formaliser un plan de communication avec des objectifs, une stratégie et des outils définis</t>
  </si>
  <si>
    <t>Clarté des objectifs de communication</t>
  </si>
  <si>
    <t>Les objectifs de communication sont-ils clairement définis et alignés avec le projet ?</t>
  </si>
  <si>
    <t>Document d’objectifs de communication, tableau de suivi des objectifs</t>
  </si>
  <si>
    <t>Objectifs flous, manque de lien avec les attentes des parties prenantes</t>
  </si>
  <si>
    <t>Mauvaise orientation de la communication, informations non pertinentes</t>
  </si>
  <si>
    <t>Définir clairement les objectifs de communication, avec des indicateurs mesurables</t>
  </si>
  <si>
    <t>Cible et segmentation des parties prenantes</t>
  </si>
  <si>
    <t>Les parties prenantes ont-elles été correctement identifiées et segmentées dans le plan de communication ?</t>
  </si>
  <si>
    <t>Liste des parties prenantes, analyse de segmentation</t>
  </si>
  <si>
    <t>Parties prenantes non identifiées ou mal segmentées</t>
  </si>
  <si>
    <t>Manque d’implication des bonnes personnes, risques de non-adhésion</t>
  </si>
  <si>
    <t>S’assurer que toutes les parties prenantes sont bien identifiées et que la communication est ciblée</t>
  </si>
  <si>
    <t>Fréquence et modes de communication</t>
  </si>
  <si>
    <t>La fréquence et les modes de communication sont-ils adaptés à chaque groupe cible ?</t>
  </si>
  <si>
    <t>Calendrier de communication, plan de diffusion (réunions, emails, etc.)</t>
  </si>
  <si>
    <t>Communication insuffisante ou trop fréquente, surcharge d'informations</t>
  </si>
  <si>
    <t>Engagement réduit, surcharge ou incompréhension des informations</t>
  </si>
  <si>
    <t>Ajuster la fréquence et choisir les bons canaux en fonction des parties prenantes</t>
  </si>
  <si>
    <t>Évaluation et suivi de la communication</t>
  </si>
  <si>
    <t>Des mécanismes d’évaluation et de suivi de la communication ont-ils été définis ?</t>
  </si>
  <si>
    <t>Tableau de suivi, rapports d’évaluation de la communication</t>
  </si>
  <si>
    <t>Manque de suivi, absence de retour d'information sur l’efficacité</t>
  </si>
  <si>
    <t>Échec de l’adoption, mauvaise gestion des retours, manque d’adaptation</t>
  </si>
  <si>
    <t>Intégrer des outils d’évaluation réguliers pour ajuster la stratégie de communication</t>
  </si>
  <si>
    <t>S’assurer que les messages sont clairs et simple</t>
  </si>
  <si>
    <t>Clarté du message</t>
  </si>
  <si>
    <t>Les messages sont-ils formulés de manière simple et compréhensible pour tous les destinataires ?</t>
  </si>
  <si>
    <t>Exemples de messages, rapports de communication</t>
  </si>
  <si>
    <t>Messages trop complexes, jargon, confusion parmi les destinataires</t>
  </si>
  <si>
    <t>Malentendus, mauvaise interprétation des informations</t>
  </si>
  <si>
    <t>Rédiger des messages concis et adaptés au public cible, éviter le jargon inutile</t>
  </si>
  <si>
    <t>Structure des messages</t>
  </si>
  <si>
    <t>Les messages sont-ils structurés de manière logique et fluide ?</t>
  </si>
  <si>
    <t>Exemples de communications, plans de communication</t>
  </si>
  <si>
    <t>Manque de structure, informations éparpillées ou non hiérarchisées</t>
  </si>
  <si>
    <t>Difficulté à saisir les points clés, perte d’attention des destinataires</t>
  </si>
  <si>
    <t>Utiliser une structure claire avec des points principaux en début de message</t>
  </si>
  <si>
    <t>Accessibilité du langage</t>
  </si>
  <si>
    <t>Le langage utilisé est-il accessible pour tous les destinataires, indépendamment de leur niveau d'expertise ?</t>
  </si>
  <si>
    <t>Exemples de messages, retour des parties prenantes</t>
  </si>
  <si>
    <t>Langage trop technique ou compliqué, excluant certains publics</t>
  </si>
  <si>
    <t>Absence d’adhésion, messages incompris par certains groupes</t>
  </si>
  <si>
    <t>Adapter le niveau de langage au public cible, simplifier les termes complexes</t>
  </si>
  <si>
    <t>Adaptation aux différents canaux de communication</t>
  </si>
  <si>
    <t>Les messages sont-ils adaptés à chaque canal de communication (email, réunion, etc.) ?</t>
  </si>
  <si>
    <t>Plan de communication, exemples de messages adaptés par canal</t>
  </si>
  <si>
    <t>Inadaptation des messages aux canaux, perte de clarté dans la diffusion</t>
  </si>
  <si>
    <t>Message mal perçu ou incompris selon le canal utilisé</t>
  </si>
  <si>
    <t>Adapter les messages à chaque canal de communication (format, longueur, ton)</t>
  </si>
  <si>
    <t>Feedback sur la compréhension des messages</t>
  </si>
  <si>
    <t>Des mécanismes sont-ils en place pour obtenir des retours sur la compréhension des messages par les destinataires ?</t>
  </si>
  <si>
    <t>Résultats des sondages, compte-rendu des retours sur la communication</t>
  </si>
  <si>
    <t>Manque de retour sur la compréhension des messages, incohérence perçue</t>
  </si>
  <si>
    <t>Risque de malentendus, adoption limitée des informations</t>
  </si>
  <si>
    <t>Mettre en place des outils de feedback pour évaluer et ajuster les messages</t>
  </si>
  <si>
    <t>S’assurer que la communication évolue et progresse par rapport au développement du projet</t>
  </si>
  <si>
    <t>Évolution du plan de communication</t>
  </si>
  <si>
    <t>Le plan de communication a-t-il été mis à jour en fonction de l'avancement du projet ?</t>
  </si>
  <si>
    <t>Plan de communication révisé, calendrier de mise à jour</t>
  </si>
  <si>
    <t>Communication obsolète, manque de prise en compte des changements du projet</t>
  </si>
  <si>
    <t>Message non pertinent, désalignement avec l'état actuel du projet</t>
  </si>
  <si>
    <t>Mettre à jour le plan régulièrement pour refléter les évolutions du projet</t>
  </si>
  <si>
    <t>Suivi de la progression de la communication</t>
  </si>
  <si>
    <t>Y a-t-il un suivi systématique de l’efficacité de la communication tout au long du projet ?</t>
  </si>
  <si>
    <t>Tableau de suivi de la communication, rapports d’analyse de l’efficacité</t>
  </si>
  <si>
    <t>Absence de suivi, évolution non mesurée des messages et des canaux</t>
  </si>
  <si>
    <t>Manque d'adaptation de la communication aux besoins du projet, déconnexion avec l’équipe</t>
  </si>
  <si>
    <t>Instaurer des indicateurs de performance pour évaluer l’efficacité de la communication</t>
  </si>
  <si>
    <t>Réactivité de la communication face aux besoins du projet</t>
  </si>
  <si>
    <t>La communication est-elle suffisamment réactive et ajustée aux besoins qui évoluent au fur et à mesure du projet ?</t>
  </si>
  <si>
    <t>Rapports de réunion, plan de communication ajusté</t>
  </si>
  <si>
    <t>Communication trop rigide, manque de flexibilité face aux changements</t>
  </si>
  <si>
    <t>Informations non actualisées, messages inadaptés à la situation actuelle</t>
  </si>
  <si>
    <t>Adopter une approche flexible et réactive pour ajuster les messages en fonction de l'évolution du projet</t>
  </si>
  <si>
    <t>Interaction entre la communication et le développement du projet</t>
  </si>
  <si>
    <t>La communication reflète-t-elle les différentes étapes du projet et les ajustements nécessaires à chaque phase ?</t>
  </si>
  <si>
    <t>Rapports d'avancement, mises à jour de communication, feedback des parties prenantes</t>
  </si>
  <si>
    <t>Discordance entre l’état du projet et la communication, manque de coordination</t>
  </si>
  <si>
    <t>Décisions basées sur des informations erronées, manque de transparence</t>
  </si>
  <si>
    <t>S’assurer que chaque étape de développement est accompagnée d’une communication pertinente et à jour</t>
  </si>
  <si>
    <t>Feedback et ajustement en continu</t>
  </si>
  <si>
    <t>Des retours réguliers sont-ils intégrés dans la stratégie de communication pour l’améliorer au fur et à mesure ?</t>
  </si>
  <si>
    <t>Compte-rendus de réunions, sondages auprès des parties prenantes</t>
  </si>
  <si>
    <t>Manque de retours, adaptation lente des messages</t>
  </si>
  <si>
    <t>Message non compris ou ignoré par les parties prenantes, inefficacité</t>
  </si>
  <si>
    <t>Recueillir des retours continus et ajuster la stratégie de communication régulièrement</t>
  </si>
  <si>
    <t>S’assurer que la communication est fortement soutenue par la MOA</t>
  </si>
  <si>
    <t>Soutien actif de la MOA à la communication</t>
  </si>
  <si>
    <t>La MOA soutient-elle activement la communication tout au long du projet ?</t>
  </si>
  <si>
    <t>Rapports de réunions, notes de soutien de la MOA</t>
  </si>
  <si>
    <t>Manque d’implication de la MOA, communication mal perçue</t>
  </si>
  <si>
    <t>Manque de coordination, désengagement des parties prenantes</t>
  </si>
  <si>
    <t>Assurer la participation régulière et visible de la MOA dans le processus de communication</t>
  </si>
  <si>
    <t>Engagement de la MOA dans l’élaboration du plan de communication</t>
  </si>
  <si>
    <t>La MOA est-elle impliquée dans l’élaboration et la validation du plan de communication ?</t>
  </si>
  <si>
    <t>Plan de communication, procès-verbaux de réunions</t>
  </si>
  <si>
    <t>Absence de participation de la MOA dans la création du plan</t>
  </si>
  <si>
    <t>Communication non alignée avec les attentes de la MOA, manque de cohérence</t>
  </si>
  <si>
    <t>Impliquer activement la MOA dès la phase de conception du plan de communication</t>
  </si>
  <si>
    <t>Communication continue et régulière de la MOA</t>
  </si>
  <si>
    <t>La MOA assure-t-elle une communication continue et régulière avec les parties prenantes ?</t>
  </si>
  <si>
    <t>Exemples de communications envoyées, calendrier de communication de la MOA</t>
  </si>
  <si>
    <t>Manque de mise à jour régulière, silos d’information</t>
  </si>
  <si>
    <t>Réticence des parties prenantes, information fragmentée</t>
  </si>
  <si>
    <t>Organiser des points réguliers et formels de communication avec la MOA</t>
  </si>
  <si>
    <t>Accessibilité des informations pour la MOA</t>
  </si>
  <si>
    <t>Les informations communiquées sont-elles accessibles et compréhensibles pour la MOA ?</t>
  </si>
  <si>
    <t>Compte-rendus, rapports d’avancement, feedbacks de la MOA</t>
  </si>
  <si>
    <t>Informations trop techniques ou floues, non adaptées à la MOA</t>
  </si>
  <si>
    <t>Détérioration de la collaboration, mauvaise prise de décision</t>
  </si>
  <si>
    <t>Simplifier et rendre accessibles les informations pour la MOA, en tenant compte de son niveau d'implication</t>
  </si>
  <si>
    <t>Feedback de la MOA sur la communication</t>
  </si>
  <si>
    <t>La MOA fournit-elle régulièrement des retours sur la communication pour l'améliorer ?</t>
  </si>
  <si>
    <t>Rapports de feedback, notes de révision de la MOA</t>
  </si>
  <si>
    <t>Absence de retour de la MOA, communication non ajustée</t>
  </si>
  <si>
    <t>Communication inefficace, message déconnecté des besoins réels de la MOA</t>
  </si>
  <si>
    <t>Mettre en place un mécanisme de feedback continu de la MOA pour ajuster la stratégie de communication</t>
  </si>
  <si>
    <t xml:space="preserve">S’assurer qu’il existe un plan de formation </t>
  </si>
  <si>
    <t>Existence d'un plan de formation formalisé</t>
  </si>
  <si>
    <t>Un plan de formation a-t-il été formalisé pour les utilisateurs du système ?</t>
  </si>
  <si>
    <t>Plan de formation, calendrier des sessions de formation</t>
  </si>
  <si>
    <t>Absence de plan de formation, confusion sur les responsabilités</t>
  </si>
  <si>
    <t>Utilisateurs mal préparés, mauvaise adoption du système</t>
  </si>
  <si>
    <t>Formaliser et documenter un plan de formation détaillé avec des objectifs précis</t>
  </si>
  <si>
    <t>Identification des besoins en formation</t>
  </si>
  <si>
    <t>Les besoins en formation ont-ils été identifiés en fonction des compétences des utilisateurs ?</t>
  </si>
  <si>
    <t>Analyse des besoins en formation, profil des utilisateurs</t>
  </si>
  <si>
    <t>Formation inadaptée aux besoins réels des utilisateurs</t>
  </si>
  <si>
    <t>Manque de compétences, difficultés dans l’utilisation du système</t>
  </si>
  <si>
    <t>Analyser les besoins spécifiques et adapter la formation en fonction des rôles et niveaux des utilisateurs</t>
  </si>
  <si>
    <t>Calendrier et organisation de la formation</t>
  </si>
  <si>
    <t>Le calendrier des formations est-il clairement défini et adapté à la disponibilité des utilisateurs ?</t>
  </si>
  <si>
    <t>Planification des sessions de formation, agenda des formations</t>
  </si>
  <si>
    <t>Formation mal planifiée, utilisateurs non disponibles</t>
  </si>
  <si>
    <t>Retards dans la formation, impact sur la mise en œuvre du système</t>
  </si>
  <si>
    <t>Planifier les sessions à des moments compatibles avec les disponibilités des utilisateurs</t>
  </si>
  <si>
    <t>Suivi de l'efficacité de la formation</t>
  </si>
  <si>
    <t>Un suivi est-il effectué pour évaluer l’efficacité de la formation après chaque session ?</t>
  </si>
  <si>
    <t>Feedback des participants, rapports d'évaluation de la formation</t>
  </si>
  <si>
    <t>Absence de suivi, non-évaluation de la qualité de la formation</t>
  </si>
  <si>
    <t>Faible amélioration des compétences, non-adaptation du programme de formation</t>
  </si>
  <si>
    <t>Mettre en place un système de feedback pour mesurer et ajuster les formations</t>
  </si>
  <si>
    <t>Mise à jour du plan de formation</t>
  </si>
  <si>
    <t>Le plan de formation est-il régulièrement mis à jour en fonction des évolutions du projet et des retours des utilisateurs ?</t>
  </si>
  <si>
    <t>Versions révisées du plan de formation, rapports d’évolution</t>
  </si>
  <si>
    <t>Plan obsolète, manque d’adaptation aux évolutions du projet</t>
  </si>
  <si>
    <t>Inadéquation entre formation et besoins réels, retard dans la prise en main du système</t>
  </si>
  <si>
    <t>Réajuster régulièrement le plan de formation pour qu’il reste aligné avec les évolutions du projet</t>
  </si>
  <si>
    <t>Documentation</t>
  </si>
  <si>
    <t>S’assurer qu’il existe un manuel d'utilisation</t>
  </si>
  <si>
    <t>Existence d'un manuel d'utilisation formalisé</t>
  </si>
  <si>
    <t>Un manuel d'utilisation a-t-il été rédigé et formalisé pour les utilisateurs du système ?</t>
  </si>
  <si>
    <t>Manuel d'utilisation documenté</t>
  </si>
  <si>
    <t>Absence de manuel, difficulté pour les utilisateurs de prendre en main le système</t>
  </si>
  <si>
    <t>Utilisateurs non formés, erreurs d'utilisation fréquentes</t>
  </si>
  <si>
    <t>Rédiger et valider un manuel d’utilisation détaillé, facilement compréhensible</t>
  </si>
  <si>
    <t>Clarté et accessibilité du manuel d'utilisation</t>
  </si>
  <si>
    <t>Le manuel d’utilisation est-il clair, compréhensible et facilement accessible pour les utilisateurs ?</t>
  </si>
  <si>
    <t>Exemples du manuel d'utilisation, supports numériques ou papier accessibles</t>
  </si>
  <si>
    <t>Manuel trop technique ou mal structuré, difficulté d'accès au document</t>
  </si>
  <si>
    <t>Difficultés pour les utilisateurs, adoption lente du système</t>
  </si>
  <si>
    <t>Simplifier le langage, organiser les informations de manière logique et intuitive</t>
  </si>
  <si>
    <t>Couverture des fonctionnalités du système</t>
  </si>
  <si>
    <t>Le manuel couvre-t-il l’ensemble des fonctionnalités du système, y compris les fonctionnalités avancées ?</t>
  </si>
  <si>
    <t>Version complète du manuel, documentation sur les fonctionnalités</t>
  </si>
  <si>
    <t>Fonctionnalités importantes non couvertes, manuel incomplet</t>
  </si>
  <si>
    <t>Utilisateurs manquent des informations importantes, mauvaise utilisation du système</t>
  </si>
  <si>
    <t>Mettre à jour le manuel pour qu’il couvre toutes les fonctionnalités, y compris avancées</t>
  </si>
  <si>
    <t>Mise à jour régulière du manuel</t>
  </si>
  <si>
    <t>Le manuel est-il mis à jour régulièrement pour refléter les évolutions du système ?</t>
  </si>
  <si>
    <t>Versions révisées du manuel, historique des mises à jour</t>
  </si>
  <si>
    <t>Manuel obsolète, ne prenant pas en compte les mises à jour du système</t>
  </si>
  <si>
    <t>Mauvaise utilisation du système après une mise à jour, confusion chez les utilisateurs</t>
  </si>
  <si>
    <t>Mettre en place un processus de mise à jour continue du manuel en fonction des évolutions</t>
  </si>
  <si>
    <t>Disponibilité du manuel pour les utilisateurs</t>
  </si>
  <si>
    <t>Le manuel d’utilisation est-il facilement accessible à tous les utilisateurs du système ?</t>
  </si>
  <si>
    <t>Liens vers le manuel (en ligne ou papier), accès à la documentation</t>
  </si>
  <si>
    <t>Manuel difficilement accessible, utilisateurs non informés de son existence</t>
  </si>
  <si>
    <t>Accès limité à l'information, utilisateurs ne peuvent pas résoudre leurs problèmes seuls</t>
  </si>
  <si>
    <t>Assurer un accès facile au manuel, notamment en ligne et via les canaux appropriés</t>
  </si>
  <si>
    <t>S’assurer que le manuel utilisateur est conforme aux normes envigueur</t>
  </si>
  <si>
    <t>Conformité avec les normes documentaires</t>
  </si>
  <si>
    <t>Le manuel utilisateur respecte-t-il les normes documentaires en vigueur dans l’entreprise ou l’industrie ?</t>
  </si>
  <si>
    <t>Exemples de normes appliquées, version du manuel conforme</t>
  </si>
  <si>
    <t>Manuel non conforme aux standards, perte de conformité avec les exigences légales ou internes</t>
  </si>
  <si>
    <t>Risques légaux, difficultés d'audit, mauvaise acceptation par les utilisateurs</t>
  </si>
  <si>
    <t>Vérifier et intégrer les normes documentaires pertinentes avant publication du manuel</t>
  </si>
  <si>
    <t>Structure et présentation du manuel selon les normes</t>
  </si>
  <si>
    <t>Le manuel suit-il une structure et un format conformes aux normes de présentation ?</t>
  </si>
  <si>
    <t>Exemples de normes de structure, table des matières, format du manuel</t>
  </si>
  <si>
    <t>Structure désorganisée, non conforme aux exigences réglementaires</t>
  </si>
  <si>
    <t>Difficile à utiliser pour les utilisateurs, inefficacité dans l’adoption du système</t>
  </si>
  <si>
    <t>Revoir et structurer le manuel selon les standards et bonnes pratiques en vigueur</t>
  </si>
  <si>
    <t>Utilisation d'un langage conforme aux standards</t>
  </si>
  <si>
    <t>Le langage utilisé dans le manuel est-il conforme aux normes de rédaction des manuels ?</t>
  </si>
  <si>
    <t>Exemples de rédactions conformes, guide de style utilisé</t>
  </si>
  <si>
    <t>Terminologie mal définie, non conforme aux standards de rédaction</t>
  </si>
  <si>
    <t>Compréhension réduite, mauvaise expérience utilisateur</t>
  </si>
  <si>
    <t>Assurer l'utilisation d’un langage simple, précis, et conforme aux guides rédactionnels</t>
  </si>
  <si>
    <t>Respect des exigences légales et réglementaires</t>
  </si>
  <si>
    <t>Le manuel utilisateur intègre-t-il toutes les informations requises par les réglementations en vigueur ?</t>
  </si>
  <si>
    <t>Documentation réglementaire applicable, version mise à jour du manuel</t>
  </si>
  <si>
    <t>Non-respect des exigences légales, manquement dans la conformité des informations</t>
  </si>
  <si>
    <t>Risques légaux, mauvaise conformité réglementaire</t>
  </si>
  <si>
    <t>Intégrer toutes les obligations légales et réglementaires dans le manuel avant sa diffusion</t>
  </si>
  <si>
    <t>Validation du manuel par les parties prenantes</t>
  </si>
  <si>
    <t>Le manuel utilisateur a-t-il été validé par les parties prenantes et les responsables qualité ?</t>
  </si>
  <si>
    <t>Procès-verbal de validation, retour des parties prenantes</t>
  </si>
  <si>
    <t>Validation manquante, erreurs ou omissions non détectées</t>
  </si>
  <si>
    <t>Manuel incomplet ou erroné, difficultés d’adoption</t>
  </si>
  <si>
    <t>Impliquer les parties prenantes et responsables qualité pour valider le manuel</t>
  </si>
  <si>
    <t>S’assurer que le manuel d’utilisateur est disponible etcompréhensible par l'ensemble des utilisateurs</t>
  </si>
  <si>
    <t>Accessibilité du manuel utilisateur</t>
  </si>
  <si>
    <t>Le manuel d’utilisation est-il facilement accessible à tous les utilisateurs concernés ?</t>
  </si>
  <si>
    <t>Versions numériques du manuel, lien d'accès, supports physiques</t>
  </si>
  <si>
    <t>Manuel difficile à trouver ou à accéder, utilisateurs non informés</t>
  </si>
  <si>
    <t>Difficulté d’adoption du système, erreurs d’utilisation fréquentes</t>
  </si>
  <si>
    <t>S'assurer que le manuel est disponible en ligne et sur support papier, avec des liens directs</t>
  </si>
  <si>
    <t>Clarté et simplicité du contenu</t>
  </si>
  <si>
    <t>Le manuel est-il rédigé de manière claire et compréhensible pour tous les utilisateurs ?</t>
  </si>
  <si>
    <t>Exemple du contenu du manuel, retour des utilisateurs</t>
  </si>
  <si>
    <t>Langage trop technique ou trop complexe, informations mal structurées</t>
  </si>
  <si>
    <t>Utilisateurs perdus, mauvaise utilisation du système</t>
  </si>
  <si>
    <t>Simplifier le langage, structurer le contenu en sections claires et concises</t>
  </si>
  <si>
    <t>Adaptabilité du manuel en fonction des utilisateurs</t>
  </si>
  <si>
    <t>Le manuel est-il adapté à différents niveaux d’utilisateurs (novices, intermédiaires, experts) ?</t>
  </si>
  <si>
    <t>Version diversifiée du manuel, retours des utilisateurs selon leur niveau</t>
  </si>
  <si>
    <t>Manuel trop complexe pour certains, trop simple pour d'autres</t>
  </si>
  <si>
    <t>Non-utilisation par certains utilisateurs, difficultés d’adoption</t>
  </si>
  <si>
    <t>Créer des versions adaptées aux différents niveaux de compétence des utilisateurs</t>
  </si>
  <si>
    <t>Prise en compte des retours des utilisateurs sur le manuel</t>
  </si>
  <si>
    <t>Le manuel a-t-il été testé avec des utilisateurs réels pour recueillir des retours sur sa compréhension ?</t>
  </si>
  <si>
    <t>Résultats des tests utilisateurs, feedbacks collectés</t>
  </si>
  <si>
    <t>Manque de retour utilisateur, aspects du manuel non testés</t>
  </si>
  <si>
    <t>Compréhension insuffisante du manuel, mauvaise adoption du système</t>
  </si>
  <si>
    <t>Organiser des sessions de tests utilisateurs pour ajuster le manuel selon leurs retours</t>
  </si>
  <si>
    <t>Mise à jour du manuel en fonction des retours</t>
  </si>
  <si>
    <t>Le manuel est-il mis à jour régulièrement en fonction des retours utilisateurs et des évolutions du système ?</t>
  </si>
  <si>
    <t>Versions mises à jour du manuel, historique des changements</t>
  </si>
  <si>
    <t>Manuel obsolète, ne tenant pas compte des évolutions du système</t>
  </si>
  <si>
    <t>Problèmes non résolus, mauvaise prise en main des nouvelles fonctionnalités</t>
  </si>
  <si>
    <t>Assurer une mise à jour régulière du manuel en fonction des évolutions du système et des retours</t>
  </si>
  <si>
    <t>S’assurer que le manuel utilisateur comprend les objets dusystème et la description des dessins d'écran et des commandes disponibles</t>
  </si>
  <si>
    <t>Description des objets du système</t>
  </si>
  <si>
    <t>Le manuel fournit-il une description complète des objets du système (interfaces, menus, boutons, etc.) ?</t>
  </si>
  <si>
    <t>Exemples d'objets du système, captures d'écran, liste des fonctionnalités</t>
  </si>
  <si>
    <t>Absence de description claire des objets, confusion pour les utilisateurs</t>
  </si>
  <si>
    <t>Mauvaise utilisation du système, erreurs d’interaction avec les objets</t>
  </si>
  <si>
    <t>Ajouter une description détaillée de tous les objets du système, y compris les éléments interactifs</t>
  </si>
  <si>
    <t>Description des dessins d'écran</t>
  </si>
  <si>
    <t>Le manuel inclut-il des dessins d'écran ou des captures d'écran pour illustrer les différents écrans du système ?</t>
  </si>
  <si>
    <t>Exemples de captures d'écran, croquis ou diagrammes de l'interface</t>
  </si>
  <si>
    <t>Manque d'illustrations visuelles, difficulté à comprendre l'interface</t>
  </si>
  <si>
    <t>Compréhension réduite de l'interface, mauvaise expérience utilisateur</t>
  </si>
  <si>
    <t>Intégrer des dessins d'écran clairs, annotés et légendés pour chaque écran clé du système</t>
  </si>
  <si>
    <t>Description des commandes disponibles</t>
  </si>
  <si>
    <t>Le manuel décrit-il toutes les commandes disponibles et leur utilisation ?</t>
  </si>
  <si>
    <t>Liste des commandes avec description, exemple d'utilisation des commandes</t>
  </si>
  <si>
    <t>Commandes mal expliquées ou oubliées, difficulté à utiliser le système</t>
  </si>
  <si>
    <t>Mauvaise utilisation, erreurs d’interaction avec les commandes</t>
  </si>
  <si>
    <t>Fournir une description détaillée de chaque commande avec des exemples d'utilisation pratiques</t>
  </si>
  <si>
    <t>Exemples d'utilisation des objets et commandes</t>
  </si>
  <si>
    <t>Le manuel fournit-il des exemples pratiques d’utilisation des objets et commandes dans des scénarios réels ?</t>
  </si>
  <si>
    <t>Scénarios d’utilisation, exemples pratiques d’interaction avec le système</t>
  </si>
  <si>
    <t>Absence d’exemples, difficulté à relier la théorie à la pratique</t>
  </si>
  <si>
    <t>Confusion, mauvaise adoption du système, utilisation inefficace</t>
  </si>
  <si>
    <t>Ajouter des exemples pratiques et des scénarios d’utilisation pour chaque fonction clé du système</t>
  </si>
  <si>
    <t>Clarté des descriptions visuelles et textuelles</t>
  </si>
  <si>
    <t>Les dessins d’écran et les descriptions des objets et commandes sont-ils clairs et compréhensibles ?</t>
  </si>
  <si>
    <t>Exemples de dessins d'écran, révisions des descriptions</t>
  </si>
  <si>
    <t>Descriptions ambiguës ou mal rédigées, dessins peu explicites</t>
  </si>
  <si>
    <t>Compréhension limitée, erreurs dans l’utilisation du système</t>
  </si>
  <si>
    <t>Assurer que les descriptions soient concises, précises et que les illustrations soient bien annotées</t>
  </si>
  <si>
    <t xml:space="preserve">S’assurer que le manuel utilisateur comprend les responsablesconcernant le redressement des erreurs ou anomalies </t>
  </si>
  <si>
    <t>Identification des responsables de la gestion des erreurs</t>
  </si>
  <si>
    <t>Le manuel spécifie-t-il les personnes ou équipes responsables de la gestion des erreurs ou anomalies ?</t>
  </si>
  <si>
    <t>Détail des responsables, organigramme des équipes de support</t>
  </si>
  <si>
    <t>Absence de responsables identifiés, confusion en cas d'erreur</t>
  </si>
  <si>
    <t>Absence de solution rapide en cas d'erreur, retard dans la résolution</t>
  </si>
  <si>
    <t>Identifier clairement les responsables et leurs rôles spécifiques dans la gestion des erreurs</t>
  </si>
  <si>
    <t>Procédures de redressement des erreurs et anomalies</t>
  </si>
  <si>
    <t>Le manuel décrit-il les procédures à suivre pour signaler et corriger les erreurs ou anomalies ?</t>
  </si>
  <si>
    <t>Procédure de gestion des erreurs, exemples de correction</t>
  </si>
  <si>
    <t>Processus de correction non défini, erreurs non traitées correctement</t>
  </si>
  <si>
    <t>Résolution retardée, utilisateurs frustrés par l’absence de solution</t>
  </si>
  <si>
    <t>Définir clairement les étapes et processus pour la gestion des erreurs et anomalies</t>
  </si>
  <si>
    <t>Canaux de communication pour signaler les erreurs</t>
  </si>
  <si>
    <t>Le manuel indique-t-il les canaux de communication à utiliser pour signaler les erreurs ou anomalies ?</t>
  </si>
  <si>
    <t>Liste des canaux (email, support, etc.), informations de contact</t>
  </si>
  <si>
    <t>Canaux non spécifiés, utilisateurs non informés sur comment signaler un problème</t>
  </si>
  <si>
    <t>Signalement d’erreurs difficile, manque de réactivité</t>
  </si>
  <si>
    <t>Spécifier les canaux exacts à utiliser (email, support en ligne, téléphone, etc.)</t>
  </si>
  <si>
    <t>Responsabilité des corrections et suivi</t>
  </si>
  <si>
    <t>Le manuel précise-t-il qui est responsable de suivre et de valider les corrections une fois les erreurs signalées ?</t>
  </si>
  <si>
    <t>Processus de suivi des corrections, responsables identifiés</t>
  </si>
  <si>
    <t>Absence de suivi, erreurs non résolues dans les délais</t>
  </si>
  <si>
    <t>Erreurs non corrigées, impact sur l’efficacité et la satisfaction</t>
  </si>
  <si>
    <t>Assigner des responsabilités claires pour le suivi et la validation des corrections</t>
  </si>
  <si>
    <t>Mise à jour du manuel en fonction des erreurs ou anomalies</t>
  </si>
  <si>
    <t>Le manuel indique-t-il comment les erreurs ou anomalies affectent la mise à jour du document utilisateur ?</t>
  </si>
  <si>
    <t>Documentation des mises à jour, suivi des modifications</t>
  </si>
  <si>
    <t>Manuel obsolète en cas de nouvelles erreurs, informations incorrectes</t>
  </si>
  <si>
    <t>Utilisation de documents obsolètes, difficulté à résoudre de nouvelles erreurs</t>
  </si>
  <si>
    <t>Mettre à jour le manuel régulièrement en fonction des erreurs corrigées et des retours</t>
  </si>
  <si>
    <t>S’assurer que le manuel utilisateur comprend la description dessorties et leur mode de diffusion ;</t>
  </si>
  <si>
    <t>Description des sorties générées par le système</t>
  </si>
  <si>
    <t>Le manuel spécifie-t-il clairement les types de sorties que le système peut générer (rapports, logs, résultats, etc.) ?</t>
  </si>
  <si>
    <t>Liste des sorties du système, exemples de rapports ou fichiers générés</t>
  </si>
  <si>
    <t>Sorties non décrites, confusion sur les résultats générés</t>
  </si>
  <si>
    <t>Difficulté à interpréter ou à utiliser les sorties générées</t>
  </si>
  <si>
    <t>Fournir une description détaillée de chaque type de sortie généré par le système</t>
  </si>
  <si>
    <t>Mode de diffusion des sorties</t>
  </si>
  <si>
    <t>Le manuel décrit-il comment les sorties sont diffusées (par email, téléchargement, intégration dans un autre système, etc.) ?</t>
  </si>
  <si>
    <t>Exemples de diffusion des sorties, diagrammes ou processus de diffusion</t>
  </si>
  <si>
    <t>Absence de précisions sur la diffusion, sortie mal reçue par les utilisateurs</t>
  </si>
  <si>
    <t>Sorties non distribuées correctement, impact sur l'utilisation des résultats</t>
  </si>
  <si>
    <t>Clarifier les modes de diffusion pour chaque type de sortie (email, téléchargement, etc.)</t>
  </si>
  <si>
    <t>Accès aux sorties par les utilisateurs</t>
  </si>
  <si>
    <t>Le manuel informe-t-il les utilisateurs sur la manière d’accéder aux sorties générées par le système ?</t>
  </si>
  <si>
    <t>Processus d’accès aux sorties, captures d'écran du processus</t>
  </si>
  <si>
    <t>Utilisateurs ne sachant pas comment accéder aux sorties</t>
  </si>
  <si>
    <t>Non-utilisation des résultats générés, confusion sur l’accès aux données</t>
  </si>
  <si>
    <t>Détailler les étapes d’accès aux sorties générées, y compris les permissions d’accès</t>
  </si>
  <si>
    <t>Fréquence de diffusion des sorties</t>
  </si>
  <si>
    <t>Le manuel précise-t-il la fréquence à laquelle les sorties sont générées ou mises à jour (quotidiennement, sur demande, etc.) ?</t>
  </si>
  <si>
    <t>Plan de génération des sorties, calendrier de diffusion</t>
  </si>
  <si>
    <t>Sorties non régulières, utilisateurs n’étant pas informés de la fréquence</t>
  </si>
  <si>
    <t>Mauvaise synchronisation, difficulté à travailler avec des données actualisées</t>
  </si>
  <si>
    <t>Spécifier les fréquences et les périodes pour chaque type de sortie du système</t>
  </si>
  <si>
    <t>Procédure de notification de la diffusion des sorties</t>
  </si>
  <si>
    <t>Le manuel spécifie-t-il un processus de notification pour informer les utilisateurs que les sorties sont disponibles ?</t>
  </si>
  <si>
    <t>Processus de notification, exemples d’alertes ou d’emails envoyés</t>
  </si>
  <si>
    <t>Absence de notification, utilisateurs non informés des sorties disponibles</t>
  </si>
  <si>
    <t>Utilisateurs manquant des informations critiques, non-utilisation des sorties</t>
  </si>
  <si>
    <t>Définir une procédure de notification claire (email, notification système, etc.)</t>
  </si>
  <si>
    <t>S’assurer que le manuel utilisateur comprend lesresponsabilités en matière de sauvegarde/archivage</t>
  </si>
  <si>
    <t>Identification des responsabilités en matière de sauvegarde</t>
  </si>
  <si>
    <t>Le manuel spécifie-t-il clairement qui est responsable de la sauvegarde et de l’archivage des données ?</t>
  </si>
  <si>
    <t>Détail des responsabilités, organigramme des équipes impliquées</t>
  </si>
  <si>
    <t>Absence de responsables identifiés, confusion en cas de problème</t>
  </si>
  <si>
    <t>Risque de perte de données, absence de responsabilité en cas de sinistre</t>
  </si>
  <si>
    <t>Identifier clairement les responsables de la sauvegarde et de l’archivage des données</t>
  </si>
  <si>
    <t>Procédure de sauvegarde</t>
  </si>
  <si>
    <t>Le manuel décrit-il les procédures spécifiques de sauvegarde des données du système (fréquence, méthode, etc.) ?</t>
  </si>
  <si>
    <t>Processus de sauvegarde, calendrier des sauvegardes</t>
  </si>
  <si>
    <t>Sauvegarde non planifiée, manque de clarté dans la procédure</t>
  </si>
  <si>
    <t>Perte de données importantes, reprise difficile après incident</t>
  </si>
  <si>
    <t>Détailler les procédures de sauvegarde avec fréquence, méthode et responsabilités claires</t>
  </si>
  <si>
    <t>Méthodes d'archivage des données</t>
  </si>
  <si>
    <t>Le manuel spécifie-t-il les méthodes d'archivage des données, y compris la durée de conservation et la sécurité ?</t>
  </si>
  <si>
    <t>Procédure d'archivage, politique de rétention des données</t>
  </si>
  <si>
    <t>Archivage mal géré, perte de données importantes ou non conformes</t>
  </si>
  <si>
    <t>Données archivées non accessibles ou perdues, problèmes juridiques</t>
  </si>
  <si>
    <t>Fournir des détails sur la méthode d’archivage et la durée de conservation des données</t>
  </si>
  <si>
    <t>Fréquence des sauvegardes et archivages</t>
  </si>
  <si>
    <t>Le manuel informe-t-il sur la fréquence des sauvegardes et des archivages (quotidienne, hebdomadaire, mensuelle, etc.) ?</t>
  </si>
  <si>
    <t>Calendrier des sauvegardes et archivages</t>
  </si>
  <si>
    <t>Fréquence non précisée, sauvegarde non réalisée de manière régulière</t>
  </si>
  <si>
    <t>Sauvegardes ou archivages manquants, risques de pertes de données récentes</t>
  </si>
  <si>
    <t>Préciser clairement les fréquences de sauvegarde et d’archivage pour chaque type de donnée</t>
  </si>
  <si>
    <t>Sécurité des sauvegardes et archives</t>
  </si>
  <si>
    <t>Le manuel précise-t-il les mesures de sécurité pour protéger les sauvegardes et archives contre la perte ou le vol ?</t>
  </si>
  <si>
    <t>Politiques de sécurité, procédures de cryptage ou de stockage sécurisé</t>
  </si>
  <si>
    <t>Manque de sécurité dans la gestion des sauvegardes et archives</t>
  </si>
  <si>
    <t>Fuite ou perte de données sensibles, accès non autorisé aux archives</t>
  </si>
  <si>
    <t>Intégrer des mesures de sécurité telles que le cryptage et le stockage sécurisé des archives</t>
  </si>
  <si>
    <t>S’assurer que le manuel d’utilisateur fait l'objet d'une procédurede mise à jour</t>
  </si>
  <si>
    <t>Existence d’une procédure de mise à jour du manuel</t>
  </si>
  <si>
    <t>Le manuel d'utilisateur est-il associé à une procédure formelle de mise à jour ?</t>
  </si>
  <si>
    <t>Procédure de mise à jour, calendrier de révision</t>
  </si>
  <si>
    <t>Absence de procédure de mise à jour, manuel obsolète</t>
  </si>
  <si>
    <t>Informations incorrectes ou périmées, mauvaise utilisation du système</t>
  </si>
  <si>
    <t>Mettre en place une procédure de mise à jour régulière et documentée du manuel utilisateur</t>
  </si>
  <si>
    <t>Fréquence de mise à jour du manuel</t>
  </si>
  <si>
    <t>Le manuel prévoit-il une fréquence de mise à jour (annuelle, semestrielle, etc.) ?</t>
  </si>
  <si>
    <t>Plan de révision, historique des mises à jour</t>
  </si>
  <si>
    <t>Mises à jour non planifiées, manuel obsolète</t>
  </si>
  <si>
    <t>Manque de pertinence des informations, mauvaise adaptation aux évolutions</t>
  </si>
  <si>
    <t>Définir une fréquence claire de mise à jour (par exemple, tous les 6 mois ou après chaque mise à jour majeure du système)</t>
  </si>
  <si>
    <t>Responsabilité de la mise à jour</t>
  </si>
  <si>
    <t>Le manuel spécifie-t-il qui est responsable de la mise à jour du document ?</t>
  </si>
  <si>
    <t>Liste des responsables de mise à jour</t>
  </si>
  <si>
    <t>Absence de responsable défini, confusion sur qui doit effectuer la mise à jour</t>
  </si>
  <si>
    <t>Mises à jour négligées, informations incorrectes ou manquantes</t>
  </si>
  <si>
    <t>Assigner clairement un ou plusieurs responsables pour la mise à jour du manuel</t>
  </si>
  <si>
    <t>Suivi des changements dans le manuel</t>
  </si>
  <si>
    <t>La procédure de mise à jour inclut-elle un suivi des modifications apportées au manuel ?</t>
  </si>
  <si>
    <t>Historique des changements, versionning du manuel</t>
  </si>
  <si>
    <t>Changements non suivis, versions obsolètes ou non validées</t>
  </si>
  <si>
    <t>Difficulté à suivre l’évolution du manuel, version inexacte ou manquante</t>
  </si>
  <si>
    <t>Intégrer un suivi des versions et des changements dans le manuel avec une liste de modifications</t>
  </si>
  <si>
    <t>Validation des mises à jour</t>
  </si>
  <si>
    <t>La procédure de mise à jour prévoit-elle un processus de validation des modifications avant leur intégration dans le manuel ?</t>
  </si>
  <si>
    <t>Processus de validation, personnes en charge de la validation</t>
  </si>
  <si>
    <t>Mises à jour non validées, erreurs ou oublis dans les informations mises à jour</t>
  </si>
  <si>
    <t>Erreurs dans le manuel validées, impact sur l'utilisation correcte du système</t>
  </si>
  <si>
    <t>Valider toutes les mises à jour du manuel avant leur intégration, avec un processus clair d'approbation</t>
  </si>
  <si>
    <t>S’assurer qu’il existe un manuel d'exploitation</t>
  </si>
  <si>
    <t>Existence d'un manuel d'exploitation</t>
  </si>
  <si>
    <t>Un manuel d'exploitation formel a-t-il été créé pour l'application ou le système ?</t>
  </si>
  <si>
    <t>Manuel d'exploitation complet</t>
  </si>
  <si>
    <t>Absence de manuel d'exploitation, mauvaise gestion opérationnelle</t>
  </si>
  <si>
    <t>Mauvaise gestion du système, manque de support pour les utilisateurs</t>
  </si>
  <si>
    <t>Créer un manuel d'exploitation détaillé et complet pour le système ou l'application</t>
  </si>
  <si>
    <t>Contenu du manuel d'exploitation</t>
  </si>
  <si>
    <t>Le manuel d'exploitation couvre-t-il tous les aspects techniques nécessaires à l’exploitation du système ?</t>
  </si>
  <si>
    <t>Table des matières du manuel, exemple de chapitre</t>
  </si>
  <si>
    <t>Manuel incomplet, absence d'instructions clés sur l’exploitation du système</t>
  </si>
  <si>
    <t>Problèmes opérationnels, erreurs dans la gestion quotidienne du système</t>
  </si>
  <si>
    <t>Assurer que le manuel couvre la configuration, la gestion, et les processus de dépannage</t>
  </si>
  <si>
    <t>Accessibilité du manuel d'exploitation</t>
  </si>
  <si>
    <t>Le manuel d'exploitation est-il facilement accessible à l'équipe responsable de l'exploitation ?</t>
  </si>
  <si>
    <t>Processus d'accès au manuel, lien ou emplacement du manuel</t>
  </si>
  <si>
    <t>Accès limité, difficile d'obtenir des informations quand nécessaire</t>
  </si>
  <si>
    <t>Difficultés d’accès en cas de problème, réponse retardée aux incidents</t>
  </si>
  <si>
    <t>S'assurer que le manuel est accessible en ligne ou sur un réseau centralisé pour les équipes opérationnelles</t>
  </si>
  <si>
    <t>Mise à jour du manuel d'exploitation</t>
  </si>
  <si>
    <t>Le manuel d'exploitation est-il mis à jour régulièrement en fonction des évolutions du système ?</t>
  </si>
  <si>
    <t>Processus de mise à jour, calendrier des révisions</t>
  </si>
  <si>
    <t>Manuel obsolète, non-aligné avec les mises à jour du système</t>
  </si>
  <si>
    <t>Risques liés à des instructions obsolètes, erreurs d’exploitation</t>
  </si>
  <si>
    <t>Définir un calendrier de révision et de mise à jour régulière du manuel d'exploitation</t>
  </si>
  <si>
    <t>Détails des procédures d’exploitation</t>
  </si>
  <si>
    <t>Le manuel spécifie-t-il clairement les procédures à suivre pour l’exploitation quotidienne ?</t>
  </si>
  <si>
    <t>Exemples de procédures dans le manuel</t>
  </si>
  <si>
    <t>Absence de procédures claires, confusion sur les tâches à effectuer</t>
  </si>
  <si>
    <t>Exploitation inefficace, erreurs humaines, délais augmentés</t>
  </si>
  <si>
    <t>Inclure des procédures détaillées sur les tâches courantes, les processus de surveillance et de maintenance</t>
  </si>
  <si>
    <t>Structures mises en place à l'occasion du projet</t>
  </si>
  <si>
    <t>S’assurer que les rôles et les responsabilités respectifs de laMOA et de la MOE sont clairement définis</t>
  </si>
  <si>
    <t>Définition des rôles de la MOA et de la MOE</t>
  </si>
  <si>
    <t>Les rôles de la MOA et de la MOE sont-ils clairement définis et documentés ?</t>
  </si>
  <si>
    <t>Organigramme, description des rôles de la MOA et de la MOE</t>
  </si>
  <si>
    <t>Ambiguïté dans les responsabilités, chevauchement des rôles</t>
  </si>
  <si>
    <t>Conflits dans la gestion du projet, retards, confusion sur les responsabilités</t>
  </si>
  <si>
    <t>Clarifier et documenter les rôles de la MOA et de la MOE avec un organigramme détaillé</t>
  </si>
  <si>
    <t>Responsabilités spécifiques de la MOA</t>
  </si>
  <si>
    <t>Les responsabilités spécifiques de la MOA sont-elles clairement spécifiées ?</t>
  </si>
  <si>
    <t>Description des responsabilités de la MOA</t>
  </si>
  <si>
    <t>Absence de délimitation des responsabilités de la MOA</t>
  </si>
  <si>
    <t>Manque de contrôle sur les exigences fonctionnelles, défaillance dans la validation</t>
  </si>
  <si>
    <t>Distinguer clairement les responsabilités de la MOA (par exemple, validation, gestion des exigences)</t>
  </si>
  <si>
    <t>Responsabilités spécifiques de la MOE</t>
  </si>
  <si>
    <t>Les responsabilités spécifiques de la MOE sont-elles clairement spécifiées ?</t>
  </si>
  <si>
    <t>Description des responsabilités de la MOE</t>
  </si>
  <si>
    <t>Absence de délimitation des responsabilités de la MOE</t>
  </si>
  <si>
    <t>Non-respect des délais techniques, erreurs dans l’implémentation des solutions</t>
  </si>
  <si>
    <t>Distinguer clairement les responsabilités de la MOE (par exemple, développement, tests, mise en production)</t>
  </si>
  <si>
    <t>Interaction entre la MOA et la MOE</t>
  </si>
  <si>
    <t>Les interactions entre la MOA et la MOE sont-elles bien définies (points de contact, processus de communication) ?</t>
  </si>
  <si>
    <t>Plan de communication, processus de gestion des interactions entre la MOA et la MOE</t>
  </si>
  <si>
    <t>Communication inefficace, manque de coordination</t>
  </si>
  <si>
    <t>Mauvaise gestion de projet, retards dans la livraison, mauvaise gestion des attentes</t>
  </si>
  <si>
    <t>Définir des points de contact et des processus de communication réguliers entre la MOA et la MOE</t>
  </si>
  <si>
    <t>Suivi et validation des responsabilités</t>
  </si>
  <si>
    <t>Existe-t-il un mécanisme pour s'assurer que chaque partie (MOA et MOE) respecte ses responsabilités ?</t>
  </si>
  <si>
    <t>Mécanisme de suivi, tableau de bord des responsabilités</t>
  </si>
  <si>
    <t>Manque de suivi, difficultés à assurer la responsabilité des deux parties</t>
  </si>
  <si>
    <t>Délais non respectés, non-conformité dans l'exécution des tâches</t>
  </si>
  <si>
    <t>Mettre en place un mécanisme de suivi et de validation pour assurer que chaque partie respecte ses engagements</t>
  </si>
  <si>
    <t>S’assurer que les prérogatives du chef de projet sont clairementdéfinies</t>
  </si>
  <si>
    <t>Clarté des prérogatives du chef de projet</t>
  </si>
  <si>
    <t>Les prérogatives du chef de projet sont-elles clairement définies et communiquées ?</t>
  </si>
  <si>
    <t>Description des prérogatives, organigramme du projet</t>
  </si>
  <si>
    <t>Manque de clarté dans les responsabilités, confusion sur le rôle du chef de projet</t>
  </si>
  <si>
    <t>Problèmes de gouvernance, mauvaise gestion du projet, conflits d'autorité</t>
  </si>
  <si>
    <t>Définir clairement les prérogatives et les communiquer à toute l'équipe projet</t>
  </si>
  <si>
    <t>Pouvoir de décision du chef de projet</t>
  </si>
  <si>
    <t>Le chef de projet dispose-t-il des pouvoirs nécessaires pour prendre des décisions ?</t>
  </si>
  <si>
    <t>Document de délégation de pouvoirs, description des décisions autonomes du chef de projet</t>
  </si>
  <si>
    <t>Manque de pouvoir décisionnel, ralentissement dans la prise de décisions</t>
  </si>
  <si>
    <t>Retards dans le projet, incapacité à résoudre des problèmes rapidement</t>
  </si>
  <si>
    <t>Clarifier et formaliser les pouvoirs décisionnels du chef de projet</t>
  </si>
  <si>
    <t>Responsabilité du chef de projet</t>
  </si>
  <si>
    <t>La responsabilité du chef de projet est-elle clairement délimitée par rapport aux autres parties prenantes ?</t>
  </si>
  <si>
    <t>Charte de projet, description des responsabilités du chef de projet</t>
  </si>
  <si>
    <t>Ambiguïté dans les responsabilités, chevauchement avec d'autres acteurs</t>
  </si>
  <si>
    <t>Délais non respectés, mauvaise gestion des risques, conflit de responsabilités</t>
  </si>
  <si>
    <t>Distinguer clairement la responsabilité du chef de projet par rapport aux autres acteurs</t>
  </si>
  <si>
    <t>Responsabilités en matière de gestion des ressources</t>
  </si>
  <si>
    <t>Le chef de projet est-il clairement responsable de la gestion des ressources humaines, matérielles et financières ?</t>
  </si>
  <si>
    <t>Plan de gestion des ressources, organigramme des responsabilités</t>
  </si>
  <si>
    <t>Manque de ressources allouées, mauvaise gestion des ressources</t>
  </si>
  <si>
    <t>Impact sur les performances du projet, dépassement de budget</t>
  </si>
  <si>
    <t>Assurer que le chef de projet a une responsabilité claire sur les ressources et leur allocation</t>
  </si>
  <si>
    <t>Suivi de l'avancement du projet</t>
  </si>
  <si>
    <t>Le chef de projet est-il responsable du suivi de l'avancement du projet et de la coordination entre les différentes équipes ?</t>
  </si>
  <si>
    <t>Plan de suivi de projet, rapport d'avancement</t>
  </si>
  <si>
    <t>Manque de suivi régulier, communication défaillante entre les équipes</t>
  </si>
  <si>
    <t>Retards dans la livraison, problèmes de coordination entre équipes</t>
  </si>
  <si>
    <t>Mettre en place un système de suivi et de reporting réguliers sous la responsabilité du chef de projet</t>
  </si>
  <si>
    <t>S’assurer que le chef de projet dispose de l'autorité suffisantepour résoudre les éventuels conflits</t>
  </si>
  <si>
    <t>Autorité pour résoudre les conflits</t>
  </si>
  <si>
    <t>Le chef de projet dispose-t-il de l'autorité nécessaire pour résoudre les conflits internes et externes ?</t>
  </si>
  <si>
    <t>Description des pouvoirs décisionnels, procédure de gestion des conflits</t>
  </si>
  <si>
    <t>Absence d’autorité pour trancher, conflits non résolus, perte de temps</t>
  </si>
  <si>
    <t>Problèmes de communication, blocages dans la progression du projet</t>
  </si>
  <si>
    <t>Clarifier et formaliser les pouvoirs du chef de projet pour résoudre les conflits rapidement</t>
  </si>
  <si>
    <t>Prise de décision sur les conflits</t>
  </si>
  <si>
    <t>Le chef de projet a-t-il la capacité de prendre des décisions rapides pour résoudre les conflits ?</t>
  </si>
  <si>
    <t>Règlement de gestion des conflits, document de délégation de pouvoir</t>
  </si>
  <si>
    <t>Décisions retardées, conflits qui se prolongent sans résolution rapide</t>
  </si>
  <si>
    <t>Détérioration des relations entre les parties prenantes, ralentissement du projet</t>
  </si>
  <si>
    <t>Accorder au chef de projet la capacité de décision rapide et autonome en cas de conflit</t>
  </si>
  <si>
    <t>Délégation de pouvoir en cas de conflit</t>
  </si>
  <si>
    <t>Le chef de projet peut-il déléguer l'autorité nécessaire à d'autres responsables pour gérer des conflits spécifiques ?</t>
  </si>
  <si>
    <t>Processus de délégation, description des responsabilités en cas de conflit</t>
  </si>
  <si>
    <t>Absence de délégation, surcharge du chef de projet, gestion inefficace des conflits</t>
  </si>
  <si>
    <t>Conflits non résolus, tensions augmentées, impact sur la cohésion d'équipe</t>
  </si>
  <si>
    <t>Mettre en place une procédure de délégation d’autorité pour la gestion des conflits spécifiques</t>
  </si>
  <si>
    <t>Gestion des conflits avec les parties prenantes externes</t>
  </si>
  <si>
    <t>Le chef de projet est-il habilité à gérer les conflits avec les parties prenantes externes (clients, fournisseurs, partenaires) ?</t>
  </si>
  <si>
    <t>Charte de projet, documents de gestion des relations externes</t>
  </si>
  <si>
    <t>Conflits non résolus avec les parties externes, mauvaise gestion de la relation</t>
  </si>
  <si>
    <t>Risques de rupture de partenariat, image négative du projet</t>
  </si>
  <si>
    <t>Garantir que le chef de projet a l'autorité pour gérer les conflits externes de manière autonome</t>
  </si>
  <si>
    <t>Processus de résolution de conflits formalisé</t>
  </si>
  <si>
    <t>Existe-t-il un processus formalisé pour que le chef de projet puisse résoudre les conflits de manière efficace et cohérente ?</t>
  </si>
  <si>
    <t>Processus formalisé de gestion des conflits, plan de résolution</t>
  </si>
  <si>
    <t>Absence de procédure formalisée, incohérence dans la gestion des conflits</t>
  </si>
  <si>
    <t>Risques d'incohérence dans la gestion des conflits, perte de confiance</t>
  </si>
  <si>
    <t>Formaliser un processus clair et cohérent pour la gestion des conflits dans le projet</t>
  </si>
  <si>
    <t>S’assurer que la MOA et la MOE disposent des compétences etdes ressources managériales, techniques et fonctionnelles suffisantes</t>
  </si>
  <si>
    <t>Compétences managériales disponibles</t>
  </si>
  <si>
    <t>La MOA et la MOE disposent-elles de compétences managériales adaptées pour piloter le projet ?</t>
  </si>
  <si>
    <t>CV, fiches de poste, organigrammes, historique des projets similaires</t>
  </si>
  <si>
    <t>Mauvaise coordination, mauvaise gestion des délais et des ressources</t>
  </si>
  <si>
    <t>Échec de pilotage, dérive du projet</t>
  </si>
  <si>
    <t>Assurer la présence de chefs de projet expérimentés côté MOA et MOE</t>
  </si>
  <si>
    <t>Compétences techniques suffisantes</t>
  </si>
  <si>
    <t>Les équipes MOE ont-elles les compétences techniques nécessaires pour réaliser le projet ?</t>
  </si>
  <si>
    <t>CV techniques, certifications, retours d’expérience, bilans de compétences</t>
  </si>
  <si>
    <t>Déficit technique, mauvaise qualité des livrables</t>
  </si>
  <si>
    <t>Bugs, non-conformité technique, coût de reprise</t>
  </si>
  <si>
    <t>Renforcer les compétences via formations ciblées ou recrutement de profils experts</t>
  </si>
  <si>
    <t>Compétences fonctionnelles en lien avec le métier</t>
  </si>
  <si>
    <t>La MOA maîtrise-t-elle les aspects fonctionnels et métiers liés au projet ?</t>
  </si>
  <si>
    <t>Analyse des besoins, documentation métier, retour d’expérience</t>
  </si>
  <si>
    <t>Incompréhension des besoins utilisateurs</t>
  </si>
  <si>
    <t>Solutions mal adaptées, non-adhésion des utilisateurs finaux</t>
  </si>
  <si>
    <t>Impliquer des experts métier dans les phases de conception et validation</t>
  </si>
  <si>
    <t>Ressources humaines allouées au projet</t>
  </si>
  <si>
    <t>Les ressources humaines allouées au projet sont-elles suffisantes et disponibles ?</t>
  </si>
  <si>
    <t>Planning des ressources, plan de charge, tableau d’affectation</t>
  </si>
  <si>
    <t>Sous-dimensionnement de l’équipe, surcharge de travail</t>
  </si>
  <si>
    <t>Retards, surcharge, baisse de qualité</t>
  </si>
  <si>
    <t>Adapter les ressources en fonction de la charge de travail prévue</t>
  </si>
  <si>
    <t>Ressources matérielles et logicielles disponibles</t>
  </si>
  <si>
    <t>Les ressources matérielles et logicielles nécessaires sont-elles disponibles pour les deux équipes ?</t>
  </si>
  <si>
    <t>Inventaire des outils, licences, environnements de développement/test</t>
  </si>
  <si>
    <t>Blocage technique, dépendance externe</t>
  </si>
  <si>
    <t>Retards de développement, dysfonctionnements techniques</t>
  </si>
  <si>
    <t>Mettre à disposition les outils et environnements nécessaires à chaque étape</t>
  </si>
  <si>
    <t>S’assurer que les principales décisions et orientations du projetsont prises par le niveau de management adéquat</t>
  </si>
  <si>
    <t>Clarté des niveaux décisionnels</t>
  </si>
  <si>
    <t>Les niveaux de responsabilité et de prise de décision sont-ils clairement définis dans le projet ?</t>
  </si>
  <si>
    <t>Organigramme de gouvernance, RACI, charte projet</t>
  </si>
  <si>
    <t>Confusion des rôles, décisions contradictoires</t>
  </si>
  <si>
    <t>Délai dans les prises de décisions, conflits d’intérêts</t>
  </si>
  <si>
    <t>Définir et documenter une structure de gouvernance claire avec répartition des décisions</t>
  </si>
  <si>
    <t>Implication du bon niveau hiérarchique</t>
  </si>
  <si>
    <t>Les décisions stratégiques sont-elles validées par le niveau de management adéquat (direction, comité, etc.) ?</t>
  </si>
  <si>
    <t>Comptes rendus de comités, décisions formalisées</t>
  </si>
  <si>
    <t>Décisions prises trop bas ou sans légitimité</t>
  </si>
  <si>
    <t>Mauvaise orientation du projet, rejet des décisions</t>
  </si>
  <si>
    <t>S’assurer que les décisions clés sont prises ou validées au niveau stratégique</t>
  </si>
  <si>
    <t>Traçabilité des décisions</t>
  </si>
  <si>
    <t>Les décisions majeures sont-elles documentées et tracées ?</t>
  </si>
  <si>
    <t>Registre des décisions, PV de réunions, outil de gestion de projet</t>
  </si>
  <si>
    <t>Décisions perdues, mal interprétées ou non suivies</t>
  </si>
  <si>
    <t>Perte de contrôle, incompréhension, dérive du projet</t>
  </si>
  <si>
    <t>Mettre en place un registre des décisions accessible à toutes les parties prenantes</t>
  </si>
  <si>
    <t>Revue régulière par le management</t>
  </si>
  <si>
    <t>Le niveau de management adéquat suit-il régulièrement les avancées du projet ?</t>
  </si>
  <si>
    <t>Planning de revues de projet, rapports de suivi</t>
  </si>
  <si>
    <t>Manque de pilotage stratégique, dérives non détectées</t>
  </si>
  <si>
    <t>Mauvais alignement avec les objectifs globaux</t>
  </si>
  <si>
    <t>Prévoir des revues de projet périodiques avec la direction ou le comité de pilotage</t>
  </si>
  <si>
    <t>Responsabilité en cas d'escalade</t>
  </si>
  <si>
    <t>Existe-t-il un processus d’escalade des décisions ou problèmes vers le bon niveau de décision ?</t>
  </si>
  <si>
    <t>Procédure d’escalade, matrice des responsabilités</t>
  </si>
  <si>
    <t>Blocages non résolus, décisions retardées</t>
  </si>
  <si>
    <t>Perte de temps, démotivation, inefficacité</t>
  </si>
  <si>
    <t>Mettre en place une procédure d’escalade claire et rapide</t>
  </si>
  <si>
    <t xml:space="preserve">S’assurer que les principaux intervenants sur le projet sont100% dédiés au projet avec suppression, pendant la durée du projet, des anciens liens hiérarchiques </t>
  </si>
  <si>
    <t>Dédié à temps plein au projet</t>
  </si>
  <si>
    <t>Les acteurs clés du projet sont-ils alloués à 100 % au projet ?</t>
  </si>
  <si>
    <t>Planning de charge, fiche d’affectation, planning RH</t>
  </si>
  <si>
    <t>Manque de disponibilité, priorités conflictuelles</t>
  </si>
  <si>
    <t>Retards, baisse d’implication, perte de qualité</t>
  </si>
  <si>
    <t>Affecter les ressources clés à 100 %, avec engagement formalisé de la hiérarchie</t>
  </si>
  <si>
    <t>Suppression des anciens liens hiérarchiques</t>
  </si>
  <si>
    <t>Les intervenants sont-ils libérés de leurs anciennes obligations hiérarchiques durant le projet ?</t>
  </si>
  <si>
    <t>Note de service, fiche de mission, communication RH</t>
  </si>
  <si>
    <t>Double reporting, conflits d’autorité</t>
  </si>
  <si>
    <t>Manque de clarté dans les responsabilités, tensions internes</t>
  </si>
  <si>
    <t>Suspendre temporairement les anciennes chaînes hiérarchiques et clarifier les nouvelles lignes de reporting</t>
  </si>
  <si>
    <t>Clarté du positionnement dans l’équipe projet</t>
  </si>
  <si>
    <t>Les intervenants ont-ils une position clairement définie dans la structure projet ?</t>
  </si>
  <si>
    <t>Organigramme projet, matrice RACI</t>
  </si>
  <si>
    <t>Ambiguïtés sur le rôle, conflits entre missions</t>
  </si>
  <si>
    <t>Retards, démotivation</t>
  </si>
  <si>
    <t>Communiquer clairement la structure du projet et le rôle de chacun</t>
  </si>
  <si>
    <t>Engagement formel des directions fonctionnelles</t>
  </si>
  <si>
    <t>Les directions ont-elles formalisé leur accord sur la mise à disposition des ressources ?</t>
  </si>
  <si>
    <t>Courriers d'engagement, PV de comités</t>
  </si>
  <si>
    <t>Désengagement partiel, priorités revues à la baisse</t>
  </si>
  <si>
    <t>Récupération des ressources en cours de projet</t>
  </si>
  <si>
    <t>Obtenir un engagement clair et formalisé des directions concernées</t>
  </si>
  <si>
    <t>Suivi de la disponibilité effective</t>
  </si>
  <si>
    <t>Existe-t-il un suivi régulier de la disponibilité effective des intervenants projet ?</t>
  </si>
  <si>
    <t>Rapports d’activité, outils de suivi des temps</t>
  </si>
  <si>
    <t>Affectation théorique non respectée, surcharge</t>
  </si>
  <si>
    <t>Écarts entre le planifié et le réel, dégradation du climat de travail</t>
  </si>
  <si>
    <t>Mettre en place un mécanisme de suivi de la disponibilité effective (revues hebdomadaires, outils, etc.)</t>
  </si>
  <si>
    <t>S’assurer que la MOA ou la MOE ont bénéficié d'une assistanceextérieure au cours du projet</t>
  </si>
  <si>
    <t>Recours à une assistance extérieure</t>
  </si>
  <si>
    <t>La MOA ou la MOE ont-elles fait appel à une expertise ou assistance externe pendant le projet ?</t>
  </si>
  <si>
    <t>Contrats de prestation, PV de mission, rapports de consultants</t>
  </si>
  <si>
    <t>Manque de compétences internes, erreurs non détectées</t>
  </si>
  <si>
    <t>Risques techniques ou fonctionnels non maîtrisés, perte de temps</t>
  </si>
  <si>
    <t>Solliciter une assistance externe qualifiée pour pallier les manques internes</t>
  </si>
  <si>
    <t>Clarté du périmètre de l’assistance</t>
  </si>
  <si>
    <t>Le périmètre d’intervention des experts externes est-il bien défini ?</t>
  </si>
  <si>
    <t>Cahier des charges, contrat de prestation</t>
  </si>
  <si>
    <t>Flou dans les responsabilités, chevauchement de rôles</t>
  </si>
  <si>
    <t>Perte d’efficacité, conflits entre intervenants</t>
  </si>
  <si>
    <t>Définir précisément les missions et livrables attendus de l’assistance externe</t>
  </si>
  <si>
    <t>Transfert de compétences assuré</t>
  </si>
  <si>
    <t>L’assistance a-t-elle prévu un transfert de compétences vers les équipes MOA/MOE ?</t>
  </si>
  <si>
    <t>Plan de transfert, supports de formation, rapports de fin de mission</t>
  </si>
  <si>
    <t>Dépendance aux prestataires, manque d’autonomie</t>
  </si>
  <si>
    <t>Difficulté de maintien en conditions opérationnelles</t>
  </si>
  <si>
    <t>Intégrer un plan de transfert de compétences obligatoire dans le contrat d’assistance</t>
  </si>
  <si>
    <t>Suivi de la qualité de l’assistance</t>
  </si>
  <si>
    <t>Y a-t-il un suivi formalisé de la qualité des prestations réalisées par les intervenants externes ?</t>
  </si>
  <si>
    <t>Rapports d’évaluation, grille de suivi des prestations</t>
  </si>
  <si>
    <t>Prestations non conformes aux attentes</t>
  </si>
  <si>
    <t>Évaluer régulièrement les prestations des assistants externes sur la base d’objectifs clairs</t>
  </si>
  <si>
    <t>Complémentarité avec les équipes internes</t>
  </si>
  <si>
    <t>Les experts externes ont-ils bien complété les compétences des équipes internes sans les remplacer ?</t>
  </si>
  <si>
    <t>Analyse des rôles, retour d’expérience, revue d’organisation</t>
  </si>
  <si>
    <t>Substitution de l’équipe interne, perte de maîtrise du projet</t>
  </si>
  <si>
    <t>Faible montée en compétence interne, perte d’appropriation du projet</t>
  </si>
  <si>
    <t>Positionner l’assistance extérieure en soutien, pas en remplacement des compétences internes</t>
  </si>
  <si>
    <t xml:space="preserve">S’assurer que la consultation et l'implication des utilisateurs aété suffisante au cours des différentes phases du projet </t>
  </si>
  <si>
    <t>Implication dès la phase de cadrage</t>
  </si>
  <si>
    <t>Les utilisateurs ont-ils été associés dès les premières étapes de définition du besoin ?</t>
  </si>
  <si>
    <t>PV d’ateliers, comptes-rendus de réunions, questionnaires</t>
  </si>
  <si>
    <t>Incompréhension des attentes réelles, rejet du projet</t>
  </si>
  <si>
    <t>Solution inadaptée aux besoins, faible adhésion</t>
  </si>
  <si>
    <t>Associer les utilisateurs dès la phase de cadrage pour valider les besoins fonctionnels</t>
  </si>
  <si>
    <t>Consultation régulière tout au long du projet</t>
  </si>
  <si>
    <t>Des consultations régulières avec les utilisateurs ont-elles été organisées ?</t>
  </si>
  <si>
    <t>Planning des ateliers, comptes rendus de comités utilisateurs</t>
  </si>
  <si>
    <t>Décalage entre les besoins évolutifs et les choix de conception</t>
  </si>
  <si>
    <t>Réalisation d’une solution partiellement adaptée</t>
  </si>
  <si>
    <t>Prévoir des points de contact réguliers avec les utilisateurs à chaque jalon important</t>
  </si>
  <si>
    <t>Représentativité des utilisateurs consultés</t>
  </si>
  <si>
    <t>Les utilisateurs consultés représentent-ils bien l’ensemble des profils concernés par la solution ?</t>
  </si>
  <si>
    <t>Liste des participants, analyse des profils utilisateurs</t>
  </si>
  <si>
    <t>Biais dans les retours utilisateurs</t>
  </si>
  <si>
    <t>Solution adaptée uniquement à un sous-ensemble d’utilisateurs</t>
  </si>
  <si>
    <t>S’assurer de la diversité des utilisateurs impliqués : métiers, niveaux hiérarchiques, usages</t>
  </si>
  <si>
    <t>Capacité d’influence des utilisateurs</t>
  </si>
  <si>
    <t>Les retours des utilisateurs ont-ils été pris en compte dans les décisions clés ?</t>
  </si>
  <si>
    <t>Tableaux de synthèse des retours, décisions de comité</t>
  </si>
  <si>
    <t>Frustration, désengagement</t>
  </si>
  <si>
    <t>Rejet de la solution, résistance au changement</t>
  </si>
  <si>
    <t>Communiquer les décisions prises et en quoi elles tiennent compte des retours utilisateurs</t>
  </si>
  <si>
    <t>Implication lors des phases de tests et recette</t>
  </si>
  <si>
    <t>Les utilisateurs ont-ils été impliqués dans les phases de tests et de validation de la solution ?</t>
  </si>
  <si>
    <t>PV de tests utilisateurs, scénarios de tests, compte rendu de recette</t>
  </si>
  <si>
    <t>Non-détection de dysfonctionnements ou inadéquations</t>
  </si>
  <si>
    <t>Déploiement d’une solution défaillante ou mal comprise</t>
  </si>
  <si>
    <t>Prévoir des tests utilisateurs complets, en conditions réelles, avec validation formelle</t>
  </si>
  <si>
    <t>S’assurer qu’il existe un contrat de prestation entre la MOA et laMOE</t>
  </si>
  <si>
    <t>Existence d’un contrat formel</t>
  </si>
  <si>
    <t>Un contrat de prestation a-t-il été formalisé entre la MOA et la MOE ?</t>
  </si>
  <si>
    <t>Contrat signé, convention de collaboration</t>
  </si>
  <si>
    <t>Flou dans la collaboration, litiges potentiels</t>
  </si>
  <si>
    <t>Manque de cadre légal, conflits, blocages dans la réalisation du projet</t>
  </si>
  <si>
    <t>Formaliser un contrat précisant les engagements, responsabilités et livrables</t>
  </si>
  <si>
    <t>Précision des rôles et responsabilités</t>
  </si>
  <si>
    <t>Le contrat définit-il clairement les rôles et responsabilités de chaque partie ?</t>
  </si>
  <si>
    <t>Contrat, annexes, fiches de responsabilités</t>
  </si>
  <si>
    <t>Ambiguïtés dans la répartition des tâches</t>
  </si>
  <si>
    <t>Retards, mauvaise exécution du projet</t>
  </si>
  <si>
    <t>Intégrer un organigramme fonctionnel et une matrice RACI dans les annexes du contrat</t>
  </si>
  <si>
    <t>Détail des livrables et modalités de validation</t>
  </si>
  <si>
    <t>Les livrables attendus ainsi que leur mode de validation sont-ils précisés dans le contrat ?</t>
  </si>
  <si>
    <t>Planning des livrables, fiches de validation</t>
  </si>
  <si>
    <t>Défaut de qualité, litiges sur les attendus</t>
  </si>
  <si>
    <t>Incompréhensions, refus de réception, retards</t>
  </si>
  <si>
    <t>Détailler chaque livrable avec critères de validation et jalons associés</t>
  </si>
  <si>
    <t>Clauses de révision et de résiliation</t>
  </si>
  <si>
    <t>Le contrat prévoit-il des modalités en cas d’évolution du projet ou de rupture ?</t>
  </si>
  <si>
    <t>Clauses contractuelles spécifiques</t>
  </si>
  <si>
    <t>Blocages juridiques ou contractuels en cas de changement</t>
  </si>
  <si>
    <t>Difficulté d’adaptation aux imprévus du projet</t>
  </si>
  <si>
    <t>Intégrer des clauses d’avenants et de sortie clairement définies</t>
  </si>
  <si>
    <t>Validation juridique du contrat</t>
  </si>
  <si>
    <t>Le contrat a-t-il été validé par les services juridiques ou compétents ?</t>
  </si>
  <si>
    <t>Visa juridique, correspondance avec le service légal</t>
  </si>
  <si>
    <t>Non-conformité aux règles internes, contrat non opposable</t>
  </si>
  <si>
    <t>Invalidité du contrat, contentieux possible</t>
  </si>
  <si>
    <t>Faire relire et valider tout contrat par un service juridique spécialisé</t>
  </si>
  <si>
    <t>S’assurer qu’il existe un engagement de résultat</t>
  </si>
  <si>
    <t>Existence d’un engagement de résultat formel</t>
  </si>
  <si>
    <t>Un engagement de résultat est-il clairement formalisé dans les documents contractuels ?</t>
  </si>
  <si>
    <t>Contrat de prestation, clauses d’engagement</t>
  </si>
  <si>
    <t>Absence de garanties sur les livrables ou la qualité attendue</t>
  </si>
  <si>
    <t>Non-atteinte des objectifs du projet, litiges contractuels</t>
  </si>
  <si>
    <t>Intégrer un engagement de résultat clair et mesurable dans le contrat</t>
  </si>
  <si>
    <t>Définition des résultats attendus</t>
  </si>
  <si>
    <t>Les résultats attendus sont-ils précisément décrits avec des indicateurs mesurables ?</t>
  </si>
  <si>
    <t>Cahier des charges, indicateurs de performance (KPI)</t>
  </si>
  <si>
    <t>Difficulté à vérifier la conformité des livrables, absence de pilotage</t>
  </si>
  <si>
    <t>Liens entre résultats et modalités de paiement</t>
  </si>
  <si>
    <t>Le versement des paiements est-il conditionné à l’atteinte des résultats définis ?</t>
  </si>
  <si>
    <t>Planning de facturation lié aux livrables, contrat</t>
  </si>
  <si>
    <t>Paiement sans garantie de résultat</t>
  </si>
  <si>
    <t>Dépenses injustifiées, difficulté de pression contractuelle</t>
  </si>
  <si>
    <t>Conditionner les paiements à la validation des résultats définis</t>
  </si>
  <si>
    <t>Mécanismes de pénalités ou bonus</t>
  </si>
  <si>
    <t>Le contrat prévoit-il des pénalités en cas de non-atteinte ou des bonus en cas de dépassement ?</t>
  </si>
  <si>
    <t>Clauses de pénalité/bonus</t>
  </si>
  <si>
    <t>Aucun levier contractuel pour garantir la performance</t>
  </si>
  <si>
    <t>Manque de motivation à fournir un service optimal</t>
  </si>
  <si>
    <t>Intégrer des clauses incitatives dans le contrat</t>
  </si>
  <si>
    <t>Suivi de la performance en lien avec l’engagement</t>
  </si>
  <si>
    <t>Existe-t-il un dispositif de suivi permettant de vérifier la réalisation des résultats engagés ?</t>
  </si>
  <si>
    <t>Tableau de bord projet, rapports d’avancement</t>
  </si>
  <si>
    <t>Difficulté à prouver l’atteinte ou non des objectifs</t>
  </si>
  <si>
    <t>Suivi du projet non maîtrisé, conflits d’interprétation</t>
  </si>
  <si>
    <t>Mettre en place des indicateurs de suivi réguliers avec revues de performance</t>
  </si>
  <si>
    <t>Gestion des évolutions</t>
  </si>
  <si>
    <t>S’assurer que les demandes d'évolution du périmètre sontfréquentes</t>
  </si>
  <si>
    <t>Fréquence des demandes d’évolution</t>
  </si>
  <si>
    <t>Les demandes d’évolution du périmètre sont-elles nombreuses depuis le lancement du projet ?</t>
  </si>
  <si>
    <t>Registre des demandes de changement, comptes rendus de comité</t>
  </si>
  <si>
    <t>Instabilité du périmètre, surcharge de travail</t>
  </si>
  <si>
    <t>Dérapage des délais, du budget, dilution des objectifs initiaux</t>
  </si>
  <si>
    <t>Suivre les demandes via un registre de changement structuré et limiter les évolutions arbitraires</t>
  </si>
  <si>
    <t>Analyse des causes des évolutions</t>
  </si>
  <si>
    <t>Les causes des demandes fréquentes sont-elles identifiées et documentées ?</t>
  </si>
  <si>
    <t>Rapports d’analyse d’impact, procès-verbaux de réunions</t>
  </si>
  <si>
    <t>Reproduction des erreurs, incompréhensions</t>
  </si>
  <si>
    <t>Risques récurrents non maîtrisés, perte de maîtrise du projet</t>
  </si>
  <si>
    <t>Mener une analyse systématique des causes et adapter la gouvernance du projet</t>
  </si>
  <si>
    <t>Processus de validation des évolutions</t>
  </si>
  <si>
    <t>Un processus de validation formel est-il en place pour accepter ou refuser les demandes ?</t>
  </si>
  <si>
    <t>Procédure de gestion des changements, fiche de validation</t>
  </si>
  <si>
    <t>Intégration non maîtrisée d’évolutions non justifiées</t>
  </si>
  <si>
    <t>Complexification inutile du projet, surcharge des équipes</t>
  </si>
  <si>
    <t>Mettre en place un comité de pilotage pour valider les changements majeurs</t>
  </si>
  <si>
    <t>Impact des évolutions sur le projet</t>
  </si>
  <si>
    <t>Les impacts des demandes d’évolution sont-ils systématiquement évalués ?</t>
  </si>
  <si>
    <t>Grille d’analyse d’impact (coût, délai, qualité)</t>
  </si>
  <si>
    <t>Décalage entre objectifs initiaux et livrables finaux</t>
  </si>
  <si>
    <t>Non-conformité au cahier des charges, désalignement avec la stratégie</t>
  </si>
  <si>
    <t>Évaluer chaque demande avec une analyse coût/bénéfice rigoureuse</t>
  </si>
  <si>
    <t>Communication des évolutions à l’ensemble des acteurs</t>
  </si>
  <si>
    <t>Les évolutions du périmètre sont-elles clairement communiquées à tous les acteurs du projet ?</t>
  </si>
  <si>
    <t>Notes d’information, courriers, comptes rendus de comités</t>
  </si>
  <si>
    <t>Mauvaise compréhension du périmètre, tensions</t>
  </si>
  <si>
    <t>Erreurs de mise en œuvre, baisse de motivation ou de cohérence</t>
  </si>
  <si>
    <t>Mettre à jour régulièrement le périmètre partagé à tous les acteurs du projet</t>
  </si>
  <si>
    <t>S’assurer que les demandes d'évolutions sont formalisées ;</t>
  </si>
  <si>
    <t>Existence d’un processus de formalisation des demandes</t>
  </si>
  <si>
    <t>Existe-t-il un processus clair et documenté pour formaliser chaque demande d’évolution ?</t>
  </si>
  <si>
    <t>Procédure de gestion des changements, fiche de demande d’évolution</t>
  </si>
  <si>
    <t>Changements non cadrés, décisions prises à l’oral</t>
  </si>
  <si>
    <t>Perte de traçabilité, mauvaise gestion du périmètre</t>
  </si>
  <si>
    <t>Mettre en place un formulaire normalisé pour toute demande d’évolution</t>
  </si>
  <si>
    <t>Traçabilité des demandes d’évolution</t>
  </si>
  <si>
    <t>Chaque demande d’évolution est-elle enregistrée dans un registre de suivi ?</t>
  </si>
  <si>
    <t>Registre des changements, historique des modifications</t>
  </si>
  <si>
    <t>Oublis, doublons, incohérences</t>
  </si>
  <si>
    <t>Incompréhensions entre MOA et MOE, efforts redondants</t>
  </si>
  <si>
    <t>Tenir à jour un registre horodaté des demandes d’évolution</t>
  </si>
  <si>
    <t>Validation formelle des demandes</t>
  </si>
  <si>
    <t>Chaque demande d’évolution est-elle validée par les parties concernées avant mise en œuvre ?</t>
  </si>
  <si>
    <t>Signature de validation, PV de comité de pilotage</t>
  </si>
  <si>
    <t>Évolutions non approuvées, engagements unilatéraux</t>
  </si>
  <si>
    <t>Non-conformité, conflits entre parties prenantes</t>
  </si>
  <si>
    <t>Valider chaque demande via une procédure officielle et partagée</t>
  </si>
  <si>
    <t>Analyse de l’impact des demandes</t>
  </si>
  <si>
    <t>Une analyse d’impact est-elle systématiquement réalisée avant toute validation ?</t>
  </si>
  <si>
    <t>Fiche d’impact, rapport de faisabilité</t>
  </si>
  <si>
    <t>Évolutions lourdes non anticipées</t>
  </si>
  <si>
    <t>Débordement du budget ou des délais, baisse de qualité</t>
  </si>
  <si>
    <t>Associer chaque demande à une analyse d’impact détaillée</t>
  </si>
  <si>
    <t>Communication des décisions</t>
  </si>
  <si>
    <t>Les décisions concernant les demandes sont-elles communiquées à tous les acteurs concernés ?</t>
  </si>
  <si>
    <t>Compte rendu de comité, mise à jour du plan de projet</t>
  </si>
  <si>
    <t>Manque d’alignement, incompréhension sur les changements</t>
  </si>
  <si>
    <t>Exécution erronée des nouvelles directives</t>
  </si>
  <si>
    <t>Mettre en place un canal de communication structuré pour les évolutions validées</t>
  </si>
  <si>
    <t>S’assurer qu’il existe une procédure de gestion des évolutionsdu périmètre</t>
  </si>
  <si>
    <t>existence d’une procédure formalisée de gestion du périmètre</t>
  </si>
  <si>
    <t>Une procédure de gestion des évolutions du périmètre existe-t-elle et est-elle formalisée ?</t>
  </si>
  <si>
    <t>Manuel qualité, procédure de gestion de projet, fiche d’évolution</t>
  </si>
  <si>
    <t>Évolutions non encadrées, risques de dérive</t>
  </si>
  <si>
    <t>Désalignement avec les objectifs initiaux, dérive de planning et de budget</t>
  </si>
  <si>
    <t>Formaliser une procédure claire de gestion des évolutions du périmètre</t>
  </si>
  <si>
    <t>Accessibilité et communication de la procédure</t>
  </si>
  <si>
    <t>La procédure est-elle connue et accessible à toutes les parties prenantes ?</t>
  </si>
  <si>
    <t>Plan de communication, intranet projet</t>
  </si>
  <si>
    <t>Mauvaise application des règles, incompréhensions</t>
  </si>
  <si>
    <t>Confusion dans le traitement des changements, rejet des nouvelles directives</t>
  </si>
  <si>
    <t>Diffuser largement la procédure et former les parties prenantes</t>
  </si>
  <si>
    <t>Application effective de la procédure</t>
  </si>
  <si>
    <t>La procédure est-elle effectivement utilisée pour gérer les demandes d’évolution du périmètre ?</t>
  </si>
  <si>
    <t>Registre des changements, rapports de revue de projet</t>
  </si>
  <si>
    <t>Procédures ignorées ou contournées</t>
  </si>
  <si>
    <t>Changements non validés ou non maîtrisés</t>
  </si>
  <si>
    <t>Réaliser des audits réguliers sur le respect de la procédure</t>
  </si>
  <si>
    <t>Suivi et traçabilité des évolutions</t>
  </si>
  <si>
    <t>Les évolutions sont-elles tracées et suivies selon la procédure définie ?</t>
  </si>
  <si>
    <t>Tableau de suivi, PV de comités</t>
  </si>
  <si>
    <t>Perte d'historique, absence de justification</t>
  </si>
  <si>
    <t>Reprise d’erreurs passées, incompréhensions dans les décisions</t>
  </si>
  <si>
    <t>Tenir un registre à jour avec toutes les évolutions et leurs validations</t>
  </si>
  <si>
    <t>Mise à jour de la procédure</t>
  </si>
  <si>
    <t>La procédure est-elle mise à jour régulièrement selon les retours d'expérience ?</t>
  </si>
  <si>
    <t>Historique des versions, comptes rendus d’audit</t>
  </si>
  <si>
    <t>Procédure obsolète, inadaptée au contexte</t>
  </si>
  <si>
    <t>Faible à Moyenne</t>
  </si>
  <si>
    <t>Diminution de la qualité de gestion des évolutions</t>
  </si>
  <si>
    <t>Intégrer une révision périodique de la procédure dans le plan qualité</t>
  </si>
  <si>
    <t>S’assurer qu’une mesure d'impact est effectuée</t>
  </si>
  <si>
    <t>Existence d’un processus de mesure d’impact</t>
  </si>
  <si>
    <t>Existe-t-il une procédure formalisée de mesure d’impact des changements ou évolutions ?</t>
  </si>
  <si>
    <t>Procédure de gestion des impacts, grille d’analyse d’impact</t>
  </si>
  <si>
    <t>Changements non évalués, décisions prises à l’aveugle</t>
  </si>
  <si>
    <t>Mauvais choix stratégique, perte de performance, insatisfaction des utilisateurs</t>
  </si>
  <si>
    <t>Mettre en place une procédure systématique de mesure d’impact</t>
  </si>
  <si>
    <t>Prise en compte des impacts multiples</t>
  </si>
  <si>
    <t>La mesure d’impact tient-elle compte des aspects techniques, organisationnels, RH, etc. ?</t>
  </si>
  <si>
    <t>Matrice d’impact, rapport d’analyse</t>
  </si>
  <si>
    <t>Analyse partielle, manque de visibilité globale</t>
  </si>
  <si>
    <t>Risques ignorés, mauvaise préparation aux changements</t>
  </si>
  <si>
    <t>Élaborer une grille multi-critères pour une évaluation complète</t>
  </si>
  <si>
    <t>Responsabilité de l’évaluation d’impact</t>
  </si>
  <si>
    <t>Un responsable identifié est-il chargé de conduire ou valider l’analyse d’impact ?</t>
  </si>
  <si>
    <t>RACI, fiche de responsabilités</t>
  </si>
  <si>
    <t>Absence de pilotage de l’analyse</t>
  </si>
  <si>
    <t>Analyses approximatives, absence de suivi</t>
  </si>
  <si>
    <t>Désigner un référent chargé de la cohérence des mesures d’impact</t>
  </si>
  <si>
    <t>Traçabilité des résultats de l’analyse</t>
  </si>
  <si>
    <t>Les résultats des mesures d’impact sont-ils documentés et partagés avec les parties ?</t>
  </si>
  <si>
    <t>Rapports, procès-verbaux de comités</t>
  </si>
  <si>
    <t>Manque de communication, retour d’expérience impossible</t>
  </si>
  <si>
    <t>Répétition des erreurs, perte d’information stratégique</t>
  </si>
  <si>
    <t>Archiver et diffuser chaque analyse d’impact de manière structurée</t>
  </si>
  <si>
    <t>Utilisation des résultats dans la prise de décision</t>
  </si>
  <si>
    <t>Les résultats de l’analyse d’impact sont-ils utilisés pour orienter les décisions ?</t>
  </si>
  <si>
    <t>CR de réunions, plan d’action</t>
  </si>
  <si>
    <t>Décisions prises indépendamment des données analysées</t>
  </si>
  <si>
    <t>Dérive stratégique, rejet des solutions proposées</t>
  </si>
  <si>
    <t>Intégrer la validation de l’analyse d’impact dans le processus décisionnel</t>
  </si>
  <si>
    <t>S’assurer qu’il existe une gestion des versions</t>
  </si>
  <si>
    <t>Existence d’un processus de gestion des versions</t>
  </si>
  <si>
    <t>Existe-t-il une procédure claire et formalisée de gestion des versions des livrables et systèmes ?</t>
  </si>
  <si>
    <t>Procédure de gestion de configuration, guide versioning</t>
  </si>
  <si>
    <t>Confusion entre versions, perte de traçabilité</t>
  </si>
  <si>
    <t>Déploiement de versions instables ou obsolètes</t>
  </si>
  <si>
    <t>Formaliser une politique de gestion des versions avec des règles claires</t>
  </si>
  <si>
    <t>Outils de gestion des versions utilisés</t>
  </si>
  <si>
    <t>Des outils (ex : Git, SVN, etc.) sont-ils utilisés pour tracer les versions ?</t>
  </si>
  <si>
    <t>Registre de version, historique des commits</t>
  </si>
  <si>
    <t>Absence d’historique fiable, travail écrasé ou dupliqué</t>
  </si>
  <si>
    <t>Perte d’avancement, erreurs de code, conflit de modifications</t>
  </si>
  <si>
    <t>Mettre en place un outil de gestion des versions adapté au type de projet</t>
  </si>
  <si>
    <t>Traçabilité et archivage des versions</t>
  </si>
  <si>
    <t>Chaque version est-elle identifiable, datée, documentée et archivée ?</t>
  </si>
  <si>
    <t>Historique des versions, plan de versionnage</t>
  </si>
  <si>
    <t>Versionnage incohérent, difficulté à revenir en arrière</t>
  </si>
  <si>
    <t>Instabilité des livrables, absence de base de référence fiable</t>
  </si>
  <si>
    <t>Adopter une nomenclature cohérente et assurer l’archivage structuré</t>
  </si>
  <si>
    <t>Communication des changements de version</t>
  </si>
  <si>
    <t>Les utilisateurs et intervenants sont-ils informés des nouvelles versions et de leurs impacts ?</t>
  </si>
  <si>
    <t>Notes de version, journal de mise à jour</t>
  </si>
  <si>
    <t>Mauvaise adoption, incompréhension sur les changements</t>
  </si>
  <si>
    <t>Rejets utilisateurs, incidents non anticipés</t>
  </si>
  <si>
    <t>Rédiger et diffuser des notes de version compréhensibles à chaque mise à jour</t>
  </si>
  <si>
    <t>Lien avec la gestion des évolutions</t>
  </si>
  <si>
    <t>La gestion des versions est-elle intégrée à la procédure globale de gestion des évolutions ?</t>
  </si>
  <si>
    <t>Procédure de gestion des changements, tableau de suivi</t>
  </si>
  <si>
    <t>Versions incohérentes avec les décisions prises</t>
  </si>
  <si>
    <t>Désalignement entre spécifications, développement et déploiement</t>
  </si>
  <si>
    <t>Intégrer le versionnage dans le processus global de gestion du projet et des évolutions</t>
  </si>
  <si>
    <t xml:space="preserve">S’assurer que les décisions sont prises dans un délaisatisfaisant </t>
  </si>
  <si>
    <t>Existence d’un processus décisionnel formalisé</t>
  </si>
  <si>
    <t>Le processus de prise de décision est-il défini et documenté ?</t>
  </si>
  <si>
    <t>Organigramme décisionnel, procédures internes</t>
  </si>
  <si>
    <t>Indécision, allongement des délais</t>
  </si>
  <si>
    <t>Blocages dans le projet, perte de productivité, démotivation des équipes</t>
  </si>
  <si>
    <t>Documenter le processus décisionnel avec des délais et niveaux de validation clairs</t>
  </si>
  <si>
    <t>Respect des délais de décision</t>
  </si>
  <si>
    <t>Les décisions sont-elles prises dans les délais définis ?</t>
  </si>
  <si>
    <t>Tableau de suivi des décisions, relevés de réunions</t>
  </si>
  <si>
    <t>Retards accumulés, effet domino sur d'autres activités</t>
  </si>
  <si>
    <t>Dépassement de planning, mauvaise synchronisation des phases</t>
  </si>
  <si>
    <t>Instaurer un suivi régulier des décisions en attente et fixer des échéances</t>
  </si>
  <si>
    <t>Responsabilité de la prise de décision</t>
  </si>
  <si>
    <t>Les responsabilités sont-elles clairement assignées pour chaque type de décision ?</t>
  </si>
  <si>
    <t>RACI, matrice de décision</t>
  </si>
  <si>
    <t>Flou sur qui doit décider, perte de temps</t>
  </si>
  <si>
    <t>Conflits ou hésitations dans les choix, manque de leadership</t>
  </si>
  <si>
    <t>Définir précisément les rôles décisionnels dans la gouvernance du projet</t>
  </si>
  <si>
    <t>Suivi des décisions et actions associées</t>
  </si>
  <si>
    <t>Existe-t-il un mécanisme de suivi des décisions et de leur mise en œuvre ?</t>
  </si>
  <si>
    <t>Registre des décisions, compte rendu de comités</t>
  </si>
  <si>
    <t>Décisions prises mais non appliquées</t>
  </si>
  <si>
    <t>Écart entre stratégie décidée et actions menées</t>
  </si>
  <si>
    <t>Mettre à jour régulièrement un registre de décisions et suivre les plans d’actions</t>
  </si>
  <si>
    <t>Réactivité en situation d’urgence ou de blocage</t>
  </si>
  <si>
    <t>Des mécanismes sont-ils prévus pour accélérer la prise de décision en cas d’urgence ?</t>
  </si>
  <si>
    <t>Procédure de gestion de crise ou d’urgence</t>
  </si>
  <si>
    <t>Paralysie du projet en cas d’imprévu</t>
  </si>
  <si>
    <t>Non-résolution rapide des problèmes critiques</t>
  </si>
  <si>
    <t>Mettre en place un circuit court de décision pour les situations à criticité élevée</t>
  </si>
  <si>
    <t>S’assurer que les décisions sont prises sur la base d'un niveaud'information pertinent ;</t>
  </si>
  <si>
    <t>Qualité de l'information fournie</t>
  </si>
  <si>
    <t>Les informations nécessaires à la prise de décision sont-elles complètes, fiables et à jour ?</t>
  </si>
  <si>
    <t>Dossiers d’aide à la décision, rapports d’analyse, KPI</t>
  </si>
  <si>
    <t>Décisions erronées fondées sur des données inexactes ou incomplètes</t>
  </si>
  <si>
    <t>Mauvais choix stratégiques ou opérationnels, perte de temps et de ressources</t>
  </si>
  <si>
    <t>Mettre en place un processus de validation de l’information utilisée pour la décision</t>
  </si>
  <si>
    <t>Pertinence des sources d'information</t>
  </si>
  <si>
    <t>Les sources d’information utilisées sont-elles pertinentes, vérifiées et adaptées au contexte ?</t>
  </si>
  <si>
    <t>Liste des sources, audit des sources</t>
  </si>
  <si>
    <t>Manipulation, biais, manque de crédibilité</t>
  </si>
  <si>
    <t>Décisions biaisées ou non adaptées à la réalité</t>
  </si>
  <si>
    <t>Utiliser des sources fiables et actualisées, validées par des experts</t>
  </si>
  <si>
    <t>Adéquation de l’information au niveau décisionnel</t>
  </si>
  <si>
    <t>Le niveau d'information fourni est-il adapté aux décideurs concernés (ni trop technique, ni vague) ?</t>
  </si>
  <si>
    <t>Notes de synthèse, tableaux de bord</t>
  </si>
  <si>
    <t>Mauvaise compréhension, dilution de l’essentiel</t>
  </si>
  <si>
    <t>Décisions prises sans saisir les enjeux réels</t>
  </si>
  <si>
    <t>Adapter la présentation de l’information au profil des décideurs</t>
  </si>
  <si>
    <t>Traçabilité de l'information utilisée</t>
  </si>
  <si>
    <t>Les données ayant servi de base aux décisions sont-elles tracées et justifiables ?</t>
  </si>
  <si>
    <t>Fiches de décision, annexes justificatives</t>
  </si>
  <si>
    <t>Manque de transparence, non-réplicabilité</t>
  </si>
  <si>
    <t>Impossibilité de justifier une décision, perte de confiance</t>
  </si>
  <si>
    <t>Conserver un dossier justificatif pour chaque décision importante</t>
  </si>
  <si>
    <t>Temps accordé à l’analyse de l’information</t>
  </si>
  <si>
    <t>Le temps consacré à l’analyse de l’information est-il suffisant pour éclairer la décision ?</t>
  </si>
  <si>
    <t>Planning de préparation des décisions</t>
  </si>
  <si>
    <t>Précipitation, décisions hâtives</t>
  </si>
  <si>
    <t>Prise de décision inefficace ou contre-productive</t>
  </si>
  <si>
    <t>Allouer un temps dédié à l’analyse préalable à chaque point de décision</t>
  </si>
  <si>
    <t xml:space="preserve">S’assurer que le manuel d'exploitation fait l'objet d'uneprocédure de mise à jour </t>
  </si>
  <si>
    <t>Existence d’une procédure de mise à jour</t>
  </si>
  <si>
    <t>Existe-t-il une procédure formalisée pour la mise à jour du manuel d'exploitation ?</t>
  </si>
  <si>
    <t>Procédure de mise à jour, calendrier des mises à jour</t>
  </si>
  <si>
    <t>Non-mise à jour régulière, incohérence avec le système opérationnel</t>
  </si>
  <si>
    <t>Mauvaise utilisation du manuel, obsolescence des informations</t>
  </si>
  <si>
    <t>Formaliser une procédure de mise à jour avec des responsabilités claires et des délais</t>
  </si>
  <si>
    <t>Fréquence des mises à jour</t>
  </si>
  <si>
    <t>La mise à jour du manuel d'exploitation est-elle effectuée à une fréquence régulière et définie ?</t>
  </si>
  <si>
    <t>Planning des mises à jour, historique des révisions</t>
  </si>
  <si>
    <t>Manque d’actualisation, informations dépassées</t>
  </si>
  <si>
    <t>Risque d’erreurs lors de l’exploitation, obsolescence des données</t>
  </si>
  <si>
    <t>Définir une fréquence et un calendrier de révision pour garantir une mise à jour continue</t>
  </si>
  <si>
    <t>Qui est responsable de la mise à jour du manuel d'exploitation ?</t>
  </si>
  <si>
    <t>Liste des responsables de la mise à jour</t>
  </si>
  <si>
    <t>Ambiguïté des rôles, absence de suivi</t>
  </si>
  <si>
    <t>Perte de contrôle, mise à jour incomplète ou incorrecte</t>
  </si>
  <si>
    <t>Désigner un responsable dédié à la mise à jour et à la vérification des informations</t>
  </si>
  <si>
    <t>Contrôle et validation des mises à jour</t>
  </si>
  <si>
    <t>Un contrôle est-il effectué pour valider les mises à jour du manuel d'exploitation ?</t>
  </si>
  <si>
    <t>Procédure de validation des mises à jour, validation formelle</t>
  </si>
  <si>
    <t>Modifications erronées validées sans vérification</t>
  </si>
  <si>
    <t>Erreurs dans les processus d'exploitation, incohérence avec les pratiques réelles</t>
  </si>
  <si>
    <t>Mettre en place une procédure de validation rigoureuse des mises à jour</t>
  </si>
  <si>
    <t>Communication des mises à jour</t>
  </si>
  <si>
    <t>Les utilisateurs sont-ils informés des mises à jour du manuel d'exploitation ?</t>
  </si>
  <si>
    <t>Registre des notifications, compte-rendu des réunions</t>
  </si>
  <si>
    <t>Manque de communication, absence de prise en compte des changements</t>
  </si>
  <si>
    <t>Non-adoption des nouvelles pratiques ou erreurs lors de l’utilisation du système</t>
  </si>
  <si>
    <t>Informer systématiquement tous les utilisateurs des mises à jour et modifications effectuées</t>
  </si>
  <si>
    <t>S’assurer que l’organisation de soutien aux utilisateurs estinformée des évolutions et les a anticipées</t>
  </si>
  <si>
    <t>Communication des évolutions aux équipes de soutien</t>
  </si>
  <si>
    <t>Les évolutions du système sont-elles régulièrement communiquées à l'organisation de soutien ?</t>
  </si>
  <si>
    <t>Plan de communication, relevé de réunions de coordination</t>
  </si>
  <si>
    <t>Manque d'information, retard dans la réponse aux incidents</t>
  </si>
  <si>
    <t>Incapacité à répondre rapidement aux besoins des utilisateurs</t>
  </si>
  <si>
    <t>Mettre en place un système de communication fluide entre les équipes de développement et de support</t>
  </si>
  <si>
    <t>Formation du support aux évolutions</t>
  </si>
  <si>
    <t>L’organisation de soutien reçoit-elle une formation régulière sur les évolutions du système ?</t>
  </si>
  <si>
    <t>Plan de formation, rapport de sessions de formation</t>
  </si>
  <si>
    <t>Inadéquation des compétences du support, mauvaise gestion des évolutions</t>
  </si>
  <si>
    <t>Mauvaise gestion des demandes des utilisateurs, réactivité réduite</t>
  </si>
  <si>
    <t>Prévoir des sessions de formation sur les évolutions pour le personnel de soutien</t>
  </si>
  <si>
    <t>Anticipation des besoins liés aux évolutions</t>
  </si>
  <si>
    <t>L’organisation de soutien anticipe-t-elle les besoins liés aux évolutions du système ?</t>
  </si>
  <si>
    <t>Analyse des besoins, feedback des utilisateurs</t>
  </si>
  <si>
    <t>Réactions retardées, manque de préparation face aux évolutions</t>
  </si>
  <si>
    <t>Insatisfaction des utilisateurs, augmentation des tickets de support</t>
  </si>
  <si>
    <t>Instaurer un processus d'anticipation et de préparation basé sur les retours des utilisateurs</t>
  </si>
  <si>
    <t>Suivi des évolutions post-déploiement</t>
  </si>
  <si>
    <t>L’organisation de soutien suit-elle l’impact des évolutions sur les utilisateurs après leur déploiement ?</t>
  </si>
  <si>
    <t>Tableau de suivi, rapports de performance</t>
  </si>
  <si>
    <t>Absence de suivi post-déploiement, non-identification des problèmes</t>
  </si>
  <si>
    <t>Problèmes non résolus rapidement, insatisfaction continue des utilisateurs</t>
  </si>
  <si>
    <t>Mettre en place un suivi systématique des évolutions après leur déploiement</t>
  </si>
  <si>
    <t>Accessibilité des informations sur les évolutions</t>
  </si>
  <si>
    <t>Les informations concernant les évolutions sont-elles facilement accessibles pour le support ?</t>
  </si>
  <si>
    <t>Base de données de documentation, manuel d’utilisation mis à jour</t>
  </si>
  <si>
    <t>Difficulté d'accès aux informations nécessaires à la résolution</t>
  </si>
  <si>
    <t>Réponse lente et inefficace aux demandes des utilisateurs</t>
  </si>
  <si>
    <t>Centraliser les informations sur les évolutions dans un système accessible et à jour</t>
  </si>
  <si>
    <t>S’assurer qu’il existe un bilan de qualité de l’évolution</t>
  </si>
  <si>
    <t>Existence d'un bilan de qualité formalisé</t>
  </si>
  <si>
    <t>Existe-t-il un bilan formalisé de la qualité des évolutions après chaque mise en œuvre ?</t>
  </si>
  <si>
    <t>Rapport d'évaluation, analyse de qualité, tableau de bord de suivi</t>
  </si>
  <si>
    <t>Absence de suivi qualitatif, erreurs non identifiées après mise à jour</t>
  </si>
  <si>
    <t>Problèmes persistants non résolus, insatisfaction des utilisateurs</t>
  </si>
  <si>
    <t>Formaliser un bilan de qualité post-évolution, à effectuer après chaque déploiement</t>
  </si>
  <si>
    <t>Critères d'évaluation de la qualité</t>
  </si>
  <si>
    <t>Les critères permettant d’évaluer la qualité des évolutions sont-ils définis et suivis ?</t>
  </si>
  <si>
    <t>Liste de critères de qualité, rapport d'audit qualité</t>
  </si>
  <si>
    <t>Manque de critères clairs, évaluation subjective ou imprécise</t>
  </si>
  <si>
    <t>Difficulté à évaluer l'impact réel des évolutions, non-prise en compte des erreurs</t>
  </si>
  <si>
    <t>Définir des critères de qualité précis et mesurables, adaptés à chaque évolution</t>
  </si>
  <si>
    <t>Suivi des résultats après évolution</t>
  </si>
  <si>
    <t>Les résultats des évolutions sont-ils suivis de manière continue après leur mise en œuvre ?</t>
  </si>
  <si>
    <t>Tableau de bord, rapports d'analyse post-déploiement</t>
  </si>
  <si>
    <t>Résultats non mesurés, évaluation incomplète</t>
  </si>
  <si>
    <t>Manque de données pour améliorer les processus futurs, mauvaise prise de décision</t>
  </si>
  <si>
    <t>Mettre en place un suivi post-déploiement pour évaluer l'impact des évolutions sur le long terme</t>
  </si>
  <si>
    <t>Prise en compte des retours des utilisateurs</t>
  </si>
  <si>
    <t>Les retours des utilisateurs sont-ils intégrés dans l’évaluation de la qualité des évolutions ?</t>
  </si>
  <si>
    <t>Questionnaire de satisfaction, rapports d'analyse de feedback</t>
  </si>
  <si>
    <t>Ignorer les retours utilisateurs, non-adoption des améliorations</t>
  </si>
  <si>
    <t>Risque de non-adaptation aux besoins réels, faible acceptation des évolutions</t>
  </si>
  <si>
    <t>Collecter et analyser systématiquement les retours des utilisateurs pour affiner les évolutions</t>
  </si>
  <si>
    <t>Actions correctives en fonction du bilan de qualité</t>
  </si>
  <si>
    <t>Des actions correctives sont-elles prises en fonction du bilan de qualité ?</t>
  </si>
  <si>
    <t>Plan d'actions, rapports d'amélioration continue</t>
  </si>
  <si>
    <t>Absence d’action corrective, maintien des mêmes erreurs</t>
  </si>
  <si>
    <t>Problèmes récurrents non corrigés, stagnation du projet</t>
  </si>
  <si>
    <t>Établir un plan d’action correctif à partir des bilans de qualité, pour assurer l’amélioration continue</t>
  </si>
  <si>
    <t>Mise en production</t>
  </si>
  <si>
    <t xml:space="preserve">S’assurer que les responsabilités respectives des directions des projets et de la production sont clairement établies et les périmètres décrits respectent les principes de séparation des tâches </t>
  </si>
  <si>
    <t>Clarté des responsabilités</t>
  </si>
  <si>
    <t>Les responsabilités des directions des projets et de la production sont-elles clairement définies ?</t>
  </si>
  <si>
    <t>Organigramme, charte de projet, description des rôles</t>
  </si>
  <si>
    <t>Ambiguïté des rôles, confusion dans la gestion des responsabilités</t>
  </si>
  <si>
    <t>Confusion dans les décisions, mauvaise gestion des tâches, retards dans le projet</t>
  </si>
  <si>
    <t>Clarifier les responsabilités des directions dans un document officiel, avec des rôles définis</t>
  </si>
  <si>
    <t>Séparation des tâches entre les directions</t>
  </si>
  <si>
    <t>Les périmètres des directions des projets et de la production respectent-ils les principes de séparation des tâches ?</t>
  </si>
  <si>
    <t>Description des périmètres de chaque direction, plan de projet</t>
  </si>
  <si>
    <t>Non-respect de la séparation des tâches, chevauchement des responsabilités</t>
  </si>
  <si>
    <t>Conflits de gestion, inefficacité dans les processus, manque de coordination</t>
  </si>
  <si>
    <t>Définir clairement les périmètres de chaque direction pour éviter les conflits et chevauchements</t>
  </si>
  <si>
    <t>Coordination entre les directions</t>
  </si>
  <si>
    <t>Existe-t-il un mécanisme de coordination formalisé entre la direction des projets et la direction de la production ?</t>
  </si>
  <si>
    <t>Plan de coordination, protocoles de communication</t>
  </si>
  <si>
    <t>Manque de coordination, erreurs dans la transmission des informations</t>
  </si>
  <si>
    <t>Risque de disfonctionnement dans l’exécution des tâches, manque de communication</t>
  </si>
  <si>
    <t>Mettre en place une communication régulière et des réunions de coordination entre les équipes</t>
  </si>
  <si>
    <t>Suivi des responsabilités</t>
  </si>
  <si>
    <t>Le suivi des responsabilités et des actions des différentes directions est-il effectué de manière rigoureuse ?</t>
  </si>
  <si>
    <t>Tableaux de suivi des responsabilités, rapports de performance</t>
  </si>
  <si>
    <t>Absence de suivi, mauvaise attribution des tâches</t>
  </si>
  <si>
    <t>Problèmes non identifiés à temps, retard dans l’exécution des tâches</t>
  </si>
  <si>
    <t>Créer un système de suivi des responsabilités et des actions au sein des directions</t>
  </si>
  <si>
    <t>Documenter les responsabilités et périmètres</t>
  </si>
  <si>
    <t>Les responsabilités et périmètres sont-ils bien documentés et accessibles à tous les acteurs concernés ?</t>
  </si>
  <si>
    <t>Documentation officielle, référentiel de gestion de projet</t>
  </si>
  <si>
    <t>Documentation incomplète ou inaccessible</t>
  </si>
  <si>
    <t>Problèmes d’alignement entre les équipes, confusion sur les attentes et actions</t>
  </si>
  <si>
    <t>Assurer une documentation claire, accessible et à jour sur les responsabilités et périmètres</t>
  </si>
  <si>
    <t>S’assurer qu’il existe un document décrivant les responsabilitésrespectives des projets et de la production lors d’une mise en production</t>
  </si>
  <si>
    <t>Existence du document de responsabilités</t>
  </si>
  <si>
    <t>Existe-t-il un document formel décrivant les responsabilités respectives des projets et de la production lors d’une mise en production ?</t>
  </si>
  <si>
    <t>Document de répartition des responsabilités, plan de mise en production</t>
  </si>
  <si>
    <t>Absence de clarté sur les rôles, risques de confusion lors de la mise en production</t>
  </si>
  <si>
    <t>Confusion lors de la mise en production, erreurs d’attribution des responsabilités</t>
  </si>
  <si>
    <t>Formaliser un document officiel décrivant clairement les responsabilités avant la mise en production</t>
  </si>
  <si>
    <t>Les responsabilités des équipes projets et production sont-elles clairement définies et séparées ?</t>
  </si>
  <si>
    <t>Charte de mise en production, organigramme des équipes</t>
  </si>
  <si>
    <t>Manque de définition claire des rôles, confusion sur les actions à entreprendre</t>
  </si>
  <si>
    <t>Risques d’erreurs, délais non respectés, mise en production chaotique</t>
  </si>
  <si>
    <t>Préciser et formaliser chaque rôle dans le processus de mise en production</t>
  </si>
  <si>
    <t>Accessibilité du document</t>
  </si>
  <si>
    <t>Le document est-il accessible à toutes les parties prenantes impliquées dans la mise en production ?</t>
  </si>
  <si>
    <t>Référentiel de documents de projet, plateforme de gestion de projet</t>
  </si>
  <si>
    <t>Documentation non partagée, difficultés d’accès pour les parties prenantes</t>
  </si>
  <si>
    <t>Mauvaise coordination, perte de temps, erreurs de communication</t>
  </si>
  <si>
    <t>Assurer une accessibilité facile et rapide du document à toutes les équipes concernées</t>
  </si>
  <si>
    <t>Révision et mise à jour régulière</t>
  </si>
  <si>
    <t>Le document est-il régulièrement mis à jour en fonction des évolutions du projet ou des besoins spécifiques de mise en production ?</t>
  </si>
  <si>
    <t>Historique des mises à jour du document, rapport de revue des processus</t>
  </si>
  <si>
    <t>Absence de mise à jour, documents obsolètes ou non adaptés aux évolutions</t>
  </si>
  <si>
    <t>Risques de non-adaptation aux nouvelles exigences, erreurs de préparation</t>
  </si>
  <si>
    <t>Mettre en place une procédure de mise à jour régulière pour que le document reste pertinent</t>
  </si>
  <si>
    <t>Validation du document</t>
  </si>
  <si>
    <t>Le document a-t-il été validé par les parties prenantes concernées, y compris la direction et les responsables de la production ?</t>
  </si>
  <si>
    <t>Compte rendu de validation, preuve de signature du document</t>
  </si>
  <si>
    <t>Document non validé, désalignement entre les équipes sur les responsabilités</t>
  </si>
  <si>
    <t>Risques de non-respect des rôles, problèmes de communication pendant la mise en production</t>
  </si>
  <si>
    <t>S’assurer que le document soit validé et signé par toutes les parties prenantes avant mise en production</t>
  </si>
  <si>
    <t>S’assurer que les équipes projet et de production connaissentet respectent ce document</t>
  </si>
  <si>
    <t>Connaissance du document par les équipes</t>
  </si>
  <si>
    <t>Les équipes projet et production connaissent-elles le document décrivant les responsabilités lors de la mise en production ?</t>
  </si>
  <si>
    <t>Rapport de formation, liste de diffusion du document</t>
  </si>
  <si>
    <t>Manque de connaissance du document, erreurs dans l’exécution des tâches</t>
  </si>
  <si>
    <t>Risques de confusion lors de la mise en production, erreurs d'attribution des rôles</t>
  </si>
  <si>
    <t>Organiser des sessions de formation pour assurer la compréhension du document par toutes les équipes</t>
  </si>
  <si>
    <t>Respect des responsabilités définies dans le document</t>
  </si>
  <si>
    <t>Les équipes respectent-elles les responsabilités définies dans le document lors de la mise en production ?</t>
  </si>
  <si>
    <t>Suivi des actions et des responsabilités, rapport de conformité</t>
  </si>
  <si>
    <t>Non-respect des responsabilités, mauvaise coordination entre les équipes</t>
  </si>
  <si>
    <t>Retards dans la mise en production, erreurs dans l'exécution des rôles</t>
  </si>
  <si>
    <t>Mettre en place un système de suivi pour vérifier l’application des responsabilités définies</t>
  </si>
  <si>
    <t>Formation sur le document</t>
  </si>
  <si>
    <t>Les équipes ont-elles reçu une formation sur le document et son application lors de la mise en production ?</t>
  </si>
  <si>
    <t>Planning de formation, registre des participants</t>
  </si>
  <si>
    <t>Absence de formation, mauvaise application des processus définis</t>
  </si>
  <si>
    <t>Mauvaise préparation des équipes, confusion dans la mise en production</t>
  </si>
  <si>
    <t>Assurer une formation initiale et des rappels réguliers pour garantir l’adhésion au document</t>
  </si>
  <si>
    <t>Communication sur le document</t>
  </si>
  <si>
    <t>Le document a-t-il été communiqué à toutes les parties prenantes (projet et production) avant la mise en production ?</t>
  </si>
  <si>
    <t>Liste de diffusion, rapport de communication interne</t>
  </si>
  <si>
    <t>Mauvaise circulation de l'information, confusion entre les équipes</t>
  </si>
  <si>
    <t>Non-respect des responsabilités, problèmes dans la mise en production</t>
  </si>
  <si>
    <t>Garantir une distribution claire et complète du document à toutes les parties prenantes</t>
  </si>
  <si>
    <t>Suivi du respect du document</t>
  </si>
  <si>
    <t>Un suivi est-il effectué pour vérifier que les équipes respectent bien les responsabilités définies dans le document ?</t>
  </si>
  <si>
    <t>Tableau de suivi des responsabilités, rapports de contrôle</t>
  </si>
  <si>
    <t>Absence de mécanisme de suivi, non détection des écarts dans le respect des responsabilités</t>
  </si>
  <si>
    <t>Erreurs ou négligence non détectées, retards dans le projet</t>
  </si>
  <si>
    <t>Instaurer un suivi rigoureux avec des points de contrôle réguliers pendant la mise en production</t>
  </si>
  <si>
    <t>Organiser des sessions de formation pour assurer que toutes les équipes comprennent le document</t>
  </si>
  <si>
    <t>Mettre en place un système de suivi et des rappels pour garantir que le document est respecté</t>
  </si>
  <si>
    <t>Assurer une formation initiale et un suivi de rappel régulier auprès des équipes</t>
  </si>
  <si>
    <t>Communication du document</t>
  </si>
  <si>
    <t>Non-respect des responsabilités, mauvaise communication lors de la mise en production</t>
  </si>
  <si>
    <t>S'assurer que le document est distribué et bien compris par toutes les équipes concernées</t>
  </si>
  <si>
    <t>Erreurs ou négligence non détectées, mise en production chaotique</t>
  </si>
  <si>
    <t>Mettre en place un mécanisme de suivi rigoureux pour s’assurer du respect des responsabilités</t>
  </si>
  <si>
    <t>S’assurer que les membres de l’organisation et les fournisseursrespectent leurs obligations lors de la mise en production</t>
  </si>
  <si>
    <t>Respect des obligations par les membres de l’organisation</t>
  </si>
  <si>
    <t>Les membres de l’organisation respectent-ils leurs obligations et responsabilités définies pour la mise en production ?</t>
  </si>
  <si>
    <t>Rapport de suivi, liste des responsabilités, plan de mise en production</t>
  </si>
  <si>
    <t>Non-respect des engagements, retards ou erreurs dans la mise en production</t>
  </si>
  <si>
    <t>Retards dans la mise en production, défaillance de l'organisation</t>
  </si>
  <si>
    <t>Mettre en place des rappels réguliers et des mécanismes de contrôle pour garantir le respect des obligations</t>
  </si>
  <si>
    <t>Respect des obligations par les fournisseurs</t>
  </si>
  <si>
    <t>Les fournisseurs respectent-ils les obligations définies dans le contrat pour la mise en production ?</t>
  </si>
  <si>
    <t>Contrat de prestation, rapports de suivi fournisseur</t>
  </si>
  <si>
    <t>Non-respect des engagements des fournisseurs, délais non respectés</t>
  </si>
  <si>
    <t>Retards dans la mise en production, qualité insuffisante des livrables fournis</t>
  </si>
  <si>
    <t>Effectuer des suivis réguliers et des réunions avec les fournisseurs pour assurer la conformité</t>
  </si>
  <si>
    <t>Suivi de l'avancement des obligations</t>
  </si>
  <si>
    <t>Un suivi régulier est-il effectué pour vérifier que les membres de l'organisation et les fournisseurs respectent leurs obligations ?</t>
  </si>
  <si>
    <t>Tableau de bord de suivi, rapports d’avancement</t>
  </si>
  <si>
    <t>Absence de suivi, non-détection des écarts dans le respect des obligations</t>
  </si>
  <si>
    <t>Retards ou défauts de qualité non identifiés à temps, mise en production retardée</t>
  </si>
  <si>
    <t>Mettre en place des outils de suivi rigoureux et des points de contrôle réguliers</t>
  </si>
  <si>
    <t>Communication des obligations</t>
  </si>
  <si>
    <t>Les obligations sont-elles communiquées clairement à tous les acteurs concernés (organisation et fournisseurs) ?</t>
  </si>
  <si>
    <t>Plan de communication, rapports de réunion</t>
  </si>
  <si>
    <t>Mauvaise communication, confusion sur les responsabilités</t>
  </si>
  <si>
    <t>Malentendus, retards ou erreurs dans la mise en production</t>
  </si>
  <si>
    <t>Assurer une communication claire et efficace de toutes les obligations auprès des parties prenantes</t>
  </si>
  <si>
    <t>Mesure des performances et des résultats</t>
  </si>
  <si>
    <t>Des indicateurs sont-ils utilisés pour mesurer que les obligations sont respectées par les parties prenantes ?</t>
  </si>
  <si>
    <t>Indicateurs de performance, tableau de suivi des obligations</t>
  </si>
  <si>
    <t>Absence de mesure de la performance, difficultés à évaluer le respect des obligations</t>
  </si>
  <si>
    <t>Mauvaise gestion des performances, manque de visibilité sur l’avancement du projet</t>
  </si>
  <si>
    <t>Implémenter des indicateurs de performance clairs et pertinents pour suivre le respect des obligations</t>
  </si>
  <si>
    <t>S’assurer que la bascule de la garantie vers la maintenance estorganisée à travers des documents contractuels clairs</t>
  </si>
  <si>
    <t>Existence de documents contractuels clairs pour la bascule</t>
  </si>
  <si>
    <t>Existe-t-il des documents contractuels clairs définissant la bascule de la garantie vers la maintenance ?</t>
  </si>
  <si>
    <t>Contrat de maintenance, avenant de transition, SLA (Service Level Agreement)</t>
  </si>
  <si>
    <t>Manque de documentation claire, confusion sur les responsabilités</t>
  </si>
  <si>
    <t>Risques de malentendus, non-respect des engagements, coûts supplémentaires</t>
  </si>
  <si>
    <t>Formaliser les documents contractuels pour la transition et s'assurer de leur compréhension par toutes les parties</t>
  </si>
  <si>
    <t>Conditions de bascule définies clairement</t>
  </si>
  <si>
    <t>Les conditions de bascule de la garantie vers la maintenance sont-elles clairement définies dans les documents contractuels ?</t>
  </si>
  <si>
    <t>Avenant contractuel, plan de transition, clauses de garantie et de maintenance</t>
  </si>
  <si>
    <t>Ambiguïté sur les critères de bascule, conflits entre parties</t>
  </si>
  <si>
    <t>Retards dans la transition, conflits contractuels, confusion sur les responsabilités</t>
  </si>
  <si>
    <t>Clarifier les conditions de bascule dans les documents contractuels et valider avec toutes les parties prenantes</t>
  </si>
  <si>
    <t>Communication des conditions de bascule aux parties prenantes</t>
  </si>
  <si>
    <t>Les conditions de bascule sont-elles clairement communiquées à toutes les parties prenantes (MOA, MOE, fournisseurs) ?</t>
  </si>
  <si>
    <t>Compte-rendu de réunion, plan de communication interne</t>
  </si>
  <si>
    <t>Mauvaise communication des conditions, confusion sur les responsabilités</t>
  </si>
  <si>
    <t>Mauvais alignement entre les parties, non-respect des engagements contractuels</t>
  </si>
  <si>
    <t>Organiser des réunions de clarification avec toutes les parties et fournir des documents détaillés</t>
  </si>
  <si>
    <t>Suivi de la transition garantie vers maintenance</t>
  </si>
  <si>
    <t>Un suivi est-il mis en place pour assurer que la transition de la garantie vers la maintenance se déroule conformément aux documents contractuels ?</t>
  </si>
  <si>
    <t>Rapport de suivi de transition, tableau de bord de suivi de performance</t>
  </si>
  <si>
    <t>Absence de suivi, mauvaise gestion de la transition</t>
  </si>
  <si>
    <t>Difficulté à suivre l’avancement de la transition, risques d'oublis ou d'écarts</t>
  </si>
  <si>
    <t>Mettre en place un suivi détaillé de la transition et des indicateurs de performance pour assurer la conformité</t>
  </si>
  <si>
    <t>Révision et validation des documents de bascule</t>
  </si>
  <si>
    <t>Les documents de bascule ont-ils été validés et révisés par toutes les parties prenantes avant la transition ?</t>
  </si>
  <si>
    <t>Validation par les responsables des contrats, accords de bascule</t>
  </si>
  <si>
    <t>Documents non validés par toutes les parties, mauvaises interprétations des termes</t>
  </si>
  <si>
    <t>Retards dans la mise en place de la maintenance, problèmes de conformité</t>
  </si>
  <si>
    <t>S’assurer que les documents de bascule sont validés formellement par toutes les parties avant la transition</t>
  </si>
  <si>
    <t xml:space="preserve">Oui </t>
  </si>
  <si>
    <t>Compte rendu des réunions des comités formels.</t>
  </si>
  <si>
    <t>Liste des membres des comités avec leurs directions.</t>
  </si>
  <si>
    <t>Calendrier des réunions des comités et procès-verbaux des décisions.</t>
  </si>
  <si>
    <t>Document de besoins et opportunités identifié lors des réunions.</t>
  </si>
  <si>
    <t>Rapport d'évaluation de l'impact des décisions des comités.</t>
  </si>
  <si>
    <t>Document de charte des comités.</t>
  </si>
  <si>
    <t>Procès-verbal de validation de la charte par les instances dirigeantes.</t>
  </si>
  <si>
    <t>Plan de révision périodique de la charte.</t>
  </si>
  <si>
    <t>Stratégie de communication de la charte aux parties prenantes.</t>
  </si>
  <si>
    <t>Rapport d'évaluation de la compréhension des rôles de la charte.</t>
  </si>
  <si>
    <t>Compte rendu des participations des organes de gestion.</t>
  </si>
  <si>
    <t>Rapport d'évaluation de l'engagement des dirigeants.</t>
  </si>
  <si>
    <t>Synthèse des retours des utilisateurs concernant les organes de gestion.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</si>
  <si>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</si>
  <si>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</si>
  <si>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</si>
  <si>
    <t>Rapport d'évaluation de l'efficacité du leadership.</t>
  </si>
  <si>
    <t>Document de responsabilités et rôles des leaders de projet.</t>
  </si>
  <si>
    <t>Tableau de bord des indicateurs de performance des projets.</t>
  </si>
  <si>
    <t>Rapport de feedback des parties prenantes sur les projets.</t>
  </si>
  <si>
    <t>Document de rôles de la MOA dans les projets.</t>
  </si>
  <si>
    <t>Rapport de satisfaction des utilisateurs sur leur rôle.</t>
  </si>
  <si>
    <t>Calendrier des réunions entre MOA et équipes projets.</t>
  </si>
  <si>
    <t>Document de suivi des spécifications fonctionnelles.</t>
  </si>
  <si>
    <t>Rapport d'analyse des impacts des retours des utilisateurs.</t>
  </si>
  <si>
    <t>Document de vérification de la couverture fonctionnelle.</t>
  </si>
  <si>
    <t>Rapport de satisfaction des utilisateurs sur la couverture fonctionnelle.</t>
  </si>
  <si>
    <t>Document de suivi des écarts entre besoins et couverture.</t>
  </si>
  <si>
    <t>Calendrier de mise à jour de la couverture fonctionnelle.</t>
  </si>
  <si>
    <t>Document d'analyse des impacts des évolutions fonctionnelles.</t>
  </si>
  <si>
    <t>Document d'analyse des procédures de pilotage.</t>
  </si>
  <si>
    <t>Calendrier de mise à jour des procédures de pilotage.</t>
  </si>
  <si>
    <t>Rapport d'évaluation de l'efficacité des procédures.</t>
  </si>
  <si>
    <t>Document de retour d'expérience sur les procédures de pilotage.</t>
  </si>
  <si>
    <t>Document de suivi des recommandations des procédures.</t>
  </si>
  <si>
    <t>Document d'urbanisme à jour.</t>
  </si>
  <si>
    <t>Rapport d'évaluation de l'implication des parties prenantes.</t>
  </si>
  <si>
    <t>Calendrier de révision des documents d'urbanisme.</t>
  </si>
  <si>
    <t>Document de retour d'expérience sur l'application des documents d'urbanisme.</t>
  </si>
  <si>
    <t>Rapport d'analyse des impacts des documents d'urbanisme.</t>
  </si>
  <si>
    <t>Document d'analyse des procédures de mise à jour du POS.</t>
  </si>
  <si>
    <t>Calendrier de mise à jour des documents relatifs au POS.</t>
  </si>
  <si>
    <t>Rapport d'évaluation de la pertinence des procédures.</t>
  </si>
  <si>
    <t>Document de retour d'expérience sur les procédures du POS.</t>
  </si>
  <si>
    <t>Document de suivi des recommandations des mises à jour du POS.</t>
  </si>
  <si>
    <t>Rapport d'évaluation de la cohérence des technologies.</t>
  </si>
  <si>
    <t>Document des choix technologiques et justifications.</t>
  </si>
  <si>
    <t>Rapport d'analyse des impacts de l'homogénéité technologique.</t>
  </si>
  <si>
    <t>Rapport de satisfaction des utilisateurs concernant les technologies.</t>
  </si>
  <si>
    <t>Document de suivi des évolutions technologiques.</t>
  </si>
  <si>
    <t>Référentiel unique documenté et accessible.</t>
  </si>
  <si>
    <t>Rapport d'évaluation de la qualité des données dans les référentiels.</t>
  </si>
  <si>
    <t>Calendrier de mise à jour des référentiels.</t>
  </si>
  <si>
    <t>Document de retour d'expérience sur l'utilisation des référentiels.</t>
  </si>
  <si>
    <t>Document de suivi des anomalies dans les référentiels.</t>
  </si>
  <si>
    <t>Manuel des processus existants.</t>
  </si>
  <si>
    <t>Rapport d'évaluation de l'efficacité des processus.</t>
  </si>
  <si>
    <t>Calendrier de mise à jour des processus.</t>
  </si>
  <si>
    <t>Rapport d'analyse des impacts des processus.</t>
  </si>
  <si>
    <t>Document de suivi des recommandations des évaluations de processus.</t>
  </si>
  <si>
    <t>Document de ratios et indicateurs de benchmark.</t>
  </si>
  <si>
    <t>Rapport d'évaluation des éléments de benchmark.</t>
  </si>
  <si>
    <t>Document de retour d'expérience sur les ratios utilisés.</t>
  </si>
  <si>
    <t>Rapport de suivi des variations des ratios.</t>
  </si>
  <si>
    <t>Document de communication des résultats des benchmarks.</t>
  </si>
  <si>
    <t>Manuel des mécanismes de suivi des coûts.</t>
  </si>
  <si>
    <t>Rapport d'évaluation de l'efficacité des outils de suivi.</t>
  </si>
  <si>
    <t>Rapport sur les écarts budgétaires.</t>
  </si>
  <si>
    <t>Document de retour d'expérience sur le suivi des coûts.</t>
  </si>
  <si>
    <t>Document de suivi des actions correctives.</t>
  </si>
  <si>
    <t>Rapport d'évaluation du retour sur investissement.</t>
  </si>
  <si>
    <t>Document d'indicateurs de performance pour les projets.</t>
  </si>
  <si>
    <t>Document de retour d'expérience des utilisateurs sur les projets.</t>
  </si>
  <si>
    <t>Document de suivi des recommandations des évaluations de ROI.</t>
  </si>
  <si>
    <t>Document des leçons apprises des projets.</t>
  </si>
  <si>
    <t>Document de politiques financières.</t>
  </si>
  <si>
    <t>Rapport d'évaluation de la conformité financière.</t>
  </si>
  <si>
    <t>Document de retour d'expérience sur les politiques.</t>
  </si>
  <si>
    <t>Calendrier de mise à jour des politiques de gestion budgétaire.</t>
  </si>
  <si>
    <t>Document d'objectifs définis pour la DSI.</t>
  </si>
  <si>
    <t>Rapport d'évaluation des objectifs stratégiques.</t>
  </si>
  <si>
    <t>Document de suivi des objectifs à court, moyen et long termes.</t>
  </si>
  <si>
    <t>Document de retour d'expérience sur la clarté des objectifs.</t>
  </si>
  <si>
    <t>Document de communication des objectifs.</t>
  </si>
  <si>
    <t>Document du comité informatique actif.</t>
  </si>
  <si>
    <t>Rapport d'évaluation de la participation au comité.</t>
  </si>
  <si>
    <t>Calendrier des réunions et suivi des décisions.</t>
  </si>
  <si>
    <t>Document des résultats et recommandations du comité.</t>
  </si>
  <si>
    <t>Document de retour d'expérience sur l'impact des décisions.</t>
  </si>
  <si>
    <t>Document des indicateurs de qualité.</t>
  </si>
  <si>
    <t>Rapport d'évaluation des outils de mesure.</t>
  </si>
  <si>
    <t>Calendrier des analyses des indicateurs de qualité.</t>
  </si>
  <si>
    <t>Document de retour d'expérience sur l'application des indicateurs.</t>
  </si>
  <si>
    <t>Tableau de bord documenté et accessible.</t>
  </si>
  <si>
    <t>Rapport d'évaluation des indicateurs de performance.</t>
  </si>
  <si>
    <t>Calendrier de mise à jour du tableau de bord.</t>
  </si>
  <si>
    <t>Document de retour d'expérience sur la clarté du tableau de bord.</t>
  </si>
  <si>
    <t>Document de suivi des recommandations du tableau de bord.</t>
  </si>
  <si>
    <t>Document de bilans après chaque projet.</t>
  </si>
  <si>
    <t>Rapport d'évaluation des bilans économiques.</t>
  </si>
  <si>
    <t>Document de suivi des leçons apprises.</t>
  </si>
  <si>
    <t>Document de retour d'expérience sur l'utilité des bilans.</t>
  </si>
  <si>
    <t>Calendrier de réalisation et communication des résultats des bilans.</t>
  </si>
  <si>
    <t>Rapport d'évaluation de la satisfaction sur la couverture fonctionnelle.</t>
  </si>
  <si>
    <t>Rapport d'analyse des procédures de pilotage.</t>
  </si>
  <si>
    <t>Calendrier de mise à jour des procédures.</t>
  </si>
  <si>
    <t>Document de suivi des recommandations issues des analyses.</t>
  </si>
  <si>
    <t>Document de retour d'expérience sur l'application des documents.</t>
  </si>
  <si>
    <t>Document de suivi des recommandations de mise à jour du POS.</t>
  </si>
  <si>
    <t>Rapport d'évaluation de la satisfaction des utilisateurs concernant les technologies.</t>
  </si>
  <si>
    <t>Rapport d'évaluation de la qualité des données.</t>
  </si>
  <si>
    <t>Document de suivi des anomalies identifiées.</t>
  </si>
  <si>
    <t>Document de suivi des recommandations des évaluations.</t>
  </si>
  <si>
    <t>Document des ratios et indicateurs de benchmark.</t>
  </si>
  <si>
    <t>Document de retour d'expérience sur les ratios.</t>
  </si>
  <si>
    <t>Document de suivi des variations des ratios.</t>
  </si>
  <si>
    <t xml:space="preserve">Moyenne </t>
  </si>
  <si>
    <t>Elevée</t>
  </si>
  <si>
    <t>Faible</t>
  </si>
  <si>
    <t>L'inefficacité dans le suivi des contrôles d'accès peut entraîner des violations de sécurité.</t>
  </si>
  <si>
    <t>L'absence de retours d'expérience peut limiter l'amélioration des contrôles d'accès.</t>
  </si>
  <si>
    <t>Une documentation inadéquate des audits peut conduire à des lacunes dans les processus de sécurité.</t>
  </si>
  <si>
    <t>Des revues irrégulières peuvent laisser des problèmes non identifiés dans les audits.</t>
  </si>
  <si>
    <t>Les utilisateurs mal informés peuvent ne pas respecter les mesures de sécurité établies.</t>
  </si>
  <si>
    <t>Un suivi insuffisant des recommandations peut entraîner la répétition des mêmes erreurs.</t>
  </si>
  <si>
    <t>L'absence de retours d'expérience sur les audits peut nuire à l'amélioration continue.</t>
  </si>
  <si>
    <t>Une documentation du chiffrement incomplète peut créer des failles de sécurité.</t>
  </si>
  <si>
    <t>Des audits de chiffrement non réguliers peuvent laisser des vulnérabilités non corrigées.</t>
  </si>
  <si>
    <t>Les utilisateurs non informés peuvent ignorer l'importance du chiffrement, augmentant les risques.</t>
  </si>
  <si>
    <t>Un suivi déficient de l'application du chiffrement peut exposer des données sensibles.</t>
  </si>
  <si>
    <t>L'absence de retours d'expérience peut empêcher l'adaptation des méthodes de chiffrement.</t>
  </si>
  <si>
    <t>Une traçabilité mal documentée peut rendre difficile la résolution d'incidents.</t>
  </si>
  <si>
    <t>Des revues de traçabilité peu fréquentes peuvent permettre des abus non détectés.</t>
  </si>
  <si>
    <t>Une formation insuffisante sur la traçabilité peut réduire son efficacité.</t>
  </si>
  <si>
    <t>Un suivi inapproprié des mesures de traçabilité peut entraîner des lacunes dans la sécurité.</t>
  </si>
  <si>
    <t>L'absence de retours d'expérience peut limiter l'amélioration des mesures de traçabilité.</t>
  </si>
  <si>
    <t>Une documentation des limitations d'accès incomplète peut entraîner des erreurs de gestion.</t>
  </si>
  <si>
    <t>Des contrôles d'accès mal définis peuvent ouvrir la porte à des accès non autorisés.</t>
  </si>
  <si>
    <t>Les utilisateurs mal informés des périodes d'accès peuvent enfreindre des règles de sécurité.</t>
  </si>
  <si>
    <t>Un suivi déficient de l'application des limitations d'accès peut entraîner des violations.</t>
  </si>
  <si>
    <t>L'absence de retours d'expérience peut empêcher l'amélioration des limitations d'accès.</t>
  </si>
  <si>
    <t>Des protocoles de sécurité non vérifiés peuvent laisser des failles exploitables.</t>
  </si>
  <si>
    <t>Les utilisateurs mal informés peuvent enfreindre les protocoles de sécurité.</t>
  </si>
  <si>
    <t>Des audits irréguliers peuvent permettre la persistance de non-conformités.</t>
  </si>
  <si>
    <t>L'absence de mécanismes de détection des violations peut exposer l'organisation à des risques.</t>
  </si>
  <si>
    <t>Un suivi insuffisant des protocoles de sécurité peut entraîner des incidents de sécurité.</t>
  </si>
  <si>
    <t>Une gestion des logs d'audit inappropriée peut mener à des pertes d'informations critiques.</t>
  </si>
  <si>
    <t>Une responsabilité mal définie pour les logs peut créer des lacunes dans la gestion des incidents.</t>
  </si>
  <si>
    <t>L'absence de procédures pour vérifier l'intégrité des logs peut entraîner des manipulations.</t>
  </si>
  <si>
    <t>Une fréquence d'examen des logs d'audit trop basse peut laisser des anomalies non détectées.</t>
  </si>
  <si>
    <t>L'absence d'alertes pour les actions critiques peut retarder la réponse à des incidents.</t>
  </si>
  <si>
    <t>Une protection inadéquate des pistes d'audit peut exposer des informations sensibles à des modifications.</t>
  </si>
  <si>
    <t>La non-vérification régulière de l'intégrité des pistes d'audit peut entraîner des abus.</t>
  </si>
  <si>
    <t>Des accès non restreints aux pistes d'audit peuvent permettre des manipulations malveillantes.</t>
  </si>
  <si>
    <t>Une surveillance inefficace des pistes d'audit peut empêcher la détection d'incidents.</t>
  </si>
  <si>
    <t>L'absence de protocoles en cas de détection de modifications non autorisées peut entraver la réponse.</t>
  </si>
  <si>
    <t>Une politique de conservation des logs mal définie peut entraîner des pertes de données critiques.</t>
  </si>
  <si>
    <t>Une fréquence d'examen des logs non conforme peut mener à des violations de la politique.</t>
  </si>
  <si>
    <t>Une responsabilité mal définie pour la gestion des logs peut créer des lacunes dans leur conservation.</t>
  </si>
  <si>
    <t>L'absence d'alertes pour l'archivage peut entraîner la perte de données importantes.</t>
  </si>
  <si>
    <t>Un suivi insuffisant des politiques de conservation peut conduire à des violations réglementaires.</t>
  </si>
  <si>
    <t>Une fréquence d'émission des rapports d'audit trop basse peut retarder l'identification de problèmes.</t>
  </si>
  <si>
    <t>Une responsabilité mal définie pour les rapports d'audit peut créer des incohérences dans la communication.</t>
  </si>
  <si>
    <t>Des résultats d'audit mal communiqués peuvent entraîner des malentendus parmi les parties prenantes.</t>
  </si>
  <si>
    <t>L'absence de suivi des recommandations peut mener à des échecs dans l'amélioration continue.</t>
  </si>
  <si>
    <t>Un accès inapproprié aux rapports d'audit peut compromettre la confidentialité des informations.</t>
  </si>
  <si>
    <t>Une analyse des pistes d'audit inefficace peut laisser des anomalies non détectées.</t>
  </si>
  <si>
    <t>Une responsabilité mal définie pour l'analyse des pistes d'audit peut entraîner des erreurs.</t>
  </si>
  <si>
    <t>L'absence d'outils d'analyse peut ralentir la détection des anomalies.</t>
  </si>
  <si>
    <t>Un examen des anomalies non fréquent peut permettre la persistance de problèmes non résolus.</t>
  </si>
  <si>
    <t>Une communication inefficace des résultats peut limiter l'action corrective.</t>
  </si>
  <si>
    <t>Des résultats d'audit mal partagés peuvent créer des frustrations parmi les parties prenantes.</t>
  </si>
  <si>
    <t>Un processus de retour d'expérience inefficace peut nuire à l'amélioration des audits.</t>
  </si>
  <si>
    <t>Une fréquence de communication des résultats trop basse peut retarder les actions correctives.</t>
  </si>
  <si>
    <t>Une responsabilité mal définie pour la communication des résultats peut créer des incohérences.</t>
  </si>
  <si>
    <t>L'absence de sessions de suivi peut empêcher un dialogue constructif sur les audits.</t>
  </si>
  <si>
    <t>Des processus de développement non formalisés peuvent entraîner des incohérences dans les pratiques.</t>
  </si>
  <si>
    <t>Une responsabilité mal définie pour la mise en œuvre peut ralentir le développement.</t>
  </si>
  <si>
    <t>Une fréquence d'examen des processus trop basse peut laisser des problèmes non identifiés.</t>
  </si>
  <si>
    <t>Une formation des équipes sur les processus inappropriée peut réduire leur efficacité.</t>
  </si>
  <si>
    <t>L'absence d'indicateurs d'évaluation peut rendre difficile l'amélioration des processus.</t>
  </si>
  <si>
    <t>Une documentation mal maintenue peut créer des confusions dans l'application des processus.</t>
  </si>
  <si>
    <t>Une responsabilité mal définie pour la gestion de la documentation peut entraîner des incohérences.</t>
  </si>
  <si>
    <t>Une fréquence de révision de la documentation trop basse peut laisser des informations obsolètes.</t>
  </si>
  <si>
    <t>Une accessibilité insuffisante de la documentation peut limiter son utilisation.</t>
  </si>
  <si>
    <t>L'absence de mécanismes de retour peut empêcher l'amélioration de la documentation.</t>
  </si>
  <si>
    <t>Des rôles et responsabilités mal définis peuvent créer des ambiguïtés dans l'organisation.</t>
  </si>
  <si>
    <t>Une responsabilité mal définie pour la mise à jour des rôles peut entraîner des confusions.</t>
  </si>
  <si>
    <t>L'absence de revues régulières peut laisser des rôles obsolètes non corrigés.</t>
  </si>
  <si>
    <t>Une formation insuffisante sur les rôles peut nuire à la compréhension des responsabilités.</t>
  </si>
  <si>
    <t>L'absence de processus d'ajustement des rôles peut limiter l'adaptabilité de l'organisation.</t>
  </si>
  <si>
    <t>Une fréquence de revues de code trop basse peut laisser des erreurs non détectées.</t>
  </si>
  <si>
    <t>Une responsabilité mal définie pour les revues de code peut réduire leur efficacité.</t>
  </si>
  <si>
    <t>Des critères d'évaluation non standardisés peuvent entraîner des évaluations inégales.</t>
  </si>
  <si>
    <t>L'absence d'intégration des retours peut limiter l'amélioration continue du code.</t>
  </si>
  <si>
    <t>Des rapports de revues de code non générés peuvent entraîner une perte de traçabilité.</t>
  </si>
  <si>
    <t>Une documentation des changements incomplète peut créer des confusions dans le développement.</t>
  </si>
  <si>
    <t>Une responsabilité mal définie pour la mise à jour du système peut entraîner des erreurs.</t>
  </si>
  <si>
    <t>Une fréquence d'audit trop basse peut laisser des failles dans le système de gestion des versions.</t>
  </si>
  <si>
    <t>Une formation insuffisante sur le système de gestion des versions peut nuire à son utilisation.</t>
  </si>
  <si>
    <t>L'absence de mécanismes de traçabilité peut compliquer la gestion des versions.</t>
  </si>
  <si>
    <t>Des indicateurs de performance non suivis peuvent limiter l'évaluation des processus.</t>
  </si>
  <si>
    <t>Une responsabilité mal définie pour la collecte des indicateurs peut créer des lacunes.</t>
  </si>
  <si>
    <t>Une fréquence d'examen des indicateurs trop faible peut retarder l'identification des problèmes.</t>
  </si>
  <si>
    <t>Une communication inefficace des résultats des indicateurs peut nuire aux actions correctives.</t>
  </si>
  <si>
    <t>L'absence d'actions correctives peut entraîner la répétition des mêmes erreurs.</t>
  </si>
  <si>
    <t>Un accès non contrôlé peut exposer l'organisation à des risques de sécurité.</t>
  </si>
  <si>
    <t>Des mécanismes d'authentification inefficaces peuvent permettre des accès non autorisés.</t>
  </si>
  <si>
    <t>Une responsabilité mal définie pour la gestion des autorisations peut créer des incohérences.</t>
  </si>
  <si>
    <t>Une fréquence de révision des autorisations trop basse peut permettre des abus non détectés.</t>
  </si>
  <si>
    <t>L'absence de procédures en cas de violation peut retarder la réponse à des incidents.</t>
  </si>
  <si>
    <t>Des contrôles d'accès non appropriés peuvent compromettre la sécurité des informations sensibles.</t>
  </si>
  <si>
    <t>Une responsabilité mal définie pour la mise en œuvre des contrôles peut créer des lacunes.</t>
  </si>
  <si>
    <t>Une fréquence de test des contrôles d'accès trop faible peut laisser des vulnérabilités.</t>
  </si>
  <si>
    <t>Une formation insuffisante sur les contrôles d'accès peut nuire à la conformité des utilisateurs.</t>
  </si>
  <si>
    <t>Des audits de conformité non réguliers peuvent laisser des problèmes non identifiés.</t>
  </si>
  <si>
    <t>Une gestion des journaux d'accès inefficace peut retarder la détection d'incidents.</t>
  </si>
  <si>
    <t>Des revues des journaux non fréquentes peuvent permettre des abus non détectés.</t>
  </si>
  <si>
    <t>Une responsabilité mal définie pour l'analyse des journaux peut créer des lacunes.</t>
  </si>
  <si>
    <t>Une fréquence d'examen des journaux d'accès trop basse peut retarder la réponse aux anomalies.</t>
  </si>
  <si>
    <t>Une communication inefficace des résultats d'analyse peut limiter les actions correctives.</t>
  </si>
  <si>
    <t>Des audits d'accès non fréquents peuvent laisser des vulnérabilités non corrigées.</t>
  </si>
  <si>
    <t>Une responsabilité mal définie pour les audits peut créer des incohérences.</t>
  </si>
  <si>
    <t>Des critères d'évaluation non standardisés peuvent mener à des audits inégaux.</t>
  </si>
  <si>
    <t>Une communication inefficace des résultats des audits d'accès peut limiter les améliorations.</t>
  </si>
  <si>
    <t>L'absence d'actions correctives suite aux audits peut entraîner des répétitions d'erreurs.</t>
  </si>
  <si>
    <t>Des politiques de sécurité non appliquées peuvent exposer l'organisation à des risques.</t>
  </si>
  <si>
    <t>Une responsabilité mal définie pour l'élaboration des politiques peut mener à des lacunes.</t>
  </si>
  <si>
    <t>Une fréquence de révision des politiques trop basse peut laisser des failles non corrigées.</t>
  </si>
  <si>
    <t>Une formation insuffisante sur les politiques peut nuire à leur application.</t>
  </si>
  <si>
    <t>L'absence de mécanismes de surveillance peut rendre difficile le respect des politiques.</t>
  </si>
  <si>
    <t>Des formations sur la sécurité non adaptées peuvent ne pas répondre aux besoins des utilisateurs.</t>
  </si>
  <si>
    <t>Une responsabilité mal définie pour la conception des formations peut entraîner des lacunes.</t>
  </si>
  <si>
    <t>Une fréquence de mise à jour des formations trop basse peut laisser des informations obsolètes.</t>
  </si>
  <si>
    <t>Une évaluation de l'efficacité des formations peut être négligée, limitant leur impact.</t>
  </si>
  <si>
    <t>L'absence de retours d'expérience sur les formations peut empêcher des améliorations.</t>
  </si>
  <si>
    <t>Une séparation des rôles d'accès mal définie peut créer des conflits d'intérêts.</t>
  </si>
  <si>
    <t>Une responsabilité mal définie pour la séparation des rôles peut entraîner des incohérences.</t>
  </si>
  <si>
    <t>Une fréquence d'examen des rôles d'accès trop basse peut laisser des failles non corrigées.</t>
  </si>
  <si>
    <t xml:space="preserve">non </t>
  </si>
  <si>
    <t>Il est essentiel de mettre en place des mécanismes pour garantir la participation de tous aux réunions afin de favoriser des décisions éclairées.</t>
  </si>
  <si>
    <t>La transparence dans la communication des décisions est cruciale pour maintenir la confiance parmi les membres de l'organisation.</t>
  </si>
  <si>
    <t>Une représentation équilibrée des différentes directions doit être assurée pour éviter les biais dans le processus décisionnel.</t>
  </si>
  <si>
    <t>Clarifier les attentes et les responsabilités dès le départ peut grandement améliorer l'efficacité des comités.</t>
  </si>
  <si>
    <t>Une communication claire et régulière est indispensable pour garantir que les décisions soient comprises et appliquées correctement.</t>
  </si>
  <si>
    <t>Encourager une diversité de perspectives au sein des comités peut stimuler la créativité et la prise de décisions innovantes.</t>
  </si>
  <si>
    <t>Il est important de s'assurer que les membres des comités disposent des compétences nécessaires pour contribuer efficacement.</t>
  </si>
  <si>
    <t>Intégrer des perspectives variées peut enrichir les discussions et conduire à des solutions plus complètes et adaptées.</t>
  </si>
  <si>
    <t>Favoriser un environnement où les idées peuvent circuler librement est essentiel pour l'innovation.</t>
  </si>
  <si>
    <t>Mettre en place des systèmes de documentation robustes peut prévenir la perte d'informations critiques.</t>
  </si>
  <si>
    <t>Organiser des réunions plus fréquentes peut aider à maintenir l'élan et à garantir que les décisions avancent rapidement.</t>
  </si>
  <si>
    <t>Suivre la mise en œuvre des décisions est crucial pour éviter des retards et garantir que les projets progressent comme prévu.</t>
  </si>
  <si>
    <t>Assurer une documentation cohérente peut améliorer la transparence et faciliter le suivi des actions entreprises.</t>
  </si>
  <si>
    <t>Établir des critères d'évaluation objectifs peut aider à prendre des décisions plus éclairées et pertinentes.</t>
  </si>
  <si>
    <t>Respecter les délais est fondamental pour le succès des projets et pour maintenir la confiance des parties prenantes.</t>
  </si>
  <si>
    <t>Identifier les besoins des utilisateurs dès le départ permet de mieux répondre à leurs attentes et d'éviter des problèmes futurs.</t>
  </si>
  <si>
    <t>Prioriser correctement les opportunités est essentiel pour optimiser l'utilisation des ressources disponibles.</t>
  </si>
  <si>
    <t>Désigner des responsables clairs pour la documentation peut réduire les erreurs et améliorer la responsabilité.</t>
  </si>
  <si>
    <t>Mettre à jour régulièrement les besoins identifiés peut aider à prendre des décisions plus pertinentes et actuelles.</t>
  </si>
  <si>
    <t>Maintenir une communication efficace avec les parties prenantes peut prévenir les malentendus et garantir un alignement sur les objectifs.</t>
  </si>
  <si>
    <t>Évaluer l'impact des décisions de manière systématique permet d'anticiper les conséquences et d'ajuster les stratégies en conséquence.</t>
  </si>
  <si>
    <t>Collecter et analyser les retours d'expérience peut enrichir le processus de prise de décision et éviter des erreurs répétées.</t>
  </si>
  <si>
    <t>Utiliser des analyses pertinentes pour évaluer les résultats peut garantir que les décisions reposent sur des données fiables.</t>
  </si>
  <si>
    <t>Établir des relations de confiance avec les parties prenantes est essentiel pour une collaboration efficace.</t>
  </si>
  <si>
    <t>Développer des indicateurs pertinents peut faciliter l'évaluation de l'efficacité des processus en place.</t>
  </si>
  <si>
    <t>Rendre la charte facilement accessible à tous les employés peut clarifier les attentes et les responsabilités.</t>
  </si>
  <si>
    <t>Mettre à jour la charte régulièrement peut garantir qu'elle reste pertinente et applicable.</t>
  </si>
  <si>
    <t>Rédiger une charte claire et précise peut réduire les ambiguïtés et améliorer la compréhension collective.</t>
  </si>
  <si>
    <t>Communiquer efficacement les modifications de la charte est crucial pour éviter toute confusion parmi les membres.</t>
  </si>
  <si>
    <t>Poser des questions claires et pertinentes peut faciliter des discussions constructives autour de la charte.</t>
  </si>
  <si>
    <t>S'assurer que la charte est validée par les instances dirigeantes renforce son autorité et son application.</t>
  </si>
  <si>
    <t>Prendre le temps de réviser la charte régulièrement peut aider à identifier des lacunes et à y remédier.</t>
  </si>
  <si>
    <t>Documenter systématiquement les retours des instances peut améliorer la qualité et l'efficacité des décisions futures.</t>
  </si>
  <si>
    <t>Aligner la charte sur la stratégie de l'organisation est essentiel pour garantir sa pertinence.</t>
  </si>
  <si>
    <t>Formaliser le processus de validation peut réduire les ambiguïtés et améliorer la transparence.</t>
  </si>
  <si>
    <t>Réviser la charte en temps opportun permet de s'assurer qu'elle reste en phase avec les évolutions de l'organisation.</t>
  </si>
  <si>
    <t>Mettre en place des procédures claires pour les révisions peut améliorer l'efficacité et la compréhension du processus.</t>
  </si>
  <si>
    <t>Prendre en compte les retours d'expérience des utilisateurs peut renforcer l'acceptabilité de la charte.</t>
  </si>
  <si>
    <t>Documenter toutes les modifications est essentiel pour garantir une compréhension claire des évolutions.</t>
  </si>
  <si>
    <t>Assurer une communication efficace autour de la charte peut améliorer son adoption par l'ensemble des employés.</t>
  </si>
  <si>
    <t>Organiser des sessions d'information peut clarifier les aspects de la charte et éviter les malentendus.</t>
  </si>
  <si>
    <t>Tenir les parties prenantes informées renforce leur engagement et leur implication dans le processus décisionnel.</t>
  </si>
  <si>
    <t>Clarifier la charte pour les employés est essentiel pour garantir une mise en œuvre efficace.</t>
  </si>
  <si>
    <t>Recueillir régulièrement des retours sur la communication permet d'ajuster les stratégies de manière proactive.</t>
  </si>
  <si>
    <t>Définir clairement les rôles et responsabilités peut prévenir les conflits au sein des équipes.</t>
  </si>
  <si>
    <t>Proposer des formations régulières peut renforcer la compréhension et l'adhésion à la charte.</t>
  </si>
  <si>
    <t>Évaluer la compréhension des rôles est crucial pour assurer une mise en œuvre efficace.</t>
  </si>
  <si>
    <t>Mettre en place un processus d'évaluation des responsabilités peut prévenir les manquements.</t>
  </si>
  <si>
    <t>Recueillir des retours d'expérience de manière systématique peut favoriser l'amélioration continue.</t>
  </si>
  <si>
    <t>Encourager la participation des organes de gestion est essentiel pour une gouvernance efficace.</t>
  </si>
  <si>
    <t>Établir des critères objectifs pour mesurer la participation peut aider à identifier les domaines à améliorer.</t>
  </si>
  <si>
    <t>Suivre l'engagement des dirigeants est crucial pour garantir une direction cohérente.</t>
  </si>
  <si>
    <t>Documenter systématiquement les retours peut enrichir le processus d'apprentissage de l'organisation.</t>
  </si>
  <si>
    <t>S'assurer que les décisions des dirigeants sont alignées sur les projets est essentiel pour éviter les conflits.</t>
  </si>
  <si>
    <t>Évaluer l'engagement de manière rigoureuse permet de détecter et de résoudre rapidement les problèmes.</t>
  </si>
  <si>
    <t>Utiliser des critères pertinents pour l'évaluation peut améliorer la qualité des décisions prises.</t>
  </si>
  <si>
    <t>Communiquer les résultats d'évaluation aux parties prenantes est essentiel pour maintenir la transparence.</t>
  </si>
  <si>
    <t>Structurer les retours pour les dirigeants peut faciliter l'amélioration continue des processus.</t>
  </si>
  <si>
    <t>Mettre en place des actions correctives est crucial pour maintenir la motivation et l'engagement.</t>
  </si>
  <si>
    <t>Recueillir des retours représentatifs peut garantir que les besoins des utilisateurs sont bien compris.</t>
  </si>
  <si>
    <t>Documenter le feedback de manière rigoureuse permet d'assurer son utilisation efficace.</t>
  </si>
  <si>
    <t>Communiquer sur les actions prises suite aux retours renforce la confiance des utilisateurs.</t>
  </si>
  <si>
    <t>Solliciter régulièrement des feedbacks permet d'identifier et de corriger rapidement les lacunes.</t>
  </si>
  <si>
    <t>Adapter les mesures de satisfaction aux besoins spécifiques des parties prenantes est essentiel pour garantir leur pertinence.</t>
  </si>
  <si>
    <t>Une documentation claire des rôles de la MOA peut prévenir des malentendus.</t>
  </si>
  <si>
    <t>Clarifier les responsabilités de la MOA est essentiel pour assurer une bonne gouvernance.</t>
  </si>
  <si>
    <t>Mettre à jour régulièrement les rôles peut aider à maintenir la cohérence au sein de l'organisation.</t>
  </si>
  <si>
    <t>Intégrer les retours dans la documentation peut améliorer son efficacité et sa pertinence.</t>
  </si>
  <si>
    <t>Communiquer clairement sur les interactions avec la MOA est crucial pour éviter les ambiguïtés.</t>
  </si>
  <si>
    <t>Mesurer la satisfaction des utilisateurs permet d'identifier rapidement les problèmes non résolus.</t>
  </si>
  <si>
    <t>Utiliser des enquêtes représentatives peut garantir une collecte de retours fiable.</t>
  </si>
  <si>
    <t>Partager les résultats des enquêtes est essentiel pour encourager l'engagement et la transparence.</t>
  </si>
  <si>
    <t>Prendre en compte les retours pour ajuster les rôles est essentiel pour répondre aux besoins changeants.</t>
  </si>
  <si>
    <t>Suivre les actions prises suite aux retours renforce la confiance des utilisateurs et favorise la collaboration.</t>
  </si>
  <si>
    <t>Organiser des réunions régulières entre la MOA et les équipes peut améliorer la communication et la collaboration.</t>
  </si>
  <si>
    <t>Établir des agendas clairs et partagés peut garantir des réunions plus efficaces et productives.</t>
  </si>
  <si>
    <t>Documenter les résultats des réunions est essentiel pour assurer le suivi des décisions prises.</t>
  </si>
  <si>
    <t>Recueillir des retours sur l'efficacité des réunions permet d'identifier les axes d'amélioration.</t>
  </si>
  <si>
    <t>Mettre en place des indicateurs pour mesurer l'efficacité des réunions est crucial pour l'amélioration continue.</t>
  </si>
  <si>
    <t>Suivre régulièrement les spécifications fonctionnelles garantit leur alignement avec les besoins des utilisateurs.</t>
  </si>
  <si>
    <t>Documenter rigoureusement les spécifications évite les malentendus et les erreurs.</t>
  </si>
  <si>
    <t>Prendre en compte les retours des utilisateurs dans les spécifications est essentiel pour leur pertinence.</t>
  </si>
  <si>
    <t>Mettre à jour les spécifications de manière régulière assure leur adéquation avec les besoins évolutifs.</t>
  </si>
  <si>
    <t>Communiquer efficacement les modifications de spécifications renforce la transparence et l'adhésion.</t>
  </si>
  <si>
    <t>Analyser les retours des utilisateurs de manière complète permet d'identifier des opportunités d'amélioration.</t>
  </si>
  <si>
    <t>Partager les impacts des retours sur les décisions facilite l'alignement stratégique.</t>
  </si>
  <si>
    <t>Garantir que les retours influencent les décisions de projet est crucial pour éviter des erreurs répétées.</t>
  </si>
  <si>
    <t>Utiliser des indicateurs pour mesurer l'impact des retours permet d'ajuster les stratégies de manière efficace.</t>
  </si>
  <si>
    <t>Vérifier la couverture fonctionnelle régulièrement contribue à garantir la qualité du produit final.</t>
  </si>
  <si>
    <t>Documenter les besoins exprimés évite des solutions inappropriées et des frustrations.</t>
  </si>
  <si>
    <t>Documenter les écarts permet de clarifier les attentes et d'éviter des malentendus.</t>
  </si>
  <si>
    <t>Réviser la couverture fonctionnelle régulièrement permet de s'assurer qu'elle reste pertinente.</t>
  </si>
  <si>
    <t>Informer les utilisateurs des ajustements de couverture est essentiel pour éviter toute frustration.</t>
  </si>
  <si>
    <t>Évaluer la satisfaction des utilisateurs régulièrement permet d'identifier des problèmes non résolus.</t>
  </si>
  <si>
    <t>Recueillir des retours de manière structurée est crucial pour améliorer les services.</t>
  </si>
  <si>
    <t>Partager les résultats des enquêtes est essentiel pour encourager l'action corrective appropriée.</t>
  </si>
  <si>
    <t>S'assurer que les retours influencent les ajustements de couverture est vital pour éviter des frustrations.</t>
  </si>
  <si>
    <t>Documenter les actions prises suite aux retours renforce la responsabilité et la transparence.</t>
  </si>
  <si>
    <t>Identifier et documenter les écarts permet de garantir la réussite des projets.</t>
  </si>
  <si>
    <t>Définir des responsabilités claires pour la documentation des écarts est essentiel pour éviter des omissions.</t>
  </si>
  <si>
    <t>Réviser régulièrement les écarts permet de s'assurer qu'ils sont traités en temps opportun.</t>
  </si>
  <si>
    <t>Tenir les parties prenantes informées des écarts renforce leur engagement et leur confiance.</t>
  </si>
  <si>
    <t>Suivre et documenter les actions correctives est essentiel pour éviter des répétitions d'erreurs.</t>
  </si>
  <si>
    <t>Mettre à jour la couverture fonctionnelle régulièrement garantit qu'elle répond aux besoins actuels.</t>
  </si>
  <si>
    <t>Documenter les mises à jour de manière claire renforce la compréhension et l'adhésion des utilisateurs.</t>
  </si>
  <si>
    <t>Informer les utilisateurs des mises à jour est crucial pour garantir l'utilisation des nouvelles fonctionnalités.</t>
  </si>
  <si>
    <t>Assurer que les retours influencent les mises à jour est vital pour maintenir la pertinence des fonctionnalités.</t>
  </si>
  <si>
    <t>Mesurer l'efficacité des mises à jour permet d'ajuster les processus de manière proactive.</t>
  </si>
  <si>
    <t>Analyser les impacts des évolutions fonctionnelles est essentiel pour éviter des erreurs.</t>
  </si>
  <si>
    <t>Recueillir des retours d'expérience permet d'identifier des opportunités d'amélioration significatives.</t>
  </si>
  <si>
    <t>Partager les impacts des évolutions fonctionnelles renforce la transparence et la confiance.</t>
  </si>
  <si>
    <t>Évaluer les impacts régulièrement permet d'identifier rapidement des problèmes potentiels.</t>
  </si>
  <si>
    <t>Communiquer les ajustements est crucial pour garantir que tous les utilisateurs sont alignés.</t>
  </si>
  <si>
    <t>Documenter les procédures de pilotage de manière claire est essentiel pour éviter des erreurs.</t>
  </si>
  <si>
    <t>Définir des responsabilités claires pour la documentation améliore la transparence et la clarté.</t>
  </si>
  <si>
    <t>Mettre à jour les procédures régulièrement garantit qu'elles restent pertinentes et efficaces.</t>
  </si>
  <si>
    <t>Prendre en compte les retours d'utilisateurs dans les procédures est essentiel pour leur acceptabilité.</t>
  </si>
  <si>
    <t>Communiquer les modifications de manière efficace réduit les risques de malentendus.</t>
  </si>
  <si>
    <t>Mettre à jour les procédures rapidement est crucial pour assurer leur application correcte.</t>
  </si>
  <si>
    <t>Définir clairement les responsabilités pour la mise à jour des procédures est essentiel pour éviter les incohérences.</t>
  </si>
  <si>
    <t>Documenter les mises à jour de manière accessible améliore la compréhension et l'application.</t>
  </si>
  <si>
    <t>Informer les utilisateurs des mises à jour est essentiel pour garantir leur suivi.</t>
  </si>
  <si>
    <t>Mesurer l'efficacité des mises à jour permet d'identifier les domaines à améliorer.</t>
  </si>
  <si>
    <t>Évaluer l'efficacité des procédures régulièrement permet de détecter les problèmes tôt.</t>
  </si>
  <si>
    <t>Documenter les retours d'expérience est essentiel pour capitaliser sur les leçons apprises.</t>
  </si>
  <si>
    <t>Partager les résultats des évaluations renforce l'apprentissage collectif et l'amélioration continue.</t>
  </si>
  <si>
    <t>Communiquer les ajustements aux parties prenantes est crucial pour maintenir leur engagement.</t>
  </si>
  <si>
    <t>Suivre les recommandations est essentiel pour éviter la stagnation des processus.</t>
  </si>
  <si>
    <t>Recueillir des retours sur les procédures de pilotage favorise l'amélioration continue.</t>
  </si>
  <si>
    <t>Documenter le feedback de manière rigoureuse facilite son analyse et son utilisation.</t>
  </si>
  <si>
    <t>Informer les utilisateurs des actions prises suite à leurs retours est essentiel pour maintenir la confiance.</t>
  </si>
  <si>
    <t>Solliciter régulièrement des retours permet d'ajuster les processus en fonction des besoins.</t>
  </si>
  <si>
    <t>Adapter les mesures de satisfaction aux besoins spécifiques des parties prenantes est essentiel.</t>
  </si>
  <si>
    <t>Documenter clairement les rôles de la MOA évite des ambiguïtés dans les responsabilités.</t>
  </si>
  <si>
    <t>Clarifier les responsabilités de la MOA est crucial pour assurer une bonne gouvernance.</t>
  </si>
  <si>
    <t>Intégrer les retours dans la documentation améliore son efficacité et sa pertinence.</t>
  </si>
  <si>
    <t>Utiliser des enquêtes représentatives garantit une collecte de retours fiable.</t>
  </si>
  <si>
    <t>Organiser des réunions régulières entre la MOA et les équipes améliore la communication.</t>
  </si>
  <si>
    <t>Établir des agendas clairs et partagés garantit des réunions plus efficaces.</t>
  </si>
  <si>
    <t xml:space="preserve">ELEMENT REQUIS </t>
  </si>
  <si>
    <t xml:space="preserve">RISQUES CLASSES </t>
  </si>
  <si>
    <t xml:space="preserve">CRITICITE </t>
  </si>
  <si>
    <t>structure de centre d'assistance clairement définie</t>
  </si>
  <si>
    <t>Mauvaise organisation</t>
  </si>
  <si>
    <t>FAIBLE</t>
  </si>
  <si>
    <t>Inefficacité du support, frustration des utilisateurs</t>
  </si>
  <si>
    <t>Maintenir la structure actuelle et effectuer des contrôles périodiques</t>
  </si>
  <si>
    <t>Rôles et responsabilités clairement attribués</t>
  </si>
  <si>
    <t>Ambiguïté dans les tâches</t>
  </si>
  <si>
    <t>ELEVEE</t>
  </si>
  <si>
    <t>Confusion dans l'exécution des responsabilités</t>
  </si>
  <si>
    <t>Définir clairement la structure du centre d’assistance avec un organigramme validé</t>
  </si>
  <si>
    <t>Processus de gestion des demandes d'assistance en place</t>
  </si>
  <si>
    <t>Absence de processus définis</t>
  </si>
  <si>
    <t>MOYENNE</t>
  </si>
  <si>
    <t>Perte de temps, mauvaise gestion des demandes</t>
  </si>
  <si>
    <t>Lancer une évaluation pour clarifier la structure et responsabiliser les parties prenantes</t>
  </si>
  <si>
    <t>Outils de gestion des demandes d'assistance en place</t>
  </si>
  <si>
    <t>Manque d'outils appropriés</t>
  </si>
  <si>
    <t>Difficulté à gérer les demandes efficacement</t>
  </si>
  <si>
    <t>Maintenir l’attribution actuelle des rôles et responsabilités</t>
  </si>
  <si>
    <t>Structure de centre d'assistance efficace</t>
  </si>
  <si>
    <t>Inefficacité des processus</t>
  </si>
  <si>
    <t>Insatisfaction des utilisateurs</t>
  </si>
  <si>
    <t>Documenter et attribuer les rôles et responsabilités à chaque acteur du centre</t>
  </si>
  <si>
    <t>Procédure de gestion des demandes d’assistance documentée</t>
  </si>
  <si>
    <t>Manque de documentation</t>
  </si>
  <si>
    <t>Non-respect des procédures, erreurs dans la gestion</t>
  </si>
  <si>
    <t>Réaliser un atelier de définition des rôles avec les parties prenantes</t>
  </si>
  <si>
    <t>Procédure de gestion des demandes d’assistance diffusée aux utilisateurs</t>
  </si>
  <si>
    <t>Non-diffusion des informations</t>
  </si>
  <si>
    <t>Les utilisateurs ne savent pas comment obtenir de l’aide</t>
  </si>
  <si>
    <t>Conserver les processus actuels et assurer leur mise à jour régulière</t>
  </si>
  <si>
    <t>Utilisateurs connaissent la procédure de gestion des demandes</t>
  </si>
  <si>
    <t>Manque de communication</t>
  </si>
  <si>
    <t>Difficultés d'accès aux services d’assistance</t>
  </si>
  <si>
    <t>Déployer des processus clairs de gestion des demandes avec des indicateurs de performance</t>
  </si>
  <si>
    <t>Utilisateurs savent comment contacter le centre d’assistance</t>
  </si>
  <si>
    <t>Manque de canaux de communication</t>
  </si>
  <si>
    <t>Frustration des utilisateurs, perte de productivité</t>
  </si>
  <si>
    <t>Identifier les étapes critiques et documenter les processus existants</t>
  </si>
  <si>
    <t>Utilisateurs satisfaits de la procédure de gestion des demandes</t>
  </si>
  <si>
    <t>Perte de confiance dans le centre d'assistance</t>
  </si>
  <si>
    <t>Continuer à utiliser les outils en place et assurer leur maintenance</t>
  </si>
  <si>
    <t>Procédure d'escalade clairement définie</t>
  </si>
  <si>
    <t>Absence de procédure d'escalade</t>
  </si>
  <si>
    <t>Problèmes non résolus, mécontentement des utilisateurs</t>
  </si>
  <si>
    <t>Implémenter une solution de gestion des tickets avec reporting intégré</t>
  </si>
  <si>
    <t>Critères d’escalade clairement définis</t>
  </si>
  <si>
    <t>Processus flou</t>
  </si>
  <si>
    <t>Problèmes non pris en charge correctement</t>
  </si>
  <si>
    <t>Evaluer les outils actuels et sélectionner une solution plus adaptée si nécessaire</t>
  </si>
  <si>
    <t>Processus d’escalade en place</t>
  </si>
  <si>
    <t>Manque d'escalade rapide</t>
  </si>
  <si>
    <t>Résolution tardive des incidents critiques</t>
  </si>
  <si>
    <t>Poursuivre les pratiques actuelles et les ajuster selon les retours des utilisateurs</t>
  </si>
  <si>
    <t>Outils d'escalade en place</t>
  </si>
  <si>
    <t>Absence d'outils adaptés</t>
  </si>
  <si>
    <t>Difficulté à suivre les demandes critiques</t>
  </si>
  <si>
    <t>Redéfinir l’organisation du centre d’assistance pour plus d’efficacité</t>
  </si>
  <si>
    <t>Procédure d'escalade efficace</t>
  </si>
  <si>
    <t>Mauvaise gestion des urgences</t>
  </si>
  <si>
    <t>Impact négatif sur la résolution des problèmes</t>
  </si>
  <si>
    <t>Réaliser un audit d’efficacité organisationnelle et proposer des ajustements</t>
  </si>
  <si>
    <t>Centre d’assistance accessible à tous les utilisateurs</t>
  </si>
  <si>
    <t>Manque d’accessibilité</t>
  </si>
  <si>
    <t>Délai de réponse prolongé, insatisfaction des utilisateurs</t>
  </si>
  <si>
    <t>Assurer la diffusion régulière de la documentation</t>
  </si>
  <si>
    <t>Heures d’ouverture du centre d’assistance adaptées aux besoins</t>
  </si>
  <si>
    <t>Heures d'ouverture inappropriées</t>
  </si>
  <si>
    <t>Difficulté d'accès aux services de support</t>
  </si>
  <si>
    <t>Documenter les procédures et les rendre disponibles à tous les utilisateurs</t>
  </si>
  <si>
    <t>Canaux de communication adaptés aux besoins des utilisateurs</t>
  </si>
  <si>
    <t>Communication inefficace</t>
  </si>
  <si>
    <t>Non-résolution rapide des problèmes</t>
  </si>
  <si>
    <t>Créer une version provisoire de la procédure et valider avec les utilisateurs</t>
  </si>
  <si>
    <t>Utilisateurs peuvent contacter le centre d’assistance facilement</t>
  </si>
  <si>
    <t>Absence de canaux pratiques</t>
  </si>
  <si>
    <t>Retards dans la prise en charge des demandes</t>
  </si>
  <si>
    <t>Maintenir les pratiques actuelles de diffusion</t>
  </si>
  <si>
    <t>Utilisateurs satisfaits de la couverture géographique du centre d’assistance</t>
  </si>
  <si>
    <t>Difficulté d'accès selon la localisation géographique</t>
  </si>
  <si>
    <t>Mettre en place un canal officiel pour la communication des procédures</t>
  </si>
  <si>
    <t>Centre d’assistance couvre toutes les fonctionnalités nécessaires</t>
  </si>
  <si>
    <t>Manque de services couverts</t>
  </si>
  <si>
    <t>Insatisfaction des utilisateurs, manque de support pour certaines fonctionnalités</t>
  </si>
  <si>
    <t>Élaborer un plan de communication interne pour la diffusion de la procédure</t>
  </si>
  <si>
    <t>Compétences du personnel du centre d’assistance adaptées aux besoins des utilisateurs</t>
  </si>
  <si>
    <t>Manque de formation du personnel</t>
  </si>
  <si>
    <t>Incapacité à résoudre efficacement les demandes</t>
  </si>
  <si>
    <t>Maintenir les compétences actuelles du personnel du centre d’assistance</t>
  </si>
  <si>
    <t>Outils et ressources adaptés aux besoins des utilisateurs</t>
  </si>
  <si>
    <t>Outils insuffisants</t>
  </si>
  <si>
    <t>Réduction de l'efficacité et de la satisfaction des utilisateurs</t>
  </si>
  <si>
    <t>Former le personnel pour mieux répondre aux besoins des utilisateurs</t>
  </si>
  <si>
    <t>Utilisateurs peuvent obtenir de l’aide pour toutes les fonctionnalités nécessaires</t>
  </si>
  <si>
    <t>Manque d’assistance sur certaines fonctionnalités</t>
  </si>
  <si>
    <t>Insatisfaction des utilisateurs, baisse de la productivité</t>
  </si>
  <si>
    <t>Réaliser une évaluation complète des compétences et proposer un plan de formation</t>
  </si>
  <si>
    <t>Utilisateurs satisfaits de la couverture fonctionnelle du centre d’assistance</t>
  </si>
  <si>
    <t>Non-couverture de certaines fonctionnalités</t>
  </si>
  <si>
    <t>Frustration des utilisateurs, perte de confiance</t>
  </si>
  <si>
    <t>Continuer à adapter les outils et ressources aux besoins évolutifs</t>
  </si>
  <si>
    <t>Aide à la saisie disponible pour les utilisateurs</t>
  </si>
  <si>
    <t>Absence d'aide contextuelle</t>
  </si>
  <si>
    <t>Confusion des utilisateurs lors de la saisie des tickets</t>
  </si>
  <si>
    <t>Mettre en place une analyse des besoins utilisateurs et adapter les outils en conséquence</t>
  </si>
  <si>
    <t>Aide à la saisie claire et concise</t>
  </si>
  <si>
    <t>Aide trop complexe ou incomplète</t>
  </si>
  <si>
    <t>Difficulté à utiliser le système de support</t>
  </si>
  <si>
    <t>Lancer une enquête pour identifier les lacunes des outils actuels</t>
  </si>
  <si>
    <t>Aide à la saisie adaptée aux besoins des utilisateurs</t>
  </si>
  <si>
    <t>Aide non pertinente</t>
  </si>
  <si>
    <t>Utilisateurs mal informés ou désorientés</t>
  </si>
  <si>
    <t>Poursuivre l’assistance fonctionnelle actuelle</t>
  </si>
  <si>
    <t>Utilisateurs peuvent saisir des tickets facilement</t>
  </si>
  <si>
    <t>Interface utilisateur complexe</t>
  </si>
  <si>
    <t>Augmentation du nombre d’erreurs dans les tickets</t>
  </si>
  <si>
    <t>Étendre l’assistance aux fonctionnalités manquantes</t>
  </si>
  <si>
    <t>Utilisateurs satisfaits de l’aide à la saisie</t>
  </si>
  <si>
    <t>Mauvaise gestion des demandes de support</t>
  </si>
  <si>
    <t>Identifier les fonctionnalités peu couvertes et améliorer le support</t>
  </si>
  <si>
    <t>Revues qualité effectuées pour la saisie des tickets</t>
  </si>
  <si>
    <t>Absence de revue qualité</t>
  </si>
  <si>
    <t>Mauvaise gestion des tickets, erreurs récurrentes</t>
  </si>
  <si>
    <t>Maintenir le niveau de couverture fonctionnelle actuel</t>
  </si>
  <si>
    <t>Revues qualité régulières</t>
  </si>
  <si>
    <t>Manque de révisions périodiques</t>
  </si>
  <si>
    <t>Baisse de la qualité des tickets et de leur gestion</t>
  </si>
  <si>
    <t>Revoir les services pour mieux répondre aux attentes utilisateurs</t>
  </si>
  <si>
    <t>Revues qualité effectuées par des personnes qualifiées</t>
  </si>
  <si>
    <t>Manque d'expertise dans les revues qualité</t>
  </si>
  <si>
    <t>Mauvaise gestion des demandes, baisse de la qualité</t>
  </si>
  <si>
    <t>Mettre en place des indicateurs de satisfaction sur la couverture fonctionnelle</t>
  </si>
  <si>
    <t>Résultats des revues qualité utilisés pour améliorer la saisie des tickets</t>
  </si>
  <si>
    <t>Absence d'analyse des résultats</t>
  </si>
  <si>
    <t>Répétition des mêmes erreurs dans la saisie des tickets</t>
  </si>
  <si>
    <t>Conserver les aides à la saisie actuelles</t>
  </si>
  <si>
    <t>Utilisateurs satisfaits des revues qualité</t>
  </si>
  <si>
    <t>Mauvaise gestion des tickets</t>
  </si>
  <si>
    <t>Insatisfaction généralisée des utilisateurs</t>
  </si>
  <si>
    <t>Développer une aide à la saisie facilement accessible</t>
  </si>
  <si>
    <t>Base de connaissance existante</t>
  </si>
  <si>
    <t>Absence de ressource pour les utilisateurs</t>
  </si>
  <si>
    <t>Difficulté à résoudre les problèmes de manière autonome</t>
  </si>
  <si>
    <t>Clarifier et rendre visibles les aides existantes</t>
  </si>
  <si>
    <t>Base de connaissance complète</t>
  </si>
  <si>
    <t>Base de données incomplète</t>
  </si>
  <si>
    <t>Manque d’informations cruciales pour résoudre les problèmes</t>
  </si>
  <si>
    <t>Maintenir le format clair actuel de l’aide à la saisie</t>
  </si>
  <si>
    <t>Base de connaissance à jour</t>
  </si>
  <si>
    <t>Base obsolète</t>
  </si>
  <si>
    <t>Informations erronées données aux utilisateurs</t>
  </si>
  <si>
    <t>Revoir le contenu pour garantir concision et clarté</t>
  </si>
  <si>
    <t>Base de connaissance accessible aux utilisateurs</t>
  </si>
  <si>
    <t>Difficulté d'accès à la base</t>
  </si>
  <si>
    <t>Accès limité aux informations nécessaires à la résolution des problèmes</t>
  </si>
  <si>
    <t>Tester la compréhension de l’aide auprès des utilisateurs</t>
  </si>
  <si>
    <t>Utilisateurs satisfaits de la base de connaissance</t>
  </si>
  <si>
    <t>Accès insuffisant à la documentation et à l’assistance</t>
  </si>
  <si>
    <t>Continuer à adapter l’aide à la saisie aux besoins</t>
  </si>
  <si>
    <t>Procédure de mise à jour de la base de connaissance</t>
  </si>
  <si>
    <t>Absence de procédure de mise à jour</t>
  </si>
  <si>
    <t>Base de connaissance obsolète, mauvaise information donnée aux utilisateurs</t>
  </si>
  <si>
    <t>Reconcevoir l’aide en fonction des cas d’usage utilisateurs</t>
  </si>
  <si>
    <t>Procédure de mise à jour claire et concise</t>
  </si>
  <si>
    <t>Manque de clarté dans la procédure</t>
  </si>
  <si>
    <t>Mauvaise gestion des mises à jour, informations inexactes</t>
  </si>
  <si>
    <t>Recueillir les besoins réels pour améliorer l’aide à la saisie</t>
  </si>
  <si>
    <t>Procédure de mise à jour suivie</t>
  </si>
  <si>
    <t>Mises à jour non effectuées</t>
  </si>
  <si>
    <t>Base de connaissance obsolète, manque de ressources actualisées</t>
  </si>
  <si>
    <t>Maintenir les processus actuels de saisie</t>
  </si>
  <si>
    <t>Mises à jour régulières effectuées</t>
  </si>
  <si>
    <t>Absence de mise à jour continue</t>
  </si>
  <si>
    <t>Perte d’informations à jour, baisse de l’efficacité</t>
  </si>
  <si>
    <t>Simplifier l’interface et le processus de saisie</t>
  </si>
  <si>
    <t>Utilisateurs satisfaits de la procédure de mise à jour</t>
  </si>
  <si>
    <t>Problèmes non résolus à cause d'une base de données obsolète</t>
  </si>
  <si>
    <t>Former les utilisateurs à la saisie correcte de tickets</t>
  </si>
  <si>
    <t>Appels enregistrés</t>
  </si>
  <si>
    <t>Absence d’enregistrement des appels</t>
  </si>
  <si>
    <t>Manque de trace des demandes des utilisateurs, difficultés de suivi</t>
  </si>
  <si>
    <t>Maintenir l’aide actuelle à la saisie des tickets</t>
  </si>
  <si>
    <t>Enregistrements complets</t>
  </si>
  <si>
    <t>Enregistrements incomplets</t>
  </si>
  <si>
    <t>Difficulté à résoudre les problèmes récurrents</t>
  </si>
  <si>
    <t>Réviser l’aide contextuelle et la rendre plus intuitive</t>
  </si>
  <si>
    <t>Enregistrements à jour</t>
  </si>
  <si>
    <t>Enregistrements obsolètes</t>
  </si>
  <si>
    <t>Problèmes non résolus correctement à cause d'informations manquantes</t>
  </si>
  <si>
    <t>Améliorer la visibilité de l’aide à la saisie</t>
  </si>
  <si>
    <t>Enregistrements accessibles aux utilisateurs autorisés</t>
  </si>
  <si>
    <t>Problèmes de confidentialité</t>
  </si>
  <si>
    <t>Mauvaise gestion des informations sensibles</t>
  </si>
  <si>
    <t>Poursuivre les revues qualité mises en place</t>
  </si>
  <si>
    <t>Utilisateurs satisfaits de l'enregistrement des appels</t>
  </si>
  <si>
    <t>Problèmes de communication et de suivi des demandes</t>
  </si>
  <si>
    <t>Mettre en place un processus de revue qualité systématique</t>
  </si>
  <si>
    <t>Procédure claire pour le déploiement des mises à jour</t>
  </si>
  <si>
    <t>Absence de procédure documentée</t>
  </si>
  <si>
    <t>Mises à jour mal exécutées ou non respectées</t>
  </si>
  <si>
    <t>Définir un calendrier régulier de revues qualité</t>
  </si>
  <si>
    <t>Procédure de déploiement rédigée de manière claire</t>
  </si>
  <si>
    <t>Confusion sur les étapes du déploiement</t>
  </si>
  <si>
    <t>Conserver la fréquence actuelle des revues qualité</t>
  </si>
  <si>
    <t>Procédure de déploiement suivie</t>
  </si>
  <si>
    <t>Non-suivi des procédures</t>
  </si>
  <si>
    <t>Mises à jour mal exécutées, problèmes récurrents non résolus</t>
  </si>
  <si>
    <t>Planifier des revues qualité périodiques</t>
  </si>
  <si>
    <t>Absence de mise à jour périodique</t>
  </si>
  <si>
    <t>Systèmes obsolètes, bugs non corrigés</t>
  </si>
  <si>
    <t>Clarifier la fréquence attendue des revues qualité</t>
  </si>
  <si>
    <t>Utilisateurs satisfaits de la procédure de déploiement</t>
  </si>
  <si>
    <t>Non-respect des attentes des utilisateurs lors des mises à jour</t>
  </si>
  <si>
    <t>Maintenir la compétence des réviseurs actuels</t>
  </si>
  <si>
    <t>Outils de gestion des versions de logiciels en place</t>
  </si>
  <si>
    <t>Difficulté à suivre les versions, risques d'incompatibilité</t>
  </si>
  <si>
    <t>Désigner et former du personnel qualifié pour les revues qualité</t>
  </si>
  <si>
    <t>Outils complets pour la gestion des versions</t>
  </si>
  <si>
    <t>Outils partiels ou incomplets</t>
  </si>
  <si>
    <t>Erreurs de versionnement, perte de temps</t>
  </si>
  <si>
    <t>Évaluer les compétences des responsables qualité</t>
  </si>
  <si>
    <t>Outils à jour</t>
  </si>
  <si>
    <t>Outils obsolètes</t>
  </si>
  <si>
    <t>Failles de sécurité, instabilité du système</t>
  </si>
  <si>
    <t>Poursuivre l’utilisation des résultats qualité</t>
  </si>
  <si>
    <t>Outils accessibles aux utilisateurs</t>
  </si>
  <si>
    <t>Accès restreint ou inexistant</t>
  </si>
  <si>
    <t>Blocage des opérations, inefficacité du support</t>
  </si>
  <si>
    <t>Utiliser les résultats pour améliorer les pratiques de saisie</t>
  </si>
  <si>
    <t>Satisfaction des utilisateurs vis-à-vis des outils</t>
  </si>
  <si>
    <t>Mécontentement utilisateur</t>
  </si>
  <si>
    <t>Perte de confiance, baisse de productivité</t>
  </si>
  <si>
    <t>Instaurer une boucle de retour entre revue et amélioration</t>
  </si>
  <si>
    <t>Outils pour gérer le matériel informatique en place</t>
  </si>
  <si>
    <t>Absence d'outils spécifiques</t>
  </si>
  <si>
    <t>Mauvais suivi du matériel, difficultés d’inventaire</t>
  </si>
  <si>
    <t>Maintenir la satisfaction sur les revues qualité</t>
  </si>
  <si>
    <t>Outils complets pour le matériel</t>
  </si>
  <si>
    <t>Manque de fonctionnalités</t>
  </si>
  <si>
    <t>Pannes non détectées, surcoûts</t>
  </si>
  <si>
    <t>Interroger les causes d’insatisfaction et ajuster les pratiques</t>
  </si>
  <si>
    <t>Outils à jour pour le matériel</t>
  </si>
  <si>
    <t>Outils non actualisés</t>
  </si>
  <si>
    <t>Erreurs dans la gestion du parc</t>
  </si>
  <si>
    <t>Mettre en place un suivi de satisfaction post-revue</t>
  </si>
  <si>
    <t>Outils accessibles pour le matériel</t>
  </si>
  <si>
    <t>Outils réservés à un cercle restreint</t>
  </si>
  <si>
    <t>Ralentissement de la résolution des incidents</t>
  </si>
  <si>
    <t>Poursuivre l’exploitation de la base de connaissance</t>
  </si>
  <si>
    <t>Satisfaction des utilisateurs sur les outils matériels</t>
  </si>
  <si>
    <t>Insatisfaction généralisée</t>
  </si>
  <si>
    <t>Résistance à l’usage, recours à des solutions non officielles</t>
  </si>
  <si>
    <t>Mettre en place une base de connaissance accessible</t>
  </si>
  <si>
    <t>Processus de suivi des mises à jour sur portables existant</t>
  </si>
  <si>
    <t>Processus inexistant</t>
  </si>
  <si>
    <t>Risques de failles, non-conformité</t>
  </si>
  <si>
    <t>Initier la construction d’une base partielle à enrichir</t>
  </si>
  <si>
    <t>Processus clair et concis</t>
  </si>
  <si>
    <t>Processus confus ou complexe</t>
  </si>
  <si>
    <t>Erreurs humaines, non-respect des procédures</t>
  </si>
  <si>
    <t>Maintenir l’exhaustivité de la base de connaissance</t>
  </si>
  <si>
    <t>Processus suivi</t>
  </si>
  <si>
    <t>Non-respect du processus</t>
  </si>
  <si>
    <t>Mises à jour manquées ou mal effectuées</t>
  </si>
  <si>
    <t>Compléter les contenus manquants identifiés</t>
  </si>
  <si>
    <t>Mises à jour régulières</t>
  </si>
  <si>
    <t>Mises à jour irrégulières</t>
  </si>
  <si>
    <t>Failles de sécurité, instabilité</t>
  </si>
  <si>
    <t>Identifier les zones à améliorer dans la base</t>
  </si>
  <si>
    <t>Satisfaction du processus de mise à jour</t>
  </si>
  <si>
    <t>Retours négatifs</t>
  </si>
  <si>
    <t>Réticence au respect du processus</t>
  </si>
  <si>
    <t>Assurer la mise à jour continue de la base</t>
  </si>
  <si>
    <t>Déploiement à distance possible</t>
  </si>
  <si>
    <t>Déploiement manuel uniquement</t>
  </si>
  <si>
    <t>Perte de temps, surcoût</t>
  </si>
  <si>
    <t>Mettre en place un processus de mise à jour systématique</t>
  </si>
  <si>
    <t>Déploiement régulier à distance</t>
  </si>
  <si>
    <t>Déploiement sporadique</t>
  </si>
  <si>
    <t>Risque de systèmes non conformes</t>
  </si>
  <si>
    <t>Programmer des revues de contenu régulières</t>
  </si>
  <si>
    <t>Satisfaction sur le déploiement à distance</t>
  </si>
  <si>
    <t>Non-utilisation des procédures officielles</t>
  </si>
  <si>
    <t>Maintenir l’accessibilité à tous les utilisateurs concernés</t>
  </si>
  <si>
    <t>Outils adaptés pour le déploiement à distance</t>
  </si>
  <si>
    <t>Outils inadaptés</t>
  </si>
  <si>
    <t>Échec du déploiement, pertes de données</t>
  </si>
  <si>
    <t>Améliorer l’accès par droits ou ergonomie</t>
  </si>
  <si>
    <t>Satisfaction sur les outils de déploiement</t>
  </si>
  <si>
    <t>Manque de confiance dans les outils</t>
  </si>
  <si>
    <t>Adoption faible, support surchargé</t>
  </si>
  <si>
    <t>Réaliser un audit d’accessibilité de la base</t>
  </si>
  <si>
    <t>Authenticité des outils vérifiée</t>
  </si>
  <si>
    <t>Utilisation de versions non officielles</t>
  </si>
  <si>
    <t>Risques de sécurité, poursuites légales</t>
  </si>
  <si>
    <t>Continuer les pratiques actuelles de mise à jour</t>
  </si>
  <si>
    <t>Inventaire des licences effectué régulièrement</t>
  </si>
  <si>
    <t>Inventaire irrégulier</t>
  </si>
  <si>
    <t>Risques juridiques, non-conformité</t>
  </si>
  <si>
    <t>Écrire une procédure claire et documentée</t>
  </si>
  <si>
    <t>Inventaire complet des licences</t>
  </si>
  <si>
    <t>Inventaire partiel</t>
  </si>
  <si>
    <t>Surcoûts ou amendes lors d’audits</t>
  </si>
  <si>
    <t>Standardiser la mise à jour via un processus établi</t>
  </si>
  <si>
    <t>Inventaire des licences à jour</t>
  </si>
  <si>
    <t>Données obsolètes</t>
  </si>
  <si>
    <t>Décisions erronées sur les achats</t>
  </si>
  <si>
    <t>Maintenir la complétude de l’inventaire en vérifiant régulièrement les champs requis</t>
  </si>
  <si>
    <t>Inventaire accessible aux utilisateurs autorisés</t>
  </si>
  <si>
    <t>Accès non contrôlé</t>
  </si>
  <si>
    <t>Risques de modification ou suppression accidentelle</t>
  </si>
  <si>
    <t>Compléter l’inventaire avec les données manquantes : logiciel, version, date, utilisateurs</t>
  </si>
  <si>
    <t>Satisfaction sur l’inventaire des licences</t>
  </si>
  <si>
    <t>Utilisation limitée de l’outil</t>
  </si>
  <si>
    <t>Mauvaise gestion des ressources logicielles</t>
  </si>
  <si>
    <t>Réaliser une revue pour identifier les éléments incomplets ou absents</t>
  </si>
  <si>
    <t>Outils SAM déployés</t>
  </si>
  <si>
    <t>Pas de SAM</t>
  </si>
  <si>
    <t>Mauvaise maîtrise des actifs logiciels</t>
  </si>
  <si>
    <t>Poursuivre les mises à jour régulières</t>
  </si>
  <si>
    <t>Outils SAM bien configurés</t>
  </si>
  <si>
    <t>Configuration incorrecte</t>
  </si>
  <si>
    <t>Incohérences dans le suivi des licences</t>
  </si>
  <si>
    <t>Mettre en place une procédure de mise à jour systématique et planifiée</t>
  </si>
  <si>
    <t>Outils SAM utilisés régulièrement</t>
  </si>
  <si>
    <t>Utilisation ponctuelle</t>
  </si>
  <si>
    <t>Perte de valeur des outils</t>
  </si>
  <si>
    <t>Évaluer la fréquence actuelle et l'ajuster selon les besoins</t>
  </si>
  <si>
    <t>Outils SAM efficaces</t>
  </si>
  <si>
    <t>Inefficacité des outils</t>
  </si>
  <si>
    <t>Données erronées, décisions inadaptées</t>
  </si>
  <si>
    <t>Conserver les accès actuels s’ils respectent les règles de sécurité</t>
  </si>
  <si>
    <t>Satisfaction des utilisateurs SAM</t>
  </si>
  <si>
    <t>Mauvaise expérience utilisateur</t>
  </si>
  <si>
    <t>Non-usage, résistance au changement</t>
  </si>
  <si>
    <t>Restreindre les accès à des utilisateurs autorisés uniquement</t>
  </si>
  <si>
    <t>Revues régulières des licences effectuées</t>
  </si>
  <si>
    <t>Absence de revues</t>
  </si>
  <si>
    <t>Perte de visibilité, surcoûts</t>
  </si>
  <si>
    <t>Définir clairement les profils ayant droit d'accès et les mettre à jour</t>
  </si>
  <si>
    <t>Revues documentées</t>
  </si>
  <si>
    <t>Documentation manquante</t>
  </si>
  <si>
    <t>Difficile de prouver la conformité</t>
  </si>
  <si>
    <t>Consolider les bonnes pratiques ayant conduit à la satisfaction</t>
  </si>
  <si>
    <t>Revues par des personnes qualifiées</t>
  </si>
  <si>
    <t>Revues par personnel non formé</t>
  </si>
  <si>
    <t>Résultats non fiables</t>
  </si>
  <si>
    <t>Identifier les points d’insatisfaction et ajuster l’inventaire en conséquence</t>
  </si>
  <si>
    <t>Résultats des revues utilisés</t>
  </si>
  <si>
    <t>Données ignorées</t>
  </si>
  <si>
    <t>Maintien des erreurs dans la gestion</t>
  </si>
  <si>
    <t>Réaliser une enquête ciblée pour comprendre les attentes des utilisateurs</t>
  </si>
  <si>
    <t>Satisfaction des utilisateurs sur les revues</t>
  </si>
  <si>
    <t>Non-implication des utilisateurs</t>
  </si>
  <si>
    <t>Manque d’adhésion aux recommandations</t>
  </si>
  <si>
    <t>Maintenir le déploiement des outils SAM actuels</t>
  </si>
  <si>
    <t>Existence d’une CMDB</t>
  </si>
  <si>
    <t>Absence de CMDB</t>
  </si>
  <si>
    <t>Impossibilité de gérer la configuration</t>
  </si>
  <si>
    <t>Déployer immédiatement une solution SAM adaptée à l’organisation</t>
  </si>
  <si>
    <t>CMDB complète</t>
  </si>
  <si>
    <t>Données partielles</t>
  </si>
  <si>
    <t>Erreurs dans la configuration ou les interventions</t>
  </si>
  <si>
    <t>Lancer un projet d’analyse de besoins pour sélectionner un outil SAM pertinent</t>
  </si>
  <si>
    <t>CMDB à jour</t>
  </si>
  <si>
    <t>Risques de dysfonctionnement ou d'incident</t>
  </si>
  <si>
    <t>Vérifier régulièrement que la configuration reste adaptée aux besoins</t>
  </si>
  <si>
    <t>CMDB accessible aux utilisateurs autorisés</t>
  </si>
  <si>
    <t>Accès trop restreint ou trop large</t>
  </si>
  <si>
    <t>Fuite d’informations ou mauvaises manipulations</t>
  </si>
  <si>
    <t>Configurer correctement les outils SAM selon les processus métier</t>
  </si>
  <si>
    <t>Satisfaction des utilisateurs sur la CMDB</t>
  </si>
  <si>
    <t>Mauvaise perception du service</t>
  </si>
  <si>
    <t>Non-utilisation de la base de données</t>
  </si>
  <si>
    <t>Réaliser un audit de la configuration des outils SAM</t>
  </si>
  <si>
    <t>DSI sensibilisée aux enjeux des licences</t>
  </si>
  <si>
    <t>Méconnaissance stratégique</t>
  </si>
  <si>
    <t>Gestion non priorisée, risque d’amendes</t>
  </si>
  <si>
    <t>Poursuivre l’utilisation des outils SAM selon la fréquence actuelle</t>
  </si>
  <si>
    <t>DSI informée des risques liés aux licences</t>
  </si>
  <si>
    <t>Inconscience des enjeux</t>
  </si>
  <si>
    <t>Aucune mesure préventive prise</t>
  </si>
  <si>
    <t>Intégrer l’utilisation des outils SAM dans les processus quotidiens</t>
  </si>
  <si>
    <t>Mesures pour maîtriser les licences en place</t>
  </si>
  <si>
    <t>Absence de plan d’action</t>
  </si>
  <si>
    <t>Surcoûts, non-conformité</t>
  </si>
  <si>
    <t>Définir des moments clés pour l’utilisation des outils dans la gestion des licences</t>
  </si>
  <si>
    <t>DSI préparée aux contrôles</t>
  </si>
  <si>
    <t>Manque de préparation</t>
  </si>
  <si>
    <t>Sanctions en cas d’audit</t>
  </si>
  <si>
    <t>Continuer à utiliser les outils s’ils apportent des résultats efficaces</t>
  </si>
  <si>
    <t xml:space="preserve">La DSI prepare les reponses </t>
  </si>
  <si>
    <t>incompréhension des réponses</t>
  </si>
  <si>
    <t xml:space="preserve">non respect des régles </t>
  </si>
  <si>
    <t>Remplacer les outils inefficaces par des solutions plus performantes</t>
  </si>
  <si>
    <t>Satisfaction sur la sensibilisation de la DSI</t>
  </si>
  <si>
    <t>Incompréhension des mesures</t>
  </si>
  <si>
    <t>Résistance interne, non-respect des règles</t>
  </si>
  <si>
    <t>Réaliser un retour d’expérience pour juger de l’efficacité réelle</t>
  </si>
  <si>
    <t>Synthèse Numérique</t>
  </si>
  <si>
    <t>Equipe de Mission</t>
  </si>
  <si>
    <t>N°</t>
  </si>
  <si>
    <t>Total OUI</t>
  </si>
  <si>
    <t>Total NON</t>
  </si>
  <si>
    <t>Total PAS</t>
  </si>
  <si>
    <t>Total</t>
  </si>
  <si>
    <t>Score</t>
  </si>
  <si>
    <t>Nom</t>
  </si>
  <si>
    <t>Prénom</t>
  </si>
  <si>
    <t>Grade</t>
  </si>
  <si>
    <t>MATRICULE</t>
  </si>
  <si>
    <t>AUDIT DES APPLICATIONS EN SERVICE</t>
  </si>
  <si>
    <t>Chef :</t>
  </si>
  <si>
    <t>Tapa</t>
  </si>
  <si>
    <t>Loic</t>
  </si>
  <si>
    <t>brayan</t>
  </si>
  <si>
    <t>22P108</t>
  </si>
  <si>
    <t>FONCTION INFORMATIQUE</t>
  </si>
  <si>
    <t>AUDIT DE CONTRÔLE DES PROJETS INFORMATIQUES</t>
  </si>
  <si>
    <t>AUDIT DES SUPPORTS UTILISATEURS</t>
  </si>
  <si>
    <t>AUDIT DE LA SECURITE INFORMATIQUE</t>
  </si>
  <si>
    <t>COSO</t>
  </si>
  <si>
    <t>Sythèse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</si>
</sst>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"/>
      <charset val="1"/>
    </font>
    <font>
      <b/>
      <sz val="14"/>
      <color theme="1"/>
      <name val="Calibri"/>
      <family val="2"/>
      <scheme val="minor"/>
    </font>
    <font>
      <b/>
      <sz val="14"/>
      <color theme="3"/>
      <name val="Calibri Light"/>
      <family val="2"/>
      <scheme val="major"/>
    </font>
    <font>
      <b/>
      <sz val="12"/>
      <color theme="1"/>
      <name val="Aptos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2" applyNumberFormat="0" applyFont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4" xfId="3" applyBorder="1" applyAlignment="1">
      <alignment horizontal="center"/>
    </xf>
    <xf numFmtId="0" fontId="3" fillId="0" borderId="1" xfId="2" applyAlignment="1">
      <alignment horizontal="center"/>
    </xf>
    <xf numFmtId="0" fontId="7" fillId="3" borderId="6" xfId="4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0" fillId="4" borderId="0" xfId="0" applyFont="1" applyFill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1" xfId="0" applyBorder="1"/>
    <xf numFmtId="9" fontId="0" fillId="0" borderId="13" xfId="5" applyFon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5" fillId="0" borderId="15" xfId="0" applyFont="1" applyBorder="1"/>
    <xf numFmtId="9" fontId="5" fillId="0" borderId="16" xfId="5" applyFont="1" applyBorder="1"/>
  </cellXfs>
  <cellStyles count="6">
    <cellStyle name="Commentaire" xfId="4" builtinId="10"/>
    <cellStyle name="Normal" xfId="0" builtinId="0"/>
    <cellStyle name="Pourcentage" xfId="5" builtinId="5"/>
    <cellStyle name="Satisfaisant" xfId="3" builtinId="26"/>
    <cellStyle name="Titre" xfId="1" builtinId="15"/>
    <cellStyle name="Titre 1" xfId="2" builtinId="16"/>
  </cellStyles>
  <dxfs count="3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[1]SYNTHESE!$D$4</c:f>
              <c:strCache>
                <c:ptCount val="1"/>
                <c:pt idx="0">
                  <c:v>Total OUI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[1]SYNTHESE!$B$5:$C$11</c:f>
              <c:multiLvlStrCache>
                <c:ptCount val="7"/>
                <c:lvl>
                  <c:pt idx="0">
                    <c:v>AUDIT DES APPLICATIONS EN SERVICE</c:v>
                  </c:pt>
                  <c:pt idx="1">
                    <c:v>FONCTION INFORMATIQUE</c:v>
                  </c:pt>
                  <c:pt idx="2">
                    <c:v>AUDIT DE CONTRÔLE DES PROJETS INFORMATIQUES</c:v>
                  </c:pt>
                  <c:pt idx="3">
                    <c:v>AUDIT DES SUPPORTS UTILISATEURS</c:v>
                  </c:pt>
                  <c:pt idx="4">
                    <c:v>AUDIT DE LA SECURITE INFORMATIQUE</c:v>
                  </c:pt>
                  <c:pt idx="5">
                    <c:v>COSO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8</c:v>
                  </c:pt>
                  <c:pt idx="6">
                    <c:v>Total</c:v>
                  </c:pt>
                </c:lvl>
              </c:multiLvlStrCache>
            </c:multiLvlStrRef>
          </c:cat>
          <c:val>
            <c:numRef>
              <c:f>[1]SYNTHESE!$D$5:$D$11</c:f>
              <c:numCache>
                <c:formatCode>General</c:formatCode>
                <c:ptCount val="7"/>
                <c:pt idx="0">
                  <c:v>400</c:v>
                </c:pt>
                <c:pt idx="1">
                  <c:v>266</c:v>
                </c:pt>
                <c:pt idx="2">
                  <c:v>178</c:v>
                </c:pt>
                <c:pt idx="3">
                  <c:v>34</c:v>
                </c:pt>
                <c:pt idx="4">
                  <c:v>188</c:v>
                </c:pt>
                <c:pt idx="5">
                  <c:v>317</c:v>
                </c:pt>
                <c:pt idx="6">
                  <c:v>1383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3B-4730-873C-622E860BFE0A}"/>
            </c:ext>
          </c:extLst>
        </c:ser>
        <c:ser>
          <c:idx val="1"/>
          <c:order val="1"/>
          <c:tx>
            <c:strRef>
              <c:f>[1]SYNTHESE!$E$4</c:f>
              <c:strCache>
                <c:ptCount val="1"/>
                <c:pt idx="0">
                  <c:v>Total NON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[1]SYNTHESE!$B$5:$C$11</c:f>
              <c:multiLvlStrCache>
                <c:ptCount val="7"/>
                <c:lvl>
                  <c:pt idx="0">
                    <c:v>AUDIT DES APPLICATIONS EN SERVICE</c:v>
                  </c:pt>
                  <c:pt idx="1">
                    <c:v>FONCTION INFORMATIQUE</c:v>
                  </c:pt>
                  <c:pt idx="2">
                    <c:v>AUDIT DE CONTRÔLE DES PROJETS INFORMATIQUES</c:v>
                  </c:pt>
                  <c:pt idx="3">
                    <c:v>AUDIT DES SUPPORTS UTILISATEURS</c:v>
                  </c:pt>
                  <c:pt idx="4">
                    <c:v>AUDIT DE LA SECURITE INFORMATIQUE</c:v>
                  </c:pt>
                  <c:pt idx="5">
                    <c:v>COSO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8</c:v>
                  </c:pt>
                  <c:pt idx="6">
                    <c:v>Total</c:v>
                  </c:pt>
                </c:lvl>
              </c:multiLvlStrCache>
            </c:multiLvlStrRef>
          </c:cat>
          <c:val>
            <c:numRef>
              <c:f>[1]SYNTHESE!$E$5:$E$11</c:f>
              <c:numCache>
                <c:formatCode>General</c:formatCode>
                <c:ptCount val="7"/>
                <c:pt idx="0">
                  <c:v>105</c:v>
                </c:pt>
                <c:pt idx="1">
                  <c:v>175</c:v>
                </c:pt>
                <c:pt idx="2">
                  <c:v>140</c:v>
                </c:pt>
                <c:pt idx="3">
                  <c:v>33</c:v>
                </c:pt>
                <c:pt idx="4">
                  <c:v>122</c:v>
                </c:pt>
                <c:pt idx="5">
                  <c:v>122</c:v>
                </c:pt>
                <c:pt idx="6">
                  <c:v>697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33B-4730-873C-622E860BFE0A}"/>
            </c:ext>
          </c:extLst>
        </c:ser>
        <c:ser>
          <c:idx val="2"/>
          <c:order val="2"/>
          <c:tx>
            <c:strRef>
              <c:f>[1]SYNTHESE!$F$4</c:f>
              <c:strCache>
                <c:ptCount val="1"/>
                <c:pt idx="0">
                  <c:v>Total PAS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[1]SYNTHESE!$B$5:$C$11</c:f>
              <c:multiLvlStrCache>
                <c:ptCount val="7"/>
                <c:lvl>
                  <c:pt idx="0">
                    <c:v>AUDIT DES APPLICATIONS EN SERVICE</c:v>
                  </c:pt>
                  <c:pt idx="1">
                    <c:v>FONCTION INFORMATIQUE</c:v>
                  </c:pt>
                  <c:pt idx="2">
                    <c:v>AUDIT DE CONTRÔLE DES PROJETS INFORMATIQUES</c:v>
                  </c:pt>
                  <c:pt idx="3">
                    <c:v>AUDIT DES SUPPORTS UTILISATEURS</c:v>
                  </c:pt>
                  <c:pt idx="4">
                    <c:v>AUDIT DE LA SECURITE INFORMATIQUE</c:v>
                  </c:pt>
                  <c:pt idx="5">
                    <c:v>COSO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8</c:v>
                  </c:pt>
                  <c:pt idx="6">
                    <c:v>Total</c:v>
                  </c:pt>
                </c:lvl>
              </c:multiLvlStrCache>
            </c:multiLvlStrRef>
          </c:cat>
          <c:val>
            <c:numRef>
              <c:f>[1]SYNTHESE!$F$5:$F$11</c:f>
              <c:numCache>
                <c:formatCode>General</c:formatCode>
                <c:ptCount val="7"/>
                <c:pt idx="0">
                  <c:v>0</c:v>
                </c:pt>
                <c:pt idx="1">
                  <c:v>64</c:v>
                </c:pt>
                <c:pt idx="2">
                  <c:v>52</c:v>
                </c:pt>
                <c:pt idx="3">
                  <c:v>33</c:v>
                </c:pt>
                <c:pt idx="4">
                  <c:v>20</c:v>
                </c:pt>
                <c:pt idx="5">
                  <c:v>20</c:v>
                </c:pt>
                <c:pt idx="6">
                  <c:v>189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3B-4730-873C-622E860BFE0A}"/>
            </c:ext>
          </c:extLst>
        </c:ser>
        <c:ser>
          <c:idx val="3"/>
          <c:order val="3"/>
          <c:tx>
            <c:strRef>
              <c:f>[1]SYNTHESE!$G$4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[1]SYNTHESE!$B$5:$C$11</c:f>
              <c:multiLvlStrCache>
                <c:ptCount val="7"/>
                <c:lvl>
                  <c:pt idx="0">
                    <c:v>AUDIT DES APPLICATIONS EN SERVICE</c:v>
                  </c:pt>
                  <c:pt idx="1">
                    <c:v>FONCTION INFORMATIQUE</c:v>
                  </c:pt>
                  <c:pt idx="2">
                    <c:v>AUDIT DE CONTRÔLE DES PROJETS INFORMATIQUES</c:v>
                  </c:pt>
                  <c:pt idx="3">
                    <c:v>AUDIT DES SUPPORTS UTILISATEURS</c:v>
                  </c:pt>
                  <c:pt idx="4">
                    <c:v>AUDIT DE LA SECURITE INFORMATIQUE</c:v>
                  </c:pt>
                  <c:pt idx="5">
                    <c:v>COSO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8</c:v>
                  </c:pt>
                  <c:pt idx="6">
                    <c:v>Total</c:v>
                  </c:pt>
                </c:lvl>
              </c:multiLvlStrCache>
            </c:multiLvlStrRef>
          </c:cat>
          <c:val>
            <c:numRef>
              <c:f>[1]SYNTHESE!$G$5:$G$11</c:f>
              <c:numCache>
                <c:formatCode>General</c:formatCode>
                <c:ptCount val="7"/>
                <c:pt idx="0">
                  <c:v>505</c:v>
                </c:pt>
                <c:pt idx="1">
                  <c:v>505</c:v>
                </c:pt>
                <c:pt idx="2">
                  <c:v>370</c:v>
                </c:pt>
                <c:pt idx="3">
                  <c:v>100</c:v>
                </c:pt>
                <c:pt idx="4">
                  <c:v>330</c:v>
                </c:pt>
                <c:pt idx="5">
                  <c:v>459</c:v>
                </c:pt>
                <c:pt idx="6">
                  <c:v>2269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33B-4730-873C-622E860BFE0A}"/>
            </c:ext>
          </c:extLst>
        </c:ser>
        <c:ser>
          <c:idx val="4"/>
          <c:order val="4"/>
          <c:tx>
            <c:strRef>
              <c:f>[1]SYNTHESE!$H$4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5"/>
              </a:solidFill>
            </a:ln>
            <a:effectLst>
              <a:glow rad="76200">
                <a:schemeClr val="accent5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[1]SYNTHESE!$B$5:$C$11</c:f>
              <c:multiLvlStrCache>
                <c:ptCount val="7"/>
                <c:lvl>
                  <c:pt idx="0">
                    <c:v>AUDIT DES APPLICATIONS EN SERVICE</c:v>
                  </c:pt>
                  <c:pt idx="1">
                    <c:v>FONCTION INFORMATIQUE</c:v>
                  </c:pt>
                  <c:pt idx="2">
                    <c:v>AUDIT DE CONTRÔLE DES PROJETS INFORMATIQUES</c:v>
                  </c:pt>
                  <c:pt idx="3">
                    <c:v>AUDIT DES SUPPORTS UTILISATEURS</c:v>
                  </c:pt>
                  <c:pt idx="4">
                    <c:v>AUDIT DE LA SECURITE INFORMATIQUE</c:v>
                  </c:pt>
                  <c:pt idx="5">
                    <c:v>COSO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8</c:v>
                  </c:pt>
                  <c:pt idx="6">
                    <c:v>Total</c:v>
                  </c:pt>
                </c:lvl>
              </c:multiLvlStrCache>
            </c:multiLvlStrRef>
          </c:cat>
          <c:val>
            <c:numRef>
              <c:f>[1]SYNTHESE!$H$5:$H$11</c:f>
              <c:numCache>
                <c:formatCode>General</c:formatCode>
                <c:ptCount val="7"/>
                <c:pt idx="0">
                  <c:v>0.79207920792079212</c:v>
                </c:pt>
                <c:pt idx="1">
                  <c:v>0.52673267326732676</c:v>
                </c:pt>
                <c:pt idx="2">
                  <c:v>0.48108108108108111</c:v>
                </c:pt>
                <c:pt idx="3">
                  <c:v>0.34</c:v>
                </c:pt>
                <c:pt idx="4">
                  <c:v>0.5696969696969697</c:v>
                </c:pt>
                <c:pt idx="5">
                  <c:v>0.69063180827886705</c:v>
                </c:pt>
                <c:pt idx="6">
                  <c:v>0.6095196121639489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33B-4730-873C-622E860BF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64256"/>
        <c:axId val="878980832"/>
      </c:radarChart>
      <c:catAx>
        <c:axId val="10664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8980832"/>
        <c:crosses val="autoZero"/>
        <c:auto val="1"/>
        <c:lblAlgn val="ctr"/>
        <c:lblOffset val="100"/>
        <c:noMultiLvlLbl val="0"/>
      </c:catAx>
      <c:valAx>
        <c:axId val="8789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64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[1]SYNTHESE!$D$4</c:f>
              <c:strCache>
                <c:ptCount val="1"/>
                <c:pt idx="0">
                  <c:v>Total OUI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[1]SYNTHESE!$D$5:$D$10</c:f>
              <c:numCache>
                <c:formatCode>General</c:formatCode>
                <c:ptCount val="6"/>
                <c:pt idx="0">
                  <c:v>400</c:v>
                </c:pt>
                <c:pt idx="1">
                  <c:v>266</c:v>
                </c:pt>
                <c:pt idx="2">
                  <c:v>178</c:v>
                </c:pt>
                <c:pt idx="3">
                  <c:v>34</c:v>
                </c:pt>
                <c:pt idx="4">
                  <c:v>188</c:v>
                </c:pt>
                <c:pt idx="5">
                  <c:v>317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BD0-4C2A-98D6-D65E2CB51E2F}"/>
            </c:ext>
          </c:extLst>
        </c:ser>
        <c:ser>
          <c:idx val="1"/>
          <c:order val="1"/>
          <c:tx>
            <c:strRef>
              <c:f>[1]SYNTHESE!$E$4</c:f>
              <c:strCache>
                <c:ptCount val="1"/>
                <c:pt idx="0">
                  <c:v>Total 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[1]SYNTHESE!$E$5:$E$10</c:f>
              <c:numCache>
                <c:formatCode>General</c:formatCode>
                <c:ptCount val="6"/>
                <c:pt idx="0">
                  <c:v>105</c:v>
                </c:pt>
                <c:pt idx="1">
                  <c:v>175</c:v>
                </c:pt>
                <c:pt idx="2">
                  <c:v>140</c:v>
                </c:pt>
                <c:pt idx="3">
                  <c:v>33</c:v>
                </c:pt>
                <c:pt idx="4">
                  <c:v>122</c:v>
                </c:pt>
                <c:pt idx="5">
                  <c:v>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BD0-4C2A-98D6-D65E2CB51E2F}"/>
            </c:ext>
          </c:extLst>
        </c:ser>
        <c:ser>
          <c:idx val="2"/>
          <c:order val="2"/>
          <c:tx>
            <c:strRef>
              <c:f>[1]SYNTHESE!$F$4</c:f>
              <c:strCache>
                <c:ptCount val="1"/>
                <c:pt idx="0">
                  <c:v>Total PAS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[1]SYNTHESE!$F$5:$F$10</c:f>
              <c:numCache>
                <c:formatCode>General</c:formatCode>
                <c:ptCount val="6"/>
                <c:pt idx="0">
                  <c:v>0</c:v>
                </c:pt>
                <c:pt idx="1">
                  <c:v>64</c:v>
                </c:pt>
                <c:pt idx="2">
                  <c:v>52</c:v>
                </c:pt>
                <c:pt idx="3">
                  <c:v>33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BD0-4C2A-98D6-D65E2CB51E2F}"/>
            </c:ext>
          </c:extLst>
        </c:ser>
        <c:ser>
          <c:idx val="3"/>
          <c:order val="3"/>
          <c:tx>
            <c:strRef>
              <c:f>[1]SYNTHESE!$G$4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[1]SYNTHESE!$G$5:$G$10</c:f>
              <c:numCache>
                <c:formatCode>General</c:formatCode>
                <c:ptCount val="6"/>
                <c:pt idx="0">
                  <c:v>505</c:v>
                </c:pt>
                <c:pt idx="1">
                  <c:v>505</c:v>
                </c:pt>
                <c:pt idx="2">
                  <c:v>370</c:v>
                </c:pt>
                <c:pt idx="3">
                  <c:v>100</c:v>
                </c:pt>
                <c:pt idx="4">
                  <c:v>330</c:v>
                </c:pt>
                <c:pt idx="5">
                  <c:v>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BD0-4C2A-98D6-D65E2CB51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765136"/>
        <c:axId val="878767856"/>
      </c:radarChart>
      <c:catAx>
        <c:axId val="8787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8767856"/>
        <c:crosses val="autoZero"/>
        <c:auto val="1"/>
        <c:lblAlgn val="ctr"/>
        <c:lblOffset val="100"/>
        <c:noMultiLvlLbl val="0"/>
      </c:catAx>
      <c:valAx>
        <c:axId val="8787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876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[1]SYNTHESE!$D$4</c:f>
              <c:strCache>
                <c:ptCount val="1"/>
                <c:pt idx="0">
                  <c:v>Total OUI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[1]SYNTHESE!$D$5:$D$10</c:f>
              <c:numCache>
                <c:formatCode>General</c:formatCode>
                <c:ptCount val="6"/>
                <c:pt idx="0">
                  <c:v>400</c:v>
                </c:pt>
                <c:pt idx="1">
                  <c:v>266</c:v>
                </c:pt>
                <c:pt idx="2">
                  <c:v>178</c:v>
                </c:pt>
                <c:pt idx="3">
                  <c:v>34</c:v>
                </c:pt>
                <c:pt idx="4">
                  <c:v>188</c:v>
                </c:pt>
                <c:pt idx="5">
                  <c:v>317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37-4A35-8A94-1399A7CDE812}"/>
            </c:ext>
          </c:extLst>
        </c:ser>
        <c:ser>
          <c:idx val="1"/>
          <c:order val="1"/>
          <c:tx>
            <c:strRef>
              <c:f>[1]SYNTHESE!$E$4</c:f>
              <c:strCache>
                <c:ptCount val="1"/>
                <c:pt idx="0">
                  <c:v>Total NON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[1]SYNTHESE!$E$5:$E$10</c:f>
              <c:numCache>
                <c:formatCode>General</c:formatCode>
                <c:ptCount val="6"/>
                <c:pt idx="0">
                  <c:v>105</c:v>
                </c:pt>
                <c:pt idx="1">
                  <c:v>175</c:v>
                </c:pt>
                <c:pt idx="2">
                  <c:v>140</c:v>
                </c:pt>
                <c:pt idx="3">
                  <c:v>33</c:v>
                </c:pt>
                <c:pt idx="4">
                  <c:v>122</c:v>
                </c:pt>
                <c:pt idx="5">
                  <c:v>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37-4A35-8A94-1399A7CDE812}"/>
            </c:ext>
          </c:extLst>
        </c:ser>
        <c:ser>
          <c:idx val="2"/>
          <c:order val="2"/>
          <c:tx>
            <c:strRef>
              <c:f>[1]SYNTHESE!$F$4</c:f>
              <c:strCache>
                <c:ptCount val="1"/>
                <c:pt idx="0">
                  <c:v>Total PAS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[1]SYNTHESE!$F$5:$F$10</c:f>
              <c:numCache>
                <c:formatCode>General</c:formatCode>
                <c:ptCount val="6"/>
                <c:pt idx="0">
                  <c:v>0</c:v>
                </c:pt>
                <c:pt idx="1">
                  <c:v>64</c:v>
                </c:pt>
                <c:pt idx="2">
                  <c:v>52</c:v>
                </c:pt>
                <c:pt idx="3">
                  <c:v>33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D37-4A35-8A94-1399A7CDE812}"/>
            </c:ext>
          </c:extLst>
        </c:ser>
        <c:ser>
          <c:idx val="3"/>
          <c:order val="3"/>
          <c:tx>
            <c:strRef>
              <c:f>[1]SYNTHESE!$G$4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[1]SYNTHESE!$G$5:$G$10</c:f>
              <c:numCache>
                <c:formatCode>General</c:formatCode>
                <c:ptCount val="6"/>
                <c:pt idx="0">
                  <c:v>505</c:v>
                </c:pt>
                <c:pt idx="1">
                  <c:v>505</c:v>
                </c:pt>
                <c:pt idx="2">
                  <c:v>370</c:v>
                </c:pt>
                <c:pt idx="3">
                  <c:v>100</c:v>
                </c:pt>
                <c:pt idx="4">
                  <c:v>330</c:v>
                </c:pt>
                <c:pt idx="5">
                  <c:v>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D37-4A35-8A94-1399A7CDE8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42847232"/>
        <c:axId val="942845600"/>
      </c:barChart>
      <c:catAx>
        <c:axId val="9428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845600"/>
        <c:crosses val="autoZero"/>
        <c:auto val="1"/>
        <c:lblAlgn val="ctr"/>
        <c:lblOffset val="100"/>
        <c:noMultiLvlLbl val="0"/>
      </c:catAx>
      <c:valAx>
        <c:axId val="94284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84723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[1]SYNTHESE!$D$4</c:f>
              <c:strCache>
                <c:ptCount val="1"/>
                <c:pt idx="0">
                  <c:v>Total OUI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581-481C-97FF-8E346F333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581-481C-97FF-8E346F333B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581-481C-97FF-8E346F333B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581-481C-97FF-8E346F333B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581-481C-97FF-8E346F333B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581-481C-97FF-8E346F333B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581-481C-97FF-8E346F333B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[1]SYNTHESE!$D$5:$D$10</c:f>
              <c:numCache>
                <c:formatCode>General</c:formatCode>
                <c:ptCount val="6"/>
                <c:pt idx="0">
                  <c:v>400</c:v>
                </c:pt>
                <c:pt idx="1">
                  <c:v>266</c:v>
                </c:pt>
                <c:pt idx="2">
                  <c:v>178</c:v>
                </c:pt>
                <c:pt idx="3">
                  <c:v>34</c:v>
                </c:pt>
                <c:pt idx="4">
                  <c:v>188</c:v>
                </c:pt>
                <c:pt idx="5">
                  <c:v>317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B581-481C-97FF-8E346F333B25}"/>
            </c:ext>
          </c:extLst>
        </c:ser>
        <c:ser>
          <c:idx val="1"/>
          <c:order val="1"/>
          <c:tx>
            <c:strRef>
              <c:f>[1]SYNTHESE!$E$4</c:f>
              <c:strCache>
                <c:ptCount val="1"/>
                <c:pt idx="0">
                  <c:v>Total NON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B581-481C-97FF-8E346F333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B581-481C-97FF-8E346F333B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B581-481C-97FF-8E346F333B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B581-481C-97FF-8E346F333B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B581-481C-97FF-8E346F333B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B581-481C-97FF-8E346F333B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B581-481C-97FF-8E346F333B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[1]SYNTHESE!$E$5:$E$10</c:f>
              <c:numCache>
                <c:formatCode>General</c:formatCode>
                <c:ptCount val="6"/>
                <c:pt idx="0">
                  <c:v>105</c:v>
                </c:pt>
                <c:pt idx="1">
                  <c:v>175</c:v>
                </c:pt>
                <c:pt idx="2">
                  <c:v>140</c:v>
                </c:pt>
                <c:pt idx="3">
                  <c:v>33</c:v>
                </c:pt>
                <c:pt idx="4">
                  <c:v>122</c:v>
                </c:pt>
                <c:pt idx="5">
                  <c:v>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B581-481C-97FF-8E346F333B25}"/>
            </c:ext>
          </c:extLst>
        </c:ser>
        <c:ser>
          <c:idx val="2"/>
          <c:order val="2"/>
          <c:tx>
            <c:strRef>
              <c:f>[1]SYNTHESE!$F$4</c:f>
              <c:strCache>
                <c:ptCount val="1"/>
                <c:pt idx="0">
                  <c:v>Total PAS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B581-481C-97FF-8E346F333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B581-481C-97FF-8E346F333B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B581-481C-97FF-8E346F333B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B581-481C-97FF-8E346F333B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B581-481C-97FF-8E346F333B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B581-481C-97FF-8E346F333B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B581-481C-97FF-8E346F333B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[1]SYNTHESE!$F$5:$F$10</c:f>
              <c:numCache>
                <c:formatCode>General</c:formatCode>
                <c:ptCount val="6"/>
                <c:pt idx="0">
                  <c:v>0</c:v>
                </c:pt>
                <c:pt idx="1">
                  <c:v>64</c:v>
                </c:pt>
                <c:pt idx="2">
                  <c:v>52</c:v>
                </c:pt>
                <c:pt idx="3">
                  <c:v>33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C-B581-481C-97FF-8E346F333B25}"/>
            </c:ext>
          </c:extLst>
        </c:ser>
        <c:ser>
          <c:idx val="3"/>
          <c:order val="3"/>
          <c:tx>
            <c:strRef>
              <c:f>[1]SYNTHESE!$G$4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E-B581-481C-97FF-8E346F333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0-B581-481C-97FF-8E346F333B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B581-481C-97FF-8E346F333B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4-B581-481C-97FF-8E346F333B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6-B581-481C-97FF-8E346F333B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8-B581-481C-97FF-8E346F333B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A-B581-481C-97FF-8E346F333B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[1]SYNTHESE!$C$5:$C$10</c:f>
              <c:strCache>
                <c:ptCount val="6"/>
                <c:pt idx="0">
                  <c:v>AUDIT DES APPLICATIONS EN SERVICE</c:v>
                </c:pt>
                <c:pt idx="1">
                  <c:v>FONCTION INFORMATIQUE</c:v>
                </c:pt>
                <c:pt idx="2">
                  <c:v>AUDIT DE CONTRÔLE DES PROJETS INFORMATIQUES</c:v>
                </c:pt>
                <c:pt idx="3">
                  <c:v>AUDIT DES SUPPORTS UTILISATEURS</c:v>
                </c:pt>
                <c:pt idx="4">
                  <c:v>AUDIT DE LA SECURITE INFORMATIQUE</c:v>
                </c:pt>
                <c:pt idx="5">
                  <c:v>COSO</c:v>
                </c:pt>
              </c:strCache>
            </c:strRef>
          </c:cat>
          <c:val>
            <c:numRef>
              <c:f>[1]SYNTHESE!$G$5:$G$10</c:f>
              <c:numCache>
                <c:formatCode>General</c:formatCode>
                <c:ptCount val="6"/>
                <c:pt idx="0">
                  <c:v>505</c:v>
                </c:pt>
                <c:pt idx="1">
                  <c:v>505</c:v>
                </c:pt>
                <c:pt idx="2">
                  <c:v>370</c:v>
                </c:pt>
                <c:pt idx="3">
                  <c:v>100</c:v>
                </c:pt>
                <c:pt idx="4">
                  <c:v>330</c:v>
                </c:pt>
                <c:pt idx="5">
                  <c:v>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B-B581-481C-97FF-8E346F33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solidFill>
          <a:schemeClr val="lt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28796</xdr:colOff>
      <xdr:row>19</xdr:row>
      <xdr:rowOff>1</xdr:rowOff>
    </xdr:from>
    <xdr:to>
      <xdr:col>23</xdr:col>
      <xdr:colOff>0</xdr:colOff>
      <xdr:row>34</xdr:row>
      <xdr:rowOff>177210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239233</xdr:colOff>
      <xdr:row>14</xdr:row>
      <xdr:rowOff>68226</xdr:rowOff>
    </xdr:from>
    <xdr:to>
      <xdr:col>3</xdr:col>
      <xdr:colOff>115186</xdr:colOff>
      <xdr:row>28</xdr:row>
      <xdr:rowOff>175438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671180</xdr:colOff>
      <xdr:row>14</xdr:row>
      <xdr:rowOff>1773</xdr:rowOff>
    </xdr:from>
    <xdr:to>
      <xdr:col>9</xdr:col>
      <xdr:colOff>657890</xdr:colOff>
      <xdr:row>28</xdr:row>
      <xdr:rowOff>108985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11075</xdr:colOff>
      <xdr:row>13</xdr:row>
      <xdr:rowOff>0</xdr:rowOff>
    </xdr:from>
    <xdr:to>
      <xdr:col>17</xdr:col>
      <xdr:colOff>287964</xdr:colOff>
      <xdr:row>31</xdr:row>
      <xdr:rowOff>162589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udy/Desktop/TSAKENG_CLAUDY_JUNIOR(COSO)_22P088_Outil_Au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GLOBAL(du 4.1 au 4.5)"/>
      <sheetName val="APPLICATION_EN_SERVICE"/>
      <sheetName val="(4.2)_REF_FONCTION_INFORMATIQUE"/>
      <sheetName val="(4.3)CONTROLE_PROJET_INFORMATIQ"/>
      <sheetName val="(4.4)_AUDIT_SUPPORT_UTILISATEUR"/>
      <sheetName val="(4.5)_SECURITE_INFORMATIQUE"/>
      <sheetName val="COSO"/>
    </sheetNames>
    <sheetDataSet>
      <sheetData sheetId="0" refreshError="1">
        <row r="4">
          <cell r="D4" t="str">
            <v>Total OUI</v>
          </cell>
          <cell r="E4" t="str">
            <v>Total NON</v>
          </cell>
          <cell r="F4" t="str">
            <v>Total PAS</v>
          </cell>
          <cell r="G4" t="str">
            <v>Total</v>
          </cell>
          <cell r="H4" t="str">
            <v>Score</v>
          </cell>
        </row>
        <row r="5">
          <cell r="B5">
            <v>1</v>
          </cell>
          <cell r="C5" t="str">
            <v>AUDIT DES APPLICATIONS EN SERVICE</v>
          </cell>
          <cell r="D5">
            <v>400</v>
          </cell>
          <cell r="E5">
            <v>105</v>
          </cell>
          <cell r="F5">
            <v>0</v>
          </cell>
          <cell r="G5">
            <v>505</v>
          </cell>
          <cell r="H5">
            <v>0.79207920792079212</v>
          </cell>
        </row>
        <row r="6">
          <cell r="B6">
            <v>2</v>
          </cell>
          <cell r="C6" t="str">
            <v>FONCTION INFORMATIQUE</v>
          </cell>
          <cell r="D6">
            <v>266</v>
          </cell>
          <cell r="E6">
            <v>175</v>
          </cell>
          <cell r="F6">
            <v>64</v>
          </cell>
          <cell r="G6">
            <v>505</v>
          </cell>
          <cell r="H6">
            <v>0.52673267326732676</v>
          </cell>
        </row>
        <row r="7">
          <cell r="B7">
            <v>3</v>
          </cell>
          <cell r="C7" t="str">
            <v>AUDIT DE CONTRÔLE DES PROJETS INFORMATIQUES</v>
          </cell>
          <cell r="D7">
            <v>178</v>
          </cell>
          <cell r="E7">
            <v>140</v>
          </cell>
          <cell r="F7">
            <v>52</v>
          </cell>
          <cell r="G7">
            <v>370</v>
          </cell>
          <cell r="H7">
            <v>0.48108108108108111</v>
          </cell>
        </row>
        <row r="8">
          <cell r="B8">
            <v>4</v>
          </cell>
          <cell r="C8" t="str">
            <v>AUDIT DES SUPPORTS UTILISATEURS</v>
          </cell>
          <cell r="D8">
            <v>34</v>
          </cell>
          <cell r="E8">
            <v>33</v>
          </cell>
          <cell r="F8">
            <v>33</v>
          </cell>
          <cell r="G8">
            <v>100</v>
          </cell>
          <cell r="H8">
            <v>0.34</v>
          </cell>
        </row>
        <row r="9">
          <cell r="B9">
            <v>5</v>
          </cell>
          <cell r="C9" t="str">
            <v>AUDIT DE LA SECURITE INFORMATIQUE</v>
          </cell>
          <cell r="D9">
            <v>188</v>
          </cell>
          <cell r="E9">
            <v>122</v>
          </cell>
          <cell r="F9">
            <v>20</v>
          </cell>
          <cell r="G9">
            <v>330</v>
          </cell>
          <cell r="H9">
            <v>0.5696969696969697</v>
          </cell>
        </row>
        <row r="10">
          <cell r="B10">
            <v>8</v>
          </cell>
          <cell r="C10" t="str">
            <v>COSO</v>
          </cell>
          <cell r="D10">
            <v>317</v>
          </cell>
          <cell r="E10">
            <v>122</v>
          </cell>
          <cell r="F10">
            <v>20</v>
          </cell>
          <cell r="G10">
            <v>459</v>
          </cell>
          <cell r="H10">
            <v>0.69063180827886705</v>
          </cell>
        </row>
        <row r="11">
          <cell r="B11" t="str">
            <v>Total</v>
          </cell>
          <cell r="D11">
            <v>1383</v>
          </cell>
          <cell r="E11">
            <v>697</v>
          </cell>
          <cell r="F11">
            <v>189</v>
          </cell>
          <cell r="G11">
            <v>2269</v>
          </cell>
          <cell r="H11">
            <v>0.6095196121639489</v>
          </cell>
        </row>
      </sheetData>
      <sheetData sheetId="1" refreshError="1"/>
      <sheetData sheetId="2" refreshError="1">
        <row r="3">
          <cell r="E3" t="str">
            <v xml:space="preserve">OUI  </v>
          </cell>
        </row>
        <row r="4">
          <cell r="E4" t="str">
            <v xml:space="preserve">NON  </v>
          </cell>
        </row>
        <row r="5">
          <cell r="E5" t="str">
            <v xml:space="preserve">OUI  </v>
          </cell>
        </row>
        <row r="6">
          <cell r="E6" t="str">
            <v xml:space="preserve">OUI  </v>
          </cell>
        </row>
        <row r="7">
          <cell r="E7" t="str">
            <v xml:space="preserve">NON  </v>
          </cell>
        </row>
        <row r="8">
          <cell r="E8" t="str">
            <v xml:space="preserve">OUI  </v>
          </cell>
        </row>
        <row r="9">
          <cell r="E9" t="str">
            <v xml:space="preserve">NON  </v>
          </cell>
        </row>
        <row r="10">
          <cell r="E10" t="str">
            <v xml:space="preserve">OUI  </v>
          </cell>
        </row>
        <row r="11">
          <cell r="E11" t="str">
            <v xml:space="preserve">OUI  </v>
          </cell>
        </row>
        <row r="12">
          <cell r="E12" t="str">
            <v xml:space="preserve">NON  </v>
          </cell>
        </row>
        <row r="13">
          <cell r="E13" t="str">
            <v xml:space="preserve">OUI  </v>
          </cell>
        </row>
        <row r="14">
          <cell r="E14" t="str">
            <v xml:space="preserve">OUI  </v>
          </cell>
        </row>
        <row r="15">
          <cell r="E15" t="str">
            <v xml:space="preserve">NON  </v>
          </cell>
        </row>
        <row r="16">
          <cell r="E16" t="str">
            <v xml:space="preserve">OUI  </v>
          </cell>
        </row>
        <row r="17">
          <cell r="E17" t="str">
            <v xml:space="preserve">OUI  </v>
          </cell>
        </row>
        <row r="18">
          <cell r="E18" t="str">
            <v xml:space="preserve">OUI  </v>
          </cell>
        </row>
        <row r="19">
          <cell r="E19" t="str">
            <v xml:space="preserve">NON  </v>
          </cell>
        </row>
        <row r="20">
          <cell r="E20" t="str">
            <v xml:space="preserve">OUI  </v>
          </cell>
        </row>
        <row r="21">
          <cell r="E21" t="str">
            <v xml:space="preserve">OUI  </v>
          </cell>
        </row>
        <row r="22">
          <cell r="E22" t="str">
            <v xml:space="preserve">NON  </v>
          </cell>
        </row>
        <row r="23">
          <cell r="E23" t="str">
            <v xml:space="preserve">OUI  </v>
          </cell>
        </row>
        <row r="24">
          <cell r="E24" t="str">
            <v xml:space="preserve">OUI  </v>
          </cell>
        </row>
        <row r="25">
          <cell r="E25" t="str">
            <v xml:space="preserve">OUI  </v>
          </cell>
        </row>
        <row r="26">
          <cell r="E26" t="str">
            <v xml:space="preserve">NON  </v>
          </cell>
        </row>
        <row r="27">
          <cell r="E27" t="str">
            <v xml:space="preserve">OUI  </v>
          </cell>
        </row>
        <row r="28">
          <cell r="E28" t="str">
            <v xml:space="preserve">NON  </v>
          </cell>
        </row>
        <row r="29">
          <cell r="E29" t="str">
            <v xml:space="preserve">OUI  </v>
          </cell>
        </row>
        <row r="30">
          <cell r="E30" t="str">
            <v xml:space="preserve">OUI  </v>
          </cell>
        </row>
        <row r="31">
          <cell r="E31" t="str">
            <v xml:space="preserve">NON  </v>
          </cell>
        </row>
        <row r="32">
          <cell r="E32" t="str">
            <v xml:space="preserve">OUI  </v>
          </cell>
        </row>
        <row r="33">
          <cell r="E33" t="str">
            <v xml:space="preserve">OUI  </v>
          </cell>
        </row>
        <row r="34">
          <cell r="E34" t="str">
            <v xml:space="preserve">OUI  </v>
          </cell>
        </row>
        <row r="35">
          <cell r="E35" t="str">
            <v xml:space="preserve">NON  </v>
          </cell>
        </row>
        <row r="36">
          <cell r="E36" t="str">
            <v xml:space="preserve">OUI  </v>
          </cell>
        </row>
        <row r="37">
          <cell r="E37" t="str">
            <v xml:space="preserve">OUI  </v>
          </cell>
        </row>
        <row r="38">
          <cell r="E38" t="str">
            <v xml:space="preserve">OUI  </v>
          </cell>
        </row>
        <row r="39">
          <cell r="E39" t="str">
            <v xml:space="preserve">OUI  </v>
          </cell>
        </row>
        <row r="40">
          <cell r="E40" t="str">
            <v xml:space="preserve">NON  </v>
          </cell>
        </row>
        <row r="41">
          <cell r="E41" t="str">
            <v xml:space="preserve">OUI  </v>
          </cell>
        </row>
        <row r="42">
          <cell r="E42" t="str">
            <v xml:space="preserve">OUI  </v>
          </cell>
        </row>
        <row r="43">
          <cell r="E43" t="str">
            <v xml:space="preserve">OUI  </v>
          </cell>
        </row>
        <row r="44">
          <cell r="E44" t="str">
            <v xml:space="preserve">NON  </v>
          </cell>
        </row>
        <row r="45">
          <cell r="E45" t="str">
            <v xml:space="preserve">OUI  </v>
          </cell>
        </row>
        <row r="46">
          <cell r="E46" t="str">
            <v xml:space="preserve">OUI  </v>
          </cell>
        </row>
        <row r="47">
          <cell r="E47" t="str">
            <v xml:space="preserve">OUI  </v>
          </cell>
        </row>
        <row r="48">
          <cell r="E48" t="str">
            <v xml:space="preserve">OUI  </v>
          </cell>
        </row>
        <row r="49">
          <cell r="E49" t="str">
            <v xml:space="preserve">NON  </v>
          </cell>
        </row>
        <row r="50">
          <cell r="E50" t="str">
            <v xml:space="preserve">OUI  </v>
          </cell>
        </row>
        <row r="51">
          <cell r="E51" t="str">
            <v xml:space="preserve">OUI  </v>
          </cell>
        </row>
        <row r="52">
          <cell r="E52" t="str">
            <v xml:space="preserve">OUI  </v>
          </cell>
        </row>
        <row r="53">
          <cell r="E53" t="str">
            <v xml:space="preserve">NON  </v>
          </cell>
        </row>
        <row r="54">
          <cell r="E54" t="str">
            <v xml:space="preserve">OUI  </v>
          </cell>
        </row>
        <row r="55">
          <cell r="E55" t="str">
            <v xml:space="preserve">OUI  </v>
          </cell>
        </row>
        <row r="56">
          <cell r="E56" t="str">
            <v xml:space="preserve">OUI  </v>
          </cell>
        </row>
        <row r="57">
          <cell r="E57" t="str">
            <v xml:space="preserve">OUI  </v>
          </cell>
        </row>
        <row r="58">
          <cell r="E58" t="str">
            <v xml:space="preserve">NON  </v>
          </cell>
        </row>
        <row r="59">
          <cell r="E59" t="str">
            <v xml:space="preserve">OUI  </v>
          </cell>
        </row>
        <row r="60">
          <cell r="E60" t="str">
            <v xml:space="preserve">OUI  </v>
          </cell>
        </row>
        <row r="61">
          <cell r="E61" t="str">
            <v xml:space="preserve">OUI  </v>
          </cell>
        </row>
        <row r="62">
          <cell r="E62" t="str">
            <v xml:space="preserve">OUI  </v>
          </cell>
        </row>
        <row r="63">
          <cell r="E63" t="str">
            <v xml:space="preserve">NON  </v>
          </cell>
        </row>
        <row r="64">
          <cell r="E64" t="str">
            <v xml:space="preserve">OUI  </v>
          </cell>
        </row>
        <row r="65">
          <cell r="E65" t="str">
            <v xml:space="preserve">OUI  </v>
          </cell>
        </row>
        <row r="66">
          <cell r="E66" t="str">
            <v xml:space="preserve">OUI  </v>
          </cell>
        </row>
        <row r="67">
          <cell r="E67" t="str">
            <v xml:space="preserve">OUI  </v>
          </cell>
        </row>
        <row r="68">
          <cell r="E68" t="str">
            <v xml:space="preserve">NON  </v>
          </cell>
        </row>
        <row r="69">
          <cell r="E69" t="str">
            <v xml:space="preserve">OUI  </v>
          </cell>
        </row>
        <row r="70">
          <cell r="E70" t="str">
            <v xml:space="preserve">OUI  </v>
          </cell>
        </row>
        <row r="71">
          <cell r="E71" t="str">
            <v xml:space="preserve">OUI  </v>
          </cell>
        </row>
        <row r="72">
          <cell r="E72" t="str">
            <v xml:space="preserve">OUI  </v>
          </cell>
        </row>
        <row r="73">
          <cell r="E73" t="str">
            <v xml:space="preserve">NON  </v>
          </cell>
        </row>
        <row r="74">
          <cell r="E74" t="str">
            <v xml:space="preserve">OUI  </v>
          </cell>
        </row>
        <row r="75">
          <cell r="E75" t="str">
            <v xml:space="preserve">OUI  </v>
          </cell>
        </row>
        <row r="76">
          <cell r="E76" t="str">
            <v xml:space="preserve">OUI  </v>
          </cell>
        </row>
        <row r="77">
          <cell r="E77" t="str">
            <v xml:space="preserve">OUI  </v>
          </cell>
        </row>
        <row r="78">
          <cell r="E78" t="str">
            <v xml:space="preserve">NON  </v>
          </cell>
        </row>
        <row r="79">
          <cell r="E79" t="str">
            <v xml:space="preserve">OUI  </v>
          </cell>
        </row>
        <row r="80">
          <cell r="E80" t="str">
            <v xml:space="preserve">OUI  </v>
          </cell>
        </row>
        <row r="81">
          <cell r="E81" t="str">
            <v xml:space="preserve">OUI  </v>
          </cell>
        </row>
        <row r="82">
          <cell r="E82" t="str">
            <v xml:space="preserve">OUI  </v>
          </cell>
        </row>
        <row r="83">
          <cell r="E83" t="str">
            <v xml:space="preserve">NON  </v>
          </cell>
        </row>
        <row r="84">
          <cell r="E84" t="str">
            <v xml:space="preserve">OUI  </v>
          </cell>
        </row>
        <row r="85">
          <cell r="E85" t="str">
            <v xml:space="preserve">OUI  </v>
          </cell>
        </row>
        <row r="86">
          <cell r="E86" t="str">
            <v xml:space="preserve">OUI  </v>
          </cell>
        </row>
        <row r="87">
          <cell r="E87" t="str">
            <v xml:space="preserve">OUI  </v>
          </cell>
        </row>
        <row r="88">
          <cell r="E88" t="str">
            <v xml:space="preserve">NON  </v>
          </cell>
        </row>
        <row r="89">
          <cell r="E89" t="str">
            <v xml:space="preserve">OUI  </v>
          </cell>
        </row>
        <row r="90">
          <cell r="E90" t="str">
            <v xml:space="preserve">OUI  </v>
          </cell>
        </row>
        <row r="91">
          <cell r="E91" t="str">
            <v xml:space="preserve">OUI  </v>
          </cell>
        </row>
        <row r="92">
          <cell r="E92" t="str">
            <v xml:space="preserve">OUI  </v>
          </cell>
        </row>
        <row r="93">
          <cell r="E93" t="str">
            <v xml:space="preserve">NON  </v>
          </cell>
        </row>
        <row r="94">
          <cell r="E94" t="str">
            <v xml:space="preserve">OUI  </v>
          </cell>
        </row>
        <row r="95">
          <cell r="E95" t="str">
            <v xml:space="preserve">OUI  </v>
          </cell>
        </row>
        <row r="96">
          <cell r="E96" t="str">
            <v xml:space="preserve">OUI  </v>
          </cell>
        </row>
        <row r="97">
          <cell r="E97" t="str">
            <v xml:space="preserve">OUI  </v>
          </cell>
        </row>
        <row r="98">
          <cell r="E98" t="str">
            <v xml:space="preserve">NON  </v>
          </cell>
        </row>
        <row r="99">
          <cell r="E99" t="str">
            <v xml:space="preserve">OUI  </v>
          </cell>
        </row>
        <row r="100">
          <cell r="E100" t="str">
            <v xml:space="preserve">OUI  </v>
          </cell>
        </row>
        <row r="101">
          <cell r="E101" t="str">
            <v xml:space="preserve">OUI  </v>
          </cell>
        </row>
        <row r="102">
          <cell r="E102" t="str">
            <v xml:space="preserve">OUI  </v>
          </cell>
        </row>
        <row r="103">
          <cell r="E103" t="str">
            <v xml:space="preserve">NON  </v>
          </cell>
        </row>
        <row r="104">
          <cell r="E104" t="str">
            <v xml:space="preserve">OUI  </v>
          </cell>
        </row>
        <row r="105">
          <cell r="E105" t="str">
            <v xml:space="preserve">OUI  </v>
          </cell>
        </row>
        <row r="106">
          <cell r="E106" t="str">
            <v xml:space="preserve">OUI  </v>
          </cell>
        </row>
        <row r="107">
          <cell r="E107" t="str">
            <v xml:space="preserve">OUI  </v>
          </cell>
        </row>
        <row r="108">
          <cell r="E108" t="str">
            <v xml:space="preserve">NON  </v>
          </cell>
        </row>
        <row r="109">
          <cell r="E109" t="str">
            <v xml:space="preserve">OUI  </v>
          </cell>
        </row>
        <row r="110">
          <cell r="E110" t="str">
            <v xml:space="preserve">OUI  </v>
          </cell>
        </row>
        <row r="111">
          <cell r="E111" t="str">
            <v xml:space="preserve">OUI  </v>
          </cell>
        </row>
        <row r="112">
          <cell r="E112" t="str">
            <v xml:space="preserve">OUI  </v>
          </cell>
        </row>
        <row r="113">
          <cell r="E113" t="str">
            <v xml:space="preserve">NON  </v>
          </cell>
        </row>
        <row r="114">
          <cell r="E114" t="str">
            <v xml:space="preserve">OUI  </v>
          </cell>
        </row>
        <row r="115">
          <cell r="E115" t="str">
            <v xml:space="preserve">OUI  </v>
          </cell>
        </row>
        <row r="116">
          <cell r="E116" t="str">
            <v xml:space="preserve">OUI  </v>
          </cell>
        </row>
        <row r="117">
          <cell r="E117" t="str">
            <v xml:space="preserve">OUI  </v>
          </cell>
        </row>
        <row r="118">
          <cell r="E118" t="str">
            <v xml:space="preserve">NON  </v>
          </cell>
        </row>
        <row r="119">
          <cell r="E119" t="str">
            <v xml:space="preserve">OUI  </v>
          </cell>
        </row>
        <row r="120">
          <cell r="E120" t="str">
            <v xml:space="preserve">OUI  </v>
          </cell>
        </row>
        <row r="121">
          <cell r="E121" t="str">
            <v xml:space="preserve">OUI  </v>
          </cell>
        </row>
        <row r="122">
          <cell r="E122" t="str">
            <v xml:space="preserve">OUI  </v>
          </cell>
        </row>
        <row r="123">
          <cell r="E123" t="str">
            <v xml:space="preserve">NON  </v>
          </cell>
        </row>
        <row r="124">
          <cell r="E124" t="str">
            <v xml:space="preserve">OUI  </v>
          </cell>
        </row>
        <row r="125">
          <cell r="E125" t="str">
            <v xml:space="preserve">OUI  </v>
          </cell>
        </row>
        <row r="126">
          <cell r="E126" t="str">
            <v xml:space="preserve">OUI  </v>
          </cell>
        </row>
        <row r="127">
          <cell r="E127" t="str">
            <v xml:space="preserve">OUI  </v>
          </cell>
        </row>
        <row r="128">
          <cell r="E128" t="str">
            <v xml:space="preserve">NON  </v>
          </cell>
        </row>
        <row r="129">
          <cell r="E129" t="str">
            <v xml:space="preserve">OUI  </v>
          </cell>
        </row>
        <row r="130">
          <cell r="E130" t="str">
            <v xml:space="preserve">OUI  </v>
          </cell>
        </row>
        <row r="131">
          <cell r="E131" t="str">
            <v xml:space="preserve">OUI  </v>
          </cell>
        </row>
        <row r="132">
          <cell r="E132" t="str">
            <v xml:space="preserve">OUI  </v>
          </cell>
        </row>
        <row r="133">
          <cell r="E133" t="str">
            <v xml:space="preserve">NON  </v>
          </cell>
        </row>
        <row r="134">
          <cell r="E134" t="str">
            <v xml:space="preserve">OUI  </v>
          </cell>
        </row>
        <row r="135">
          <cell r="E135" t="str">
            <v xml:space="preserve">OUI  </v>
          </cell>
        </row>
        <row r="136">
          <cell r="E136" t="str">
            <v xml:space="preserve">OUI  </v>
          </cell>
        </row>
        <row r="137">
          <cell r="E137" t="str">
            <v xml:space="preserve">OUI  </v>
          </cell>
        </row>
        <row r="138">
          <cell r="E138" t="str">
            <v xml:space="preserve">NON  </v>
          </cell>
        </row>
        <row r="139">
          <cell r="E139" t="str">
            <v xml:space="preserve">OUI  </v>
          </cell>
        </row>
        <row r="140">
          <cell r="E140" t="str">
            <v xml:space="preserve">OUI  </v>
          </cell>
        </row>
        <row r="141">
          <cell r="E141" t="str">
            <v xml:space="preserve">OUI  </v>
          </cell>
        </row>
        <row r="142">
          <cell r="E142" t="str">
            <v xml:space="preserve">OUI  </v>
          </cell>
        </row>
        <row r="143">
          <cell r="E143" t="str">
            <v xml:space="preserve">NON  </v>
          </cell>
        </row>
        <row r="144">
          <cell r="E144" t="str">
            <v xml:space="preserve">OUI  </v>
          </cell>
        </row>
        <row r="145">
          <cell r="E145" t="str">
            <v xml:space="preserve">OUI  </v>
          </cell>
        </row>
        <row r="146">
          <cell r="E146" t="str">
            <v xml:space="preserve">OUI  </v>
          </cell>
        </row>
        <row r="147">
          <cell r="E147" t="str">
            <v xml:space="preserve">OUI  </v>
          </cell>
        </row>
        <row r="148">
          <cell r="E148" t="str">
            <v xml:space="preserve">NON  </v>
          </cell>
        </row>
        <row r="149">
          <cell r="E149" t="str">
            <v xml:space="preserve">OUI  </v>
          </cell>
        </row>
        <row r="150">
          <cell r="E150" t="str">
            <v xml:space="preserve">OUI  </v>
          </cell>
        </row>
        <row r="151">
          <cell r="E151" t="str">
            <v xml:space="preserve">OUI  </v>
          </cell>
        </row>
        <row r="152">
          <cell r="E152" t="str">
            <v xml:space="preserve">OUI  </v>
          </cell>
        </row>
        <row r="153">
          <cell r="E153" t="str">
            <v xml:space="preserve">NON  </v>
          </cell>
        </row>
        <row r="154">
          <cell r="E154" t="str">
            <v xml:space="preserve">OUI  </v>
          </cell>
        </row>
        <row r="155">
          <cell r="E155" t="str">
            <v xml:space="preserve">OUI  </v>
          </cell>
        </row>
        <row r="156">
          <cell r="E156" t="str">
            <v xml:space="preserve">OUI  </v>
          </cell>
        </row>
        <row r="157">
          <cell r="E157" t="str">
            <v xml:space="preserve">OUI  </v>
          </cell>
        </row>
        <row r="158">
          <cell r="E158" t="str">
            <v xml:space="preserve">NON  </v>
          </cell>
        </row>
        <row r="159">
          <cell r="E159" t="str">
            <v xml:space="preserve">OUI  </v>
          </cell>
        </row>
        <row r="160">
          <cell r="E160" t="str">
            <v xml:space="preserve">OUI  </v>
          </cell>
        </row>
        <row r="161">
          <cell r="E161" t="str">
            <v xml:space="preserve">OUI  </v>
          </cell>
        </row>
        <row r="162">
          <cell r="E162" t="str">
            <v xml:space="preserve">OUI  </v>
          </cell>
        </row>
        <row r="163">
          <cell r="E163" t="str">
            <v xml:space="preserve">NON  </v>
          </cell>
        </row>
        <row r="164">
          <cell r="E164" t="str">
            <v xml:space="preserve">OUI  </v>
          </cell>
        </row>
        <row r="165">
          <cell r="E165" t="str">
            <v xml:space="preserve">OUI  </v>
          </cell>
        </row>
        <row r="166">
          <cell r="E166" t="str">
            <v xml:space="preserve">OUI  </v>
          </cell>
        </row>
        <row r="167">
          <cell r="E167" t="str">
            <v xml:space="preserve">OUI  </v>
          </cell>
        </row>
        <row r="168">
          <cell r="E168" t="str">
            <v xml:space="preserve">NON  </v>
          </cell>
        </row>
        <row r="169">
          <cell r="E169" t="str">
            <v xml:space="preserve">OUI  </v>
          </cell>
        </row>
        <row r="170">
          <cell r="E170" t="str">
            <v xml:space="preserve">OUI  </v>
          </cell>
        </row>
        <row r="171">
          <cell r="E171" t="str">
            <v xml:space="preserve">OUI  </v>
          </cell>
        </row>
        <row r="172">
          <cell r="E172" t="str">
            <v xml:space="preserve">OUI  </v>
          </cell>
        </row>
        <row r="173">
          <cell r="E173" t="str">
            <v xml:space="preserve">NON  </v>
          </cell>
        </row>
        <row r="174">
          <cell r="E174" t="str">
            <v xml:space="preserve">OUI  </v>
          </cell>
        </row>
        <row r="175">
          <cell r="E175" t="str">
            <v xml:space="preserve">OUI  </v>
          </cell>
        </row>
        <row r="176">
          <cell r="E176" t="str">
            <v xml:space="preserve">OUI  </v>
          </cell>
        </row>
        <row r="177">
          <cell r="E177" t="str">
            <v xml:space="preserve">OUI  </v>
          </cell>
        </row>
        <row r="178">
          <cell r="E178" t="str">
            <v xml:space="preserve">NON  </v>
          </cell>
        </row>
        <row r="179">
          <cell r="E179" t="str">
            <v xml:space="preserve">OUI  </v>
          </cell>
        </row>
        <row r="180">
          <cell r="E180" t="str">
            <v xml:space="preserve">OUI  </v>
          </cell>
        </row>
        <row r="181">
          <cell r="E181" t="str">
            <v xml:space="preserve">OUI  </v>
          </cell>
        </row>
        <row r="182">
          <cell r="E182" t="str">
            <v xml:space="preserve">OUI  </v>
          </cell>
        </row>
        <row r="183">
          <cell r="E183" t="str">
            <v xml:space="preserve">NON  </v>
          </cell>
        </row>
        <row r="184">
          <cell r="E184" t="str">
            <v xml:space="preserve">OUI  </v>
          </cell>
        </row>
        <row r="185">
          <cell r="E185" t="str">
            <v xml:space="preserve">OUI  </v>
          </cell>
        </row>
        <row r="186">
          <cell r="E186" t="str">
            <v xml:space="preserve">OUI  </v>
          </cell>
        </row>
        <row r="187">
          <cell r="E187" t="str">
            <v xml:space="preserve">OUI  </v>
          </cell>
        </row>
        <row r="188">
          <cell r="E188" t="str">
            <v xml:space="preserve">NON  </v>
          </cell>
        </row>
        <row r="189">
          <cell r="E189" t="str">
            <v xml:space="preserve">OUI  </v>
          </cell>
        </row>
        <row r="190">
          <cell r="E190" t="str">
            <v xml:space="preserve">OUI  </v>
          </cell>
        </row>
        <row r="191">
          <cell r="E191" t="str">
            <v xml:space="preserve">OUI  </v>
          </cell>
        </row>
        <row r="192">
          <cell r="E192" t="str">
            <v xml:space="preserve">OUI  </v>
          </cell>
        </row>
        <row r="193">
          <cell r="E193" t="str">
            <v xml:space="preserve">NON  </v>
          </cell>
        </row>
        <row r="194">
          <cell r="E194" t="str">
            <v xml:space="preserve">OUI  </v>
          </cell>
        </row>
        <row r="195">
          <cell r="E195" t="str">
            <v xml:space="preserve">OUI  </v>
          </cell>
        </row>
        <row r="196">
          <cell r="E196" t="str">
            <v xml:space="preserve">OUI  </v>
          </cell>
        </row>
        <row r="197">
          <cell r="E197" t="str">
            <v xml:space="preserve">OUI  </v>
          </cell>
        </row>
        <row r="198">
          <cell r="E198" t="str">
            <v xml:space="preserve">NON  </v>
          </cell>
        </row>
        <row r="199">
          <cell r="E199" t="str">
            <v xml:space="preserve">OUI  </v>
          </cell>
        </row>
        <row r="200">
          <cell r="E200" t="str">
            <v xml:space="preserve">OUI  </v>
          </cell>
        </row>
        <row r="201">
          <cell r="E201" t="str">
            <v xml:space="preserve">OUI  </v>
          </cell>
        </row>
        <row r="202">
          <cell r="E202" t="str">
            <v xml:space="preserve">OUI  </v>
          </cell>
        </row>
        <row r="203">
          <cell r="E203" t="str">
            <v xml:space="preserve">NON  </v>
          </cell>
        </row>
        <row r="204">
          <cell r="E204" t="str">
            <v xml:space="preserve">OUI  </v>
          </cell>
        </row>
        <row r="205">
          <cell r="E205" t="str">
            <v xml:space="preserve">OUI  </v>
          </cell>
        </row>
        <row r="206">
          <cell r="E206" t="str">
            <v xml:space="preserve">OUI  </v>
          </cell>
        </row>
        <row r="207">
          <cell r="E207" t="str">
            <v xml:space="preserve">OUI  </v>
          </cell>
        </row>
        <row r="208">
          <cell r="E208" t="str">
            <v xml:space="preserve">NON  </v>
          </cell>
        </row>
        <row r="209">
          <cell r="E209" t="str">
            <v xml:space="preserve">OUI  </v>
          </cell>
        </row>
        <row r="210">
          <cell r="E210" t="str">
            <v xml:space="preserve">OUI  </v>
          </cell>
        </row>
        <row r="211">
          <cell r="E211" t="str">
            <v xml:space="preserve">OUI  </v>
          </cell>
        </row>
        <row r="212">
          <cell r="E212" t="str">
            <v xml:space="preserve">OUI  </v>
          </cell>
        </row>
        <row r="213">
          <cell r="E213" t="str">
            <v xml:space="preserve">NON  </v>
          </cell>
        </row>
        <row r="214">
          <cell r="E214" t="str">
            <v xml:space="preserve">OUI  </v>
          </cell>
        </row>
        <row r="215">
          <cell r="E215" t="str">
            <v xml:space="preserve">OUI  </v>
          </cell>
        </row>
        <row r="216">
          <cell r="E216" t="str">
            <v xml:space="preserve">OUI  </v>
          </cell>
        </row>
        <row r="217">
          <cell r="E217" t="str">
            <v xml:space="preserve">OUI  </v>
          </cell>
        </row>
        <row r="218">
          <cell r="E218" t="str">
            <v xml:space="preserve">NON  </v>
          </cell>
        </row>
        <row r="219">
          <cell r="E219" t="str">
            <v xml:space="preserve">OUI  </v>
          </cell>
        </row>
        <row r="220">
          <cell r="E220" t="str">
            <v xml:space="preserve">OUI  </v>
          </cell>
        </row>
        <row r="221">
          <cell r="E221" t="str">
            <v xml:space="preserve">OUI  </v>
          </cell>
        </row>
        <row r="222">
          <cell r="E222" t="str">
            <v xml:space="preserve">OUI  </v>
          </cell>
        </row>
        <row r="223">
          <cell r="E223" t="str">
            <v xml:space="preserve">NON  </v>
          </cell>
        </row>
        <row r="224">
          <cell r="E224" t="str">
            <v xml:space="preserve">OUI  </v>
          </cell>
        </row>
        <row r="225">
          <cell r="E225" t="str">
            <v xml:space="preserve">OUI  </v>
          </cell>
        </row>
        <row r="226">
          <cell r="E226" t="str">
            <v xml:space="preserve">OUI  </v>
          </cell>
        </row>
        <row r="227">
          <cell r="E227" t="str">
            <v xml:space="preserve">OUI  </v>
          </cell>
        </row>
        <row r="228">
          <cell r="E228" t="str">
            <v xml:space="preserve">NON  </v>
          </cell>
        </row>
        <row r="229">
          <cell r="E229" t="str">
            <v xml:space="preserve">OUI  </v>
          </cell>
        </row>
        <row r="230">
          <cell r="E230" t="str">
            <v xml:space="preserve">OUI  </v>
          </cell>
        </row>
        <row r="231">
          <cell r="E231" t="str">
            <v xml:space="preserve">OUI  </v>
          </cell>
        </row>
        <row r="232">
          <cell r="E232" t="str">
            <v xml:space="preserve">OUI  </v>
          </cell>
        </row>
        <row r="233">
          <cell r="E233" t="str">
            <v xml:space="preserve">NON  </v>
          </cell>
        </row>
        <row r="234">
          <cell r="E234" t="str">
            <v xml:space="preserve">OUI  </v>
          </cell>
        </row>
        <row r="235">
          <cell r="E235" t="str">
            <v xml:space="preserve">OUI  </v>
          </cell>
        </row>
        <row r="236">
          <cell r="E236" t="str">
            <v xml:space="preserve">OUI  </v>
          </cell>
        </row>
        <row r="237">
          <cell r="E237" t="str">
            <v xml:space="preserve">OUI  </v>
          </cell>
        </row>
        <row r="238">
          <cell r="E238" t="str">
            <v xml:space="preserve">NON  </v>
          </cell>
        </row>
        <row r="239">
          <cell r="E239" t="str">
            <v xml:space="preserve">OUI  </v>
          </cell>
        </row>
        <row r="240">
          <cell r="E240" t="str">
            <v xml:space="preserve">OUI  </v>
          </cell>
        </row>
        <row r="241">
          <cell r="E241" t="str">
            <v xml:space="preserve">OUI  </v>
          </cell>
        </row>
        <row r="242">
          <cell r="E242" t="str">
            <v xml:space="preserve">OUI  </v>
          </cell>
        </row>
        <row r="243">
          <cell r="E243" t="str">
            <v xml:space="preserve">NON  </v>
          </cell>
        </row>
        <row r="244">
          <cell r="E244" t="str">
            <v xml:space="preserve">OUI  </v>
          </cell>
        </row>
        <row r="245">
          <cell r="E245" t="str">
            <v xml:space="preserve">OUI  </v>
          </cell>
        </row>
        <row r="246">
          <cell r="E246" t="str">
            <v xml:space="preserve">OUI  </v>
          </cell>
        </row>
        <row r="247">
          <cell r="E247" t="str">
            <v xml:space="preserve">OUI  </v>
          </cell>
        </row>
        <row r="248">
          <cell r="E248" t="str">
            <v xml:space="preserve">NON  </v>
          </cell>
        </row>
        <row r="249">
          <cell r="E249" t="str">
            <v xml:space="preserve">OUI  </v>
          </cell>
        </row>
        <row r="250">
          <cell r="E250" t="str">
            <v xml:space="preserve">OUI  </v>
          </cell>
        </row>
        <row r="251">
          <cell r="E251" t="str">
            <v xml:space="preserve">OUI  </v>
          </cell>
        </row>
        <row r="252">
          <cell r="E252" t="str">
            <v xml:space="preserve">OUI  </v>
          </cell>
        </row>
        <row r="253">
          <cell r="E253" t="str">
            <v xml:space="preserve">NON  </v>
          </cell>
        </row>
        <row r="254">
          <cell r="E254" t="str">
            <v xml:space="preserve">OUI  </v>
          </cell>
        </row>
        <row r="255">
          <cell r="E255" t="str">
            <v xml:space="preserve">OUI  </v>
          </cell>
        </row>
        <row r="256">
          <cell r="E256" t="str">
            <v xml:space="preserve">OUI  </v>
          </cell>
        </row>
        <row r="257">
          <cell r="E257" t="str">
            <v xml:space="preserve">OUI  </v>
          </cell>
        </row>
        <row r="258">
          <cell r="E258" t="str">
            <v xml:space="preserve">NON  </v>
          </cell>
        </row>
        <row r="259">
          <cell r="E259" t="str">
            <v xml:space="preserve">OUI  </v>
          </cell>
        </row>
        <row r="260">
          <cell r="E260" t="str">
            <v xml:space="preserve">OUI  </v>
          </cell>
        </row>
        <row r="261">
          <cell r="E261" t="str">
            <v xml:space="preserve">OUI  </v>
          </cell>
        </row>
        <row r="262">
          <cell r="E262" t="str">
            <v xml:space="preserve">OUI  </v>
          </cell>
        </row>
        <row r="263">
          <cell r="E263" t="str">
            <v xml:space="preserve">NON  </v>
          </cell>
        </row>
        <row r="264">
          <cell r="E264" t="str">
            <v xml:space="preserve">OUI  </v>
          </cell>
        </row>
        <row r="265">
          <cell r="E265" t="str">
            <v xml:space="preserve">OUI  </v>
          </cell>
        </row>
        <row r="266">
          <cell r="E266" t="str">
            <v xml:space="preserve">OUI  </v>
          </cell>
        </row>
        <row r="267">
          <cell r="E267" t="str">
            <v xml:space="preserve">OUI  </v>
          </cell>
        </row>
        <row r="268">
          <cell r="E268" t="str">
            <v xml:space="preserve">NON  </v>
          </cell>
        </row>
        <row r="269">
          <cell r="E269" t="str">
            <v xml:space="preserve">OUI  </v>
          </cell>
        </row>
        <row r="270">
          <cell r="E270" t="str">
            <v xml:space="preserve">OUI  </v>
          </cell>
        </row>
        <row r="271">
          <cell r="E271" t="str">
            <v xml:space="preserve">OUI  </v>
          </cell>
        </row>
        <row r="272">
          <cell r="E272" t="str">
            <v xml:space="preserve">OUI  </v>
          </cell>
        </row>
        <row r="273">
          <cell r="E273" t="str">
            <v xml:space="preserve">NON  </v>
          </cell>
        </row>
        <row r="274">
          <cell r="E274" t="str">
            <v xml:space="preserve">OUI  </v>
          </cell>
        </row>
        <row r="275">
          <cell r="E275" t="str">
            <v xml:space="preserve">OUI  </v>
          </cell>
        </row>
        <row r="276">
          <cell r="E276" t="str">
            <v xml:space="preserve">OUI  </v>
          </cell>
        </row>
        <row r="277">
          <cell r="E277" t="str">
            <v xml:space="preserve">OUI  </v>
          </cell>
        </row>
        <row r="278">
          <cell r="E278" t="str">
            <v xml:space="preserve">NON  </v>
          </cell>
        </row>
        <row r="279">
          <cell r="E279" t="str">
            <v xml:space="preserve">OUI  </v>
          </cell>
        </row>
        <row r="280">
          <cell r="E280" t="str">
            <v xml:space="preserve">OUI  </v>
          </cell>
        </row>
        <row r="281">
          <cell r="E281" t="str">
            <v xml:space="preserve">OUI  </v>
          </cell>
        </row>
        <row r="282">
          <cell r="E282" t="str">
            <v xml:space="preserve">OUI  </v>
          </cell>
        </row>
        <row r="283">
          <cell r="E283" t="str">
            <v xml:space="preserve">NON  </v>
          </cell>
        </row>
        <row r="284">
          <cell r="E284" t="str">
            <v xml:space="preserve">OUI  </v>
          </cell>
        </row>
        <row r="285">
          <cell r="E285" t="str">
            <v xml:space="preserve">OUI  </v>
          </cell>
        </row>
        <row r="286">
          <cell r="E286" t="str">
            <v xml:space="preserve">OUI  </v>
          </cell>
        </row>
        <row r="287">
          <cell r="E287" t="str">
            <v xml:space="preserve">OUI  </v>
          </cell>
        </row>
        <row r="288">
          <cell r="E288" t="str">
            <v xml:space="preserve">NON  </v>
          </cell>
        </row>
        <row r="289">
          <cell r="E289" t="str">
            <v xml:space="preserve">OUI  </v>
          </cell>
        </row>
        <row r="290">
          <cell r="E290" t="str">
            <v xml:space="preserve">OUI  </v>
          </cell>
        </row>
        <row r="291">
          <cell r="E291" t="str">
            <v xml:space="preserve">OUI  </v>
          </cell>
        </row>
        <row r="292">
          <cell r="E292" t="str">
            <v xml:space="preserve">OUI  </v>
          </cell>
        </row>
        <row r="293">
          <cell r="E293" t="str">
            <v xml:space="preserve">NON  </v>
          </cell>
        </row>
        <row r="294">
          <cell r="E294" t="str">
            <v xml:space="preserve">OUI  </v>
          </cell>
        </row>
        <row r="295">
          <cell r="E295" t="str">
            <v xml:space="preserve">OUI  </v>
          </cell>
        </row>
        <row r="296">
          <cell r="E296" t="str">
            <v xml:space="preserve">OUI  </v>
          </cell>
        </row>
        <row r="297">
          <cell r="E297" t="str">
            <v xml:space="preserve">OUI  </v>
          </cell>
        </row>
        <row r="298">
          <cell r="E298" t="str">
            <v xml:space="preserve">NON  </v>
          </cell>
        </row>
        <row r="299">
          <cell r="E299" t="str">
            <v xml:space="preserve">OUI  </v>
          </cell>
        </row>
        <row r="300">
          <cell r="E300" t="str">
            <v xml:space="preserve">OUI  </v>
          </cell>
        </row>
        <row r="301">
          <cell r="E301" t="str">
            <v xml:space="preserve">OUI  </v>
          </cell>
        </row>
        <row r="302">
          <cell r="E302" t="str">
            <v xml:space="preserve">OUI  </v>
          </cell>
        </row>
        <row r="303">
          <cell r="E303" t="str">
            <v xml:space="preserve">NON  </v>
          </cell>
        </row>
        <row r="304">
          <cell r="E304" t="str">
            <v xml:space="preserve">OUI  </v>
          </cell>
        </row>
        <row r="305">
          <cell r="E305" t="str">
            <v xml:space="preserve">OUI  </v>
          </cell>
        </row>
        <row r="306">
          <cell r="E306" t="str">
            <v xml:space="preserve">OUI  </v>
          </cell>
        </row>
        <row r="307">
          <cell r="E307" t="str">
            <v xml:space="preserve">OUI  </v>
          </cell>
        </row>
        <row r="308">
          <cell r="E308" t="str">
            <v xml:space="preserve">NON  </v>
          </cell>
        </row>
        <row r="309">
          <cell r="E309" t="str">
            <v xml:space="preserve">OUI  </v>
          </cell>
        </row>
        <row r="310">
          <cell r="E310" t="str">
            <v xml:space="preserve">OUI  </v>
          </cell>
        </row>
        <row r="311">
          <cell r="E311" t="str">
            <v xml:space="preserve">OUI  </v>
          </cell>
        </row>
        <row r="312">
          <cell r="E312" t="str">
            <v xml:space="preserve">OUI  </v>
          </cell>
        </row>
        <row r="313">
          <cell r="E313" t="str">
            <v xml:space="preserve">NON  </v>
          </cell>
        </row>
        <row r="314">
          <cell r="E314" t="str">
            <v xml:space="preserve">OUI  </v>
          </cell>
        </row>
        <row r="315">
          <cell r="E315" t="str">
            <v xml:space="preserve">OUI  </v>
          </cell>
        </row>
        <row r="316">
          <cell r="E316" t="str">
            <v xml:space="preserve">OUI  </v>
          </cell>
        </row>
        <row r="317">
          <cell r="E317" t="str">
            <v xml:space="preserve">OUI  </v>
          </cell>
        </row>
        <row r="318">
          <cell r="E318" t="str">
            <v xml:space="preserve">NON  </v>
          </cell>
        </row>
        <row r="319">
          <cell r="E319" t="str">
            <v xml:space="preserve">OUI  </v>
          </cell>
        </row>
        <row r="320">
          <cell r="E320" t="str">
            <v xml:space="preserve">OUI  </v>
          </cell>
        </row>
        <row r="321">
          <cell r="E321" t="str">
            <v xml:space="preserve">OUI  </v>
          </cell>
        </row>
        <row r="322">
          <cell r="E322" t="str">
            <v xml:space="preserve">OUI  </v>
          </cell>
        </row>
        <row r="323">
          <cell r="E323" t="str">
            <v xml:space="preserve">NON  </v>
          </cell>
        </row>
        <row r="324">
          <cell r="E324" t="str">
            <v xml:space="preserve">OUI  </v>
          </cell>
        </row>
        <row r="325">
          <cell r="E325" t="str">
            <v xml:space="preserve">OUI  </v>
          </cell>
        </row>
        <row r="326">
          <cell r="E326" t="str">
            <v xml:space="preserve">OUI  </v>
          </cell>
        </row>
        <row r="327">
          <cell r="E327" t="str">
            <v xml:space="preserve">OUI  </v>
          </cell>
        </row>
        <row r="328">
          <cell r="E328" t="str">
            <v xml:space="preserve">NON  </v>
          </cell>
        </row>
        <row r="329">
          <cell r="E329" t="str">
            <v xml:space="preserve">OUI  </v>
          </cell>
        </row>
        <row r="330">
          <cell r="E330" t="str">
            <v xml:space="preserve">OUI  </v>
          </cell>
        </row>
        <row r="331">
          <cell r="E331" t="str">
            <v xml:space="preserve">OUI  </v>
          </cell>
        </row>
        <row r="332">
          <cell r="E332" t="str">
            <v xml:space="preserve">OUI  </v>
          </cell>
        </row>
        <row r="333">
          <cell r="E333" t="str">
            <v xml:space="preserve">NON  </v>
          </cell>
        </row>
        <row r="334">
          <cell r="E334" t="str">
            <v xml:space="preserve">OUI  </v>
          </cell>
        </row>
        <row r="335">
          <cell r="E335" t="str">
            <v xml:space="preserve">OUI  </v>
          </cell>
        </row>
        <row r="336">
          <cell r="E336" t="str">
            <v xml:space="preserve">OUI  </v>
          </cell>
        </row>
        <row r="337">
          <cell r="E337" t="str">
            <v xml:space="preserve">OUI  </v>
          </cell>
        </row>
        <row r="338">
          <cell r="E338" t="str">
            <v xml:space="preserve">NON  </v>
          </cell>
        </row>
        <row r="339">
          <cell r="E339" t="str">
            <v xml:space="preserve">OUI  </v>
          </cell>
        </row>
        <row r="340">
          <cell r="E340" t="str">
            <v xml:space="preserve">OUI  </v>
          </cell>
        </row>
        <row r="341">
          <cell r="E341" t="str">
            <v xml:space="preserve">OUI  </v>
          </cell>
        </row>
        <row r="342">
          <cell r="E342" t="str">
            <v xml:space="preserve">OUI  </v>
          </cell>
        </row>
        <row r="343">
          <cell r="E343" t="str">
            <v xml:space="preserve">NON  </v>
          </cell>
        </row>
        <row r="344">
          <cell r="E344" t="str">
            <v xml:space="preserve">OUI  </v>
          </cell>
        </row>
        <row r="345">
          <cell r="E345" t="str">
            <v xml:space="preserve">OUI  </v>
          </cell>
        </row>
        <row r="346">
          <cell r="E346" t="str">
            <v xml:space="preserve">OUI  </v>
          </cell>
        </row>
        <row r="347">
          <cell r="E347" t="str">
            <v xml:space="preserve">OUI  </v>
          </cell>
        </row>
        <row r="348">
          <cell r="E348" t="str">
            <v xml:space="preserve">NON  </v>
          </cell>
        </row>
        <row r="349">
          <cell r="E349" t="str">
            <v xml:space="preserve">OUI  </v>
          </cell>
        </row>
        <row r="350">
          <cell r="E350" t="str">
            <v xml:space="preserve">OUI  </v>
          </cell>
        </row>
        <row r="351">
          <cell r="E351" t="str">
            <v xml:space="preserve">OUI  </v>
          </cell>
        </row>
        <row r="352">
          <cell r="E352" t="str">
            <v xml:space="preserve">OUI  </v>
          </cell>
        </row>
        <row r="353">
          <cell r="E353" t="str">
            <v xml:space="preserve">NON  </v>
          </cell>
        </row>
        <row r="354">
          <cell r="E354" t="str">
            <v xml:space="preserve">OUI  </v>
          </cell>
        </row>
        <row r="355">
          <cell r="E355" t="str">
            <v xml:space="preserve">OUI  </v>
          </cell>
        </row>
        <row r="356">
          <cell r="E356" t="str">
            <v xml:space="preserve">OUI  </v>
          </cell>
        </row>
        <row r="357">
          <cell r="E357" t="str">
            <v xml:space="preserve">OUI  </v>
          </cell>
        </row>
        <row r="358">
          <cell r="E358" t="str">
            <v xml:space="preserve">NON  </v>
          </cell>
        </row>
        <row r="359">
          <cell r="E359" t="str">
            <v xml:space="preserve">OUI  </v>
          </cell>
        </row>
        <row r="360">
          <cell r="E360" t="str">
            <v xml:space="preserve">OUI  </v>
          </cell>
        </row>
        <row r="361">
          <cell r="E361" t="str">
            <v xml:space="preserve">OUI  </v>
          </cell>
        </row>
        <row r="362">
          <cell r="E362" t="str">
            <v xml:space="preserve">OUI  </v>
          </cell>
        </row>
        <row r="363">
          <cell r="E363" t="str">
            <v xml:space="preserve">NON  </v>
          </cell>
        </row>
        <row r="364">
          <cell r="E364" t="str">
            <v xml:space="preserve">OUI  </v>
          </cell>
        </row>
        <row r="365">
          <cell r="E365" t="str">
            <v xml:space="preserve">OUI  </v>
          </cell>
        </row>
        <row r="366">
          <cell r="E366" t="str">
            <v xml:space="preserve">OUI  </v>
          </cell>
        </row>
        <row r="367">
          <cell r="E367" t="str">
            <v xml:space="preserve">OUI  </v>
          </cell>
        </row>
        <row r="368">
          <cell r="E368" t="str">
            <v xml:space="preserve">NON  </v>
          </cell>
        </row>
        <row r="369">
          <cell r="E369" t="str">
            <v xml:space="preserve">OUI  </v>
          </cell>
        </row>
        <row r="370">
          <cell r="E370" t="str">
            <v xml:space="preserve">OUI  </v>
          </cell>
        </row>
        <row r="371">
          <cell r="E371" t="str">
            <v xml:space="preserve">OUI  </v>
          </cell>
        </row>
        <row r="372">
          <cell r="E372" t="str">
            <v xml:space="preserve">OUI  </v>
          </cell>
        </row>
        <row r="373">
          <cell r="E373" t="str">
            <v xml:space="preserve">NON  </v>
          </cell>
        </row>
        <row r="374">
          <cell r="E374" t="str">
            <v xml:space="preserve">OUI  </v>
          </cell>
        </row>
        <row r="375">
          <cell r="E375" t="str">
            <v xml:space="preserve">OUI  </v>
          </cell>
        </row>
        <row r="376">
          <cell r="E376" t="str">
            <v xml:space="preserve">OUI  </v>
          </cell>
        </row>
        <row r="377">
          <cell r="E377" t="str">
            <v xml:space="preserve">OUI  </v>
          </cell>
        </row>
        <row r="378">
          <cell r="E378" t="str">
            <v xml:space="preserve">NON  </v>
          </cell>
        </row>
        <row r="379">
          <cell r="E379" t="str">
            <v xml:space="preserve">OUI  </v>
          </cell>
        </row>
        <row r="380">
          <cell r="E380" t="str">
            <v xml:space="preserve">OUI  </v>
          </cell>
        </row>
        <row r="381">
          <cell r="E381" t="str">
            <v xml:space="preserve">OUI  </v>
          </cell>
        </row>
        <row r="382">
          <cell r="E382" t="str">
            <v xml:space="preserve">OUI  </v>
          </cell>
        </row>
        <row r="383">
          <cell r="E383" t="str">
            <v xml:space="preserve">NON  </v>
          </cell>
        </row>
        <row r="384">
          <cell r="E384" t="str">
            <v xml:space="preserve">OUI  </v>
          </cell>
        </row>
        <row r="385">
          <cell r="E385" t="str">
            <v xml:space="preserve">OUI  </v>
          </cell>
        </row>
        <row r="386">
          <cell r="E386" t="str">
            <v xml:space="preserve">OUI  </v>
          </cell>
        </row>
        <row r="387">
          <cell r="E387" t="str">
            <v xml:space="preserve">OUI  </v>
          </cell>
        </row>
        <row r="388">
          <cell r="E388" t="str">
            <v xml:space="preserve">NON  </v>
          </cell>
        </row>
        <row r="389">
          <cell r="E389" t="str">
            <v xml:space="preserve">OUI  </v>
          </cell>
        </row>
        <row r="390">
          <cell r="E390" t="str">
            <v xml:space="preserve">OUI  </v>
          </cell>
        </row>
        <row r="391">
          <cell r="E391" t="str">
            <v xml:space="preserve">OUI  </v>
          </cell>
        </row>
        <row r="392">
          <cell r="E392" t="str">
            <v xml:space="preserve">OUI  </v>
          </cell>
        </row>
        <row r="393">
          <cell r="E393" t="str">
            <v xml:space="preserve">NON  </v>
          </cell>
        </row>
        <row r="394">
          <cell r="E394" t="str">
            <v xml:space="preserve">OUI  </v>
          </cell>
        </row>
        <row r="395">
          <cell r="E395" t="str">
            <v xml:space="preserve">OUI  </v>
          </cell>
        </row>
        <row r="396">
          <cell r="E396" t="str">
            <v xml:space="preserve">OUI  </v>
          </cell>
        </row>
        <row r="397">
          <cell r="E397" t="str">
            <v xml:space="preserve">OUI  </v>
          </cell>
        </row>
        <row r="398">
          <cell r="E398" t="str">
            <v xml:space="preserve">NON  </v>
          </cell>
        </row>
        <row r="399">
          <cell r="E399" t="str">
            <v xml:space="preserve">OUI  </v>
          </cell>
        </row>
        <row r="400">
          <cell r="E400" t="str">
            <v xml:space="preserve">OUI  </v>
          </cell>
        </row>
        <row r="401">
          <cell r="E401" t="str">
            <v xml:space="preserve">OUI  </v>
          </cell>
        </row>
        <row r="402">
          <cell r="E402" t="str">
            <v xml:space="preserve">OUI  </v>
          </cell>
        </row>
        <row r="403">
          <cell r="E403" t="str">
            <v xml:space="preserve">NON  </v>
          </cell>
        </row>
        <row r="404">
          <cell r="E404" t="str">
            <v xml:space="preserve">OUI  </v>
          </cell>
        </row>
        <row r="405">
          <cell r="E405" t="str">
            <v xml:space="preserve">OUI  </v>
          </cell>
        </row>
        <row r="406">
          <cell r="E406" t="str">
            <v xml:space="preserve">OUI  </v>
          </cell>
        </row>
        <row r="407">
          <cell r="E407" t="str">
            <v xml:space="preserve">OUI  </v>
          </cell>
        </row>
        <row r="408">
          <cell r="E408" t="str">
            <v xml:space="preserve">NON  </v>
          </cell>
        </row>
        <row r="409">
          <cell r="E409" t="str">
            <v xml:space="preserve">OUI  </v>
          </cell>
        </row>
        <row r="410">
          <cell r="E410" t="str">
            <v xml:space="preserve">OUI  </v>
          </cell>
        </row>
        <row r="411">
          <cell r="E411" t="str">
            <v xml:space="preserve">OUI  </v>
          </cell>
        </row>
        <row r="412">
          <cell r="E412" t="str">
            <v xml:space="preserve">OUI  </v>
          </cell>
        </row>
        <row r="413">
          <cell r="E413" t="str">
            <v xml:space="preserve">NON  </v>
          </cell>
        </row>
        <row r="414">
          <cell r="E414" t="str">
            <v xml:space="preserve">OUI  </v>
          </cell>
        </row>
        <row r="415">
          <cell r="E415" t="str">
            <v xml:space="preserve">OUI  </v>
          </cell>
        </row>
        <row r="416">
          <cell r="E416" t="str">
            <v xml:space="preserve">OUI  </v>
          </cell>
        </row>
        <row r="417">
          <cell r="E417" t="str">
            <v xml:space="preserve">OUI  </v>
          </cell>
        </row>
        <row r="418">
          <cell r="E418" t="str">
            <v xml:space="preserve">NON  </v>
          </cell>
        </row>
        <row r="419">
          <cell r="E419" t="str">
            <v xml:space="preserve">OUI  </v>
          </cell>
        </row>
        <row r="420">
          <cell r="E420" t="str">
            <v xml:space="preserve">OUI  </v>
          </cell>
        </row>
        <row r="421">
          <cell r="E421" t="str">
            <v xml:space="preserve">OUI  </v>
          </cell>
        </row>
        <row r="422">
          <cell r="E422" t="str">
            <v xml:space="preserve">OUI  </v>
          </cell>
        </row>
        <row r="423">
          <cell r="E423" t="str">
            <v xml:space="preserve">NON  </v>
          </cell>
        </row>
        <row r="424">
          <cell r="E424" t="str">
            <v xml:space="preserve">OUI  </v>
          </cell>
        </row>
        <row r="425">
          <cell r="E425" t="str">
            <v xml:space="preserve">OUI  </v>
          </cell>
        </row>
        <row r="426">
          <cell r="E426" t="str">
            <v xml:space="preserve">OUI  </v>
          </cell>
        </row>
        <row r="427">
          <cell r="E427" t="str">
            <v xml:space="preserve">OUI  </v>
          </cell>
        </row>
        <row r="428">
          <cell r="E428" t="str">
            <v xml:space="preserve">NON  </v>
          </cell>
        </row>
        <row r="429">
          <cell r="E429" t="str">
            <v xml:space="preserve">OUI  </v>
          </cell>
        </row>
        <row r="430">
          <cell r="E430" t="str">
            <v xml:space="preserve">OUI  </v>
          </cell>
        </row>
        <row r="431">
          <cell r="E431" t="str">
            <v xml:space="preserve">OUI  </v>
          </cell>
        </row>
        <row r="432">
          <cell r="E432" t="str">
            <v xml:space="preserve">OUI  </v>
          </cell>
        </row>
        <row r="433">
          <cell r="E433" t="str">
            <v xml:space="preserve">NON  </v>
          </cell>
        </row>
        <row r="434">
          <cell r="E434" t="str">
            <v xml:space="preserve">OUI  </v>
          </cell>
        </row>
        <row r="435">
          <cell r="E435" t="str">
            <v xml:space="preserve">OUI  </v>
          </cell>
        </row>
        <row r="436">
          <cell r="E436" t="str">
            <v xml:space="preserve">OUI  </v>
          </cell>
        </row>
        <row r="437">
          <cell r="E437" t="str">
            <v xml:space="preserve">OUI  </v>
          </cell>
        </row>
        <row r="438">
          <cell r="E438" t="str">
            <v xml:space="preserve">NON  </v>
          </cell>
        </row>
        <row r="439">
          <cell r="E439" t="str">
            <v xml:space="preserve">OUI  </v>
          </cell>
        </row>
        <row r="440">
          <cell r="E440" t="str">
            <v xml:space="preserve">OUI  </v>
          </cell>
        </row>
        <row r="441">
          <cell r="E441" t="str">
            <v xml:space="preserve">OUI  </v>
          </cell>
        </row>
        <row r="442">
          <cell r="E442" t="str">
            <v xml:space="preserve">OUI  </v>
          </cell>
        </row>
        <row r="443">
          <cell r="E443" t="str">
            <v xml:space="preserve">NON  </v>
          </cell>
        </row>
        <row r="444">
          <cell r="E444" t="str">
            <v xml:space="preserve">OUI  </v>
          </cell>
        </row>
        <row r="445">
          <cell r="E445" t="str">
            <v xml:space="preserve">OUI  </v>
          </cell>
        </row>
        <row r="446">
          <cell r="E446" t="str">
            <v xml:space="preserve">OUI  </v>
          </cell>
        </row>
        <row r="447">
          <cell r="E447" t="str">
            <v xml:space="preserve">OUI  </v>
          </cell>
        </row>
        <row r="448">
          <cell r="E448" t="str">
            <v xml:space="preserve">NON  </v>
          </cell>
        </row>
        <row r="449">
          <cell r="E449" t="str">
            <v xml:space="preserve">OUI  </v>
          </cell>
        </row>
        <row r="450">
          <cell r="E450" t="str">
            <v xml:space="preserve">OUI  </v>
          </cell>
        </row>
        <row r="451">
          <cell r="E451" t="str">
            <v xml:space="preserve">OUI  </v>
          </cell>
        </row>
        <row r="452">
          <cell r="E452" t="str">
            <v xml:space="preserve">OUI  </v>
          </cell>
        </row>
        <row r="453">
          <cell r="E453" t="str">
            <v xml:space="preserve">NON  </v>
          </cell>
        </row>
        <row r="454">
          <cell r="E454" t="str">
            <v xml:space="preserve">OUI  </v>
          </cell>
        </row>
        <row r="455">
          <cell r="E455" t="str">
            <v xml:space="preserve">OUI  </v>
          </cell>
        </row>
        <row r="456">
          <cell r="E456" t="str">
            <v xml:space="preserve">OUI  </v>
          </cell>
        </row>
        <row r="457">
          <cell r="E457" t="str">
            <v xml:space="preserve">OUI  </v>
          </cell>
        </row>
        <row r="458">
          <cell r="E458" t="str">
            <v xml:space="preserve">NON  </v>
          </cell>
        </row>
        <row r="459">
          <cell r="E459" t="str">
            <v xml:space="preserve">OUI  </v>
          </cell>
        </row>
        <row r="460">
          <cell r="E460" t="str">
            <v xml:space="preserve">OUI  </v>
          </cell>
        </row>
        <row r="461">
          <cell r="E461" t="str">
            <v xml:space="preserve">OUI  </v>
          </cell>
        </row>
        <row r="462">
          <cell r="E462" t="str">
            <v xml:space="preserve">OUI  </v>
          </cell>
        </row>
        <row r="463">
          <cell r="E463" t="str">
            <v xml:space="preserve">NON  </v>
          </cell>
        </row>
        <row r="464">
          <cell r="E464" t="str">
            <v xml:space="preserve">OUI  </v>
          </cell>
        </row>
        <row r="465">
          <cell r="E465" t="str">
            <v xml:space="preserve">OUI  </v>
          </cell>
        </row>
        <row r="466">
          <cell r="E466" t="str">
            <v xml:space="preserve">OUI  </v>
          </cell>
        </row>
        <row r="467">
          <cell r="E467" t="str">
            <v xml:space="preserve">OUI  </v>
          </cell>
        </row>
        <row r="468">
          <cell r="E468" t="str">
            <v xml:space="preserve">NON  </v>
          </cell>
        </row>
        <row r="469">
          <cell r="E469" t="str">
            <v xml:space="preserve">OUI  </v>
          </cell>
        </row>
        <row r="470">
          <cell r="E470" t="str">
            <v xml:space="preserve">OUI  </v>
          </cell>
        </row>
        <row r="471">
          <cell r="E471" t="str">
            <v xml:space="preserve">OUI  </v>
          </cell>
        </row>
        <row r="472">
          <cell r="E472" t="str">
            <v xml:space="preserve">OUI  </v>
          </cell>
        </row>
        <row r="473">
          <cell r="E473" t="str">
            <v xml:space="preserve">NON  </v>
          </cell>
        </row>
        <row r="474">
          <cell r="E474" t="str">
            <v xml:space="preserve">OUI  </v>
          </cell>
        </row>
        <row r="475">
          <cell r="E475" t="str">
            <v xml:space="preserve">OUI  </v>
          </cell>
        </row>
        <row r="476">
          <cell r="E476" t="str">
            <v xml:space="preserve">OUI  </v>
          </cell>
        </row>
        <row r="477">
          <cell r="E477" t="str">
            <v xml:space="preserve">OUI  </v>
          </cell>
        </row>
        <row r="478">
          <cell r="E478" t="str">
            <v xml:space="preserve">NON  </v>
          </cell>
        </row>
        <row r="479">
          <cell r="E479" t="str">
            <v xml:space="preserve">OUI  </v>
          </cell>
        </row>
        <row r="480">
          <cell r="E480" t="str">
            <v xml:space="preserve">OUI  </v>
          </cell>
        </row>
        <row r="481">
          <cell r="E481" t="str">
            <v xml:space="preserve">OUI  </v>
          </cell>
        </row>
        <row r="482">
          <cell r="E482" t="str">
            <v xml:space="preserve">OUI  </v>
          </cell>
        </row>
        <row r="483">
          <cell r="E483" t="str">
            <v xml:space="preserve">NON  </v>
          </cell>
        </row>
        <row r="484">
          <cell r="E484" t="str">
            <v xml:space="preserve">OUI  </v>
          </cell>
        </row>
        <row r="485">
          <cell r="E485" t="str">
            <v xml:space="preserve">OUI  </v>
          </cell>
        </row>
        <row r="486">
          <cell r="E486" t="str">
            <v xml:space="preserve">OUI  </v>
          </cell>
        </row>
        <row r="487">
          <cell r="E487" t="str">
            <v xml:space="preserve">OUI  </v>
          </cell>
        </row>
        <row r="488">
          <cell r="E488" t="str">
            <v xml:space="preserve">NON  </v>
          </cell>
        </row>
        <row r="489">
          <cell r="E489" t="str">
            <v xml:space="preserve">OUI  </v>
          </cell>
        </row>
        <row r="490">
          <cell r="E490" t="str">
            <v xml:space="preserve">OUI  </v>
          </cell>
        </row>
        <row r="491">
          <cell r="E491" t="str">
            <v xml:space="preserve">OUI  </v>
          </cell>
        </row>
        <row r="492">
          <cell r="E492" t="str">
            <v xml:space="preserve">OUI  </v>
          </cell>
        </row>
        <row r="493">
          <cell r="E493" t="str">
            <v xml:space="preserve">NON  </v>
          </cell>
        </row>
        <row r="494">
          <cell r="E494" t="str">
            <v xml:space="preserve">OUI  </v>
          </cell>
        </row>
        <row r="495">
          <cell r="E495" t="str">
            <v xml:space="preserve">OUI  </v>
          </cell>
        </row>
        <row r="496">
          <cell r="E496" t="str">
            <v xml:space="preserve">OUI  </v>
          </cell>
        </row>
        <row r="497">
          <cell r="E497" t="str">
            <v xml:space="preserve">OUI  </v>
          </cell>
        </row>
        <row r="498">
          <cell r="E498" t="str">
            <v xml:space="preserve">NON  </v>
          </cell>
        </row>
        <row r="499">
          <cell r="E499" t="str">
            <v xml:space="preserve">OUI  </v>
          </cell>
        </row>
        <row r="500">
          <cell r="E500" t="str">
            <v xml:space="preserve">OUI  </v>
          </cell>
        </row>
        <row r="501">
          <cell r="E501" t="str">
            <v xml:space="preserve">OUI  </v>
          </cell>
        </row>
        <row r="502">
          <cell r="E502" t="str">
            <v xml:space="preserve">OUI  </v>
          </cell>
        </row>
        <row r="503">
          <cell r="E503" t="str">
            <v xml:space="preserve">OUI  </v>
          </cell>
        </row>
        <row r="504">
          <cell r="E504" t="str">
            <v xml:space="preserve">NON  </v>
          </cell>
        </row>
        <row r="505">
          <cell r="E505" t="str">
            <v xml:space="preserve">OUI  </v>
          </cell>
        </row>
        <row r="506">
          <cell r="E506" t="str">
            <v xml:space="preserve">OUI  </v>
          </cell>
        </row>
        <row r="507">
          <cell r="E507" t="str">
            <v xml:space="preserve">OUI  </v>
          </cell>
        </row>
      </sheetData>
      <sheetData sheetId="3" refreshError="1">
        <row r="6">
          <cell r="E6" t="str">
            <v>OUI</v>
          </cell>
        </row>
        <row r="7">
          <cell r="E7" t="str">
            <v>NON</v>
          </cell>
        </row>
        <row r="8">
          <cell r="E8" t="str">
            <v>NON</v>
          </cell>
        </row>
        <row r="9">
          <cell r="E9" t="str">
            <v>OUI</v>
          </cell>
        </row>
        <row r="10">
          <cell r="E10" t="str">
            <v>OUI</v>
          </cell>
        </row>
        <row r="11">
          <cell r="E11" t="str">
            <v>OUI</v>
          </cell>
        </row>
        <row r="12">
          <cell r="E12" t="str">
            <v>OUI</v>
          </cell>
        </row>
        <row r="13">
          <cell r="E13" t="str">
            <v>OUI</v>
          </cell>
        </row>
        <row r="14">
          <cell r="E14" t="str">
            <v>NON</v>
          </cell>
        </row>
        <row r="15">
          <cell r="E15" t="str">
            <v>PAS</v>
          </cell>
        </row>
        <row r="16">
          <cell r="E16" t="str">
            <v>OUI</v>
          </cell>
        </row>
        <row r="17">
          <cell r="E17" t="str">
            <v>OUI</v>
          </cell>
        </row>
        <row r="18">
          <cell r="E18" t="str">
            <v>NON</v>
          </cell>
        </row>
        <row r="19">
          <cell r="E19" t="str">
            <v>OUI</v>
          </cell>
        </row>
        <row r="20">
          <cell r="E20" t="str">
            <v>PAS</v>
          </cell>
        </row>
        <row r="21">
          <cell r="E21" t="str">
            <v>OUI</v>
          </cell>
        </row>
        <row r="22">
          <cell r="E22" t="str">
            <v>PAS</v>
          </cell>
        </row>
        <row r="23">
          <cell r="E23" t="str">
            <v>PAS</v>
          </cell>
        </row>
        <row r="24">
          <cell r="E24" t="str">
            <v>PAS</v>
          </cell>
        </row>
        <row r="25">
          <cell r="E25" t="str">
            <v>PAS</v>
          </cell>
        </row>
        <row r="26">
          <cell r="E26" t="str">
            <v>NON</v>
          </cell>
        </row>
        <row r="27">
          <cell r="E27" t="str">
            <v>NON</v>
          </cell>
        </row>
        <row r="28">
          <cell r="E28" t="str">
            <v>NON</v>
          </cell>
        </row>
        <row r="29">
          <cell r="E29" t="str">
            <v>NON</v>
          </cell>
        </row>
        <row r="30">
          <cell r="E30" t="str">
            <v>NON</v>
          </cell>
        </row>
        <row r="31">
          <cell r="E31" t="str">
            <v>OUI</v>
          </cell>
        </row>
        <row r="32">
          <cell r="E32" t="str">
            <v>OUI</v>
          </cell>
        </row>
        <row r="33">
          <cell r="E33" t="str">
            <v>PAS</v>
          </cell>
        </row>
        <row r="34">
          <cell r="E34" t="str">
            <v>OUI</v>
          </cell>
        </row>
        <row r="35">
          <cell r="E35" t="str">
            <v>OUI</v>
          </cell>
        </row>
        <row r="36">
          <cell r="E36" t="str">
            <v>OUI</v>
          </cell>
        </row>
        <row r="37">
          <cell r="E37" t="str">
            <v>OUI</v>
          </cell>
        </row>
        <row r="38">
          <cell r="E38" t="str">
            <v>OUI</v>
          </cell>
        </row>
        <row r="39">
          <cell r="E39" t="str">
            <v>OUI</v>
          </cell>
        </row>
        <row r="40">
          <cell r="E40" t="str">
            <v>OUI</v>
          </cell>
        </row>
        <row r="41">
          <cell r="E41" t="str">
            <v>NON</v>
          </cell>
        </row>
        <row r="42">
          <cell r="E42" t="str">
            <v>NON</v>
          </cell>
        </row>
        <row r="43">
          <cell r="E43" t="str">
            <v>NON</v>
          </cell>
        </row>
        <row r="44">
          <cell r="E44" t="str">
            <v>NON</v>
          </cell>
        </row>
        <row r="45">
          <cell r="E45" t="str">
            <v>NON</v>
          </cell>
        </row>
        <row r="46">
          <cell r="E46" t="str">
            <v>OUI</v>
          </cell>
        </row>
        <row r="47">
          <cell r="E47" t="str">
            <v>OUI</v>
          </cell>
        </row>
        <row r="48">
          <cell r="E48" t="str">
            <v>NON</v>
          </cell>
        </row>
        <row r="49">
          <cell r="E49" t="str">
            <v>NON</v>
          </cell>
        </row>
        <row r="50">
          <cell r="E50" t="str">
            <v>NON</v>
          </cell>
        </row>
        <row r="51">
          <cell r="E51" t="str">
            <v>OUI</v>
          </cell>
        </row>
        <row r="52">
          <cell r="E52" t="str">
            <v>OUI</v>
          </cell>
        </row>
        <row r="53">
          <cell r="E53" t="str">
            <v>OUI</v>
          </cell>
        </row>
        <row r="54">
          <cell r="E54" t="str">
            <v>NON</v>
          </cell>
        </row>
        <row r="55">
          <cell r="E55" t="str">
            <v>NON</v>
          </cell>
        </row>
        <row r="56">
          <cell r="E56" t="str">
            <v>OUI</v>
          </cell>
        </row>
        <row r="57">
          <cell r="E57" t="str">
            <v>OUI</v>
          </cell>
        </row>
        <row r="58">
          <cell r="E58" t="str">
            <v>NON</v>
          </cell>
        </row>
        <row r="59">
          <cell r="E59" t="str">
            <v>NON</v>
          </cell>
        </row>
        <row r="60">
          <cell r="E60" t="str">
            <v>OUI</v>
          </cell>
        </row>
        <row r="61">
          <cell r="E61" t="str">
            <v>OUI</v>
          </cell>
        </row>
        <row r="62">
          <cell r="E62" t="str">
            <v>NON</v>
          </cell>
        </row>
        <row r="63">
          <cell r="E63" t="str">
            <v>NON</v>
          </cell>
        </row>
        <row r="64">
          <cell r="E64" t="str">
            <v>NON</v>
          </cell>
        </row>
        <row r="65">
          <cell r="E65" t="str">
            <v>NON</v>
          </cell>
        </row>
        <row r="66">
          <cell r="E66" t="str">
            <v>NON</v>
          </cell>
        </row>
        <row r="67">
          <cell r="E67" t="str">
            <v>NON</v>
          </cell>
        </row>
        <row r="68">
          <cell r="E68" t="str">
            <v>NON</v>
          </cell>
        </row>
        <row r="69">
          <cell r="E69" t="str">
            <v>NON</v>
          </cell>
        </row>
        <row r="70">
          <cell r="E70" t="str">
            <v>OUI</v>
          </cell>
        </row>
        <row r="71">
          <cell r="E71" t="str">
            <v>OUI</v>
          </cell>
        </row>
        <row r="72">
          <cell r="E72" t="str">
            <v>OUI</v>
          </cell>
        </row>
        <row r="73">
          <cell r="E73" t="str">
            <v>NON</v>
          </cell>
        </row>
        <row r="74">
          <cell r="E74" t="str">
            <v>NON</v>
          </cell>
        </row>
        <row r="75">
          <cell r="E75" t="str">
            <v>OUI</v>
          </cell>
        </row>
        <row r="76">
          <cell r="E76" t="str">
            <v>OUI</v>
          </cell>
        </row>
        <row r="77">
          <cell r="E77" t="str">
            <v>OUI</v>
          </cell>
        </row>
        <row r="78">
          <cell r="E78" t="str">
            <v>NON</v>
          </cell>
        </row>
        <row r="79">
          <cell r="E79" t="str">
            <v>NON</v>
          </cell>
        </row>
        <row r="80">
          <cell r="E80" t="str">
            <v>OUI</v>
          </cell>
        </row>
        <row r="81">
          <cell r="E81" t="str">
            <v>OUI</v>
          </cell>
        </row>
        <row r="82">
          <cell r="E82" t="str">
            <v>OUI</v>
          </cell>
        </row>
        <row r="83">
          <cell r="E83" t="str">
            <v>OUI</v>
          </cell>
        </row>
        <row r="84">
          <cell r="E84" t="str">
            <v>NON</v>
          </cell>
        </row>
        <row r="85">
          <cell r="E85" t="str">
            <v>NON</v>
          </cell>
        </row>
        <row r="86">
          <cell r="E86" t="str">
            <v>OUI</v>
          </cell>
        </row>
        <row r="87">
          <cell r="E87" t="str">
            <v>NON</v>
          </cell>
        </row>
        <row r="88">
          <cell r="E88" t="str">
            <v>PAS</v>
          </cell>
        </row>
        <row r="89">
          <cell r="E89" t="str">
            <v>PAS</v>
          </cell>
        </row>
        <row r="90">
          <cell r="E90" t="str">
            <v>OUI</v>
          </cell>
        </row>
        <row r="91">
          <cell r="E91" t="str">
            <v>OUI</v>
          </cell>
        </row>
        <row r="92">
          <cell r="E92" t="str">
            <v>OUI</v>
          </cell>
        </row>
        <row r="93">
          <cell r="E93" t="str">
            <v>NON</v>
          </cell>
        </row>
        <row r="94">
          <cell r="E94" t="str">
            <v>NON</v>
          </cell>
        </row>
        <row r="95">
          <cell r="E95" t="str">
            <v>NON</v>
          </cell>
        </row>
        <row r="96">
          <cell r="E96" t="str">
            <v>NON</v>
          </cell>
        </row>
        <row r="97">
          <cell r="E97" t="str">
            <v>NON</v>
          </cell>
        </row>
        <row r="98">
          <cell r="E98" t="str">
            <v>NON</v>
          </cell>
        </row>
        <row r="99">
          <cell r="E99" t="str">
            <v>NON</v>
          </cell>
        </row>
        <row r="100">
          <cell r="E100" t="str">
            <v>NON</v>
          </cell>
        </row>
        <row r="101">
          <cell r="E101" t="str">
            <v>NON</v>
          </cell>
        </row>
        <row r="102">
          <cell r="E102" t="str">
            <v>NON</v>
          </cell>
        </row>
        <row r="103">
          <cell r="E103" t="str">
            <v>NON</v>
          </cell>
        </row>
        <row r="104">
          <cell r="E104" t="str">
            <v>NON</v>
          </cell>
        </row>
        <row r="105">
          <cell r="E105" t="str">
            <v>NON</v>
          </cell>
        </row>
        <row r="106">
          <cell r="E106" t="str">
            <v>NON</v>
          </cell>
        </row>
        <row r="107">
          <cell r="E107" t="str">
            <v>NON</v>
          </cell>
        </row>
        <row r="108">
          <cell r="E108" t="str">
            <v>NON</v>
          </cell>
        </row>
        <row r="109">
          <cell r="E109" t="str">
            <v>NON</v>
          </cell>
        </row>
        <row r="110">
          <cell r="E110" t="str">
            <v>NON</v>
          </cell>
        </row>
        <row r="111">
          <cell r="E111" t="str">
            <v>NON</v>
          </cell>
        </row>
        <row r="112">
          <cell r="E112" t="str">
            <v>NON</v>
          </cell>
        </row>
        <row r="113">
          <cell r="E113" t="str">
            <v>NON</v>
          </cell>
        </row>
        <row r="114">
          <cell r="E114" t="str">
            <v>NON</v>
          </cell>
        </row>
        <row r="115">
          <cell r="E115" t="str">
            <v>OUI</v>
          </cell>
        </row>
        <row r="116">
          <cell r="E116" t="str">
            <v>NON</v>
          </cell>
        </row>
        <row r="117">
          <cell r="E117" t="str">
            <v>OUI</v>
          </cell>
        </row>
        <row r="118">
          <cell r="E118" t="str">
            <v>OUI</v>
          </cell>
        </row>
        <row r="119">
          <cell r="E119" t="str">
            <v>PAS</v>
          </cell>
        </row>
        <row r="120">
          <cell r="E120" t="str">
            <v>OUI</v>
          </cell>
        </row>
        <row r="121">
          <cell r="E121" t="str">
            <v>OUI</v>
          </cell>
        </row>
        <row r="122">
          <cell r="E122" t="str">
            <v>PAS</v>
          </cell>
        </row>
        <row r="123">
          <cell r="E123" t="str">
            <v>OUI</v>
          </cell>
        </row>
        <row r="124">
          <cell r="E124" t="str">
            <v>OUI</v>
          </cell>
        </row>
        <row r="125">
          <cell r="E125" t="str">
            <v>OUI</v>
          </cell>
        </row>
        <row r="126">
          <cell r="E126" t="str">
            <v>OUI</v>
          </cell>
        </row>
        <row r="127">
          <cell r="E127" t="str">
            <v>NON</v>
          </cell>
        </row>
        <row r="128">
          <cell r="E128" t="str">
            <v>OUI</v>
          </cell>
        </row>
        <row r="129">
          <cell r="E129" t="str">
            <v>OUI</v>
          </cell>
        </row>
        <row r="130">
          <cell r="E130" t="str">
            <v>PAS</v>
          </cell>
        </row>
        <row r="131">
          <cell r="E131" t="str">
            <v>OUI</v>
          </cell>
        </row>
        <row r="132">
          <cell r="E132" t="str">
            <v>OUI</v>
          </cell>
        </row>
        <row r="133">
          <cell r="E133" t="str">
            <v>OUI</v>
          </cell>
        </row>
        <row r="134">
          <cell r="E134" t="str">
            <v>OUI</v>
          </cell>
        </row>
        <row r="135">
          <cell r="E135" t="str">
            <v>NON</v>
          </cell>
        </row>
        <row r="136">
          <cell r="E136" t="str">
            <v>OUI</v>
          </cell>
        </row>
        <row r="137">
          <cell r="E137" t="str">
            <v>OUI</v>
          </cell>
        </row>
        <row r="138">
          <cell r="E138" t="str">
            <v>PAS</v>
          </cell>
        </row>
        <row r="139">
          <cell r="E139" t="str">
            <v>OUI</v>
          </cell>
        </row>
        <row r="140">
          <cell r="E140" t="str">
            <v>OUI</v>
          </cell>
        </row>
        <row r="141">
          <cell r="E141" t="str">
            <v>NON</v>
          </cell>
        </row>
        <row r="142">
          <cell r="E142" t="str">
            <v>OUI</v>
          </cell>
        </row>
        <row r="143">
          <cell r="E143" t="str">
            <v>OUI</v>
          </cell>
        </row>
        <row r="144">
          <cell r="E144" t="str">
            <v>PAS</v>
          </cell>
        </row>
        <row r="145">
          <cell r="E145" t="str">
            <v>OUI</v>
          </cell>
        </row>
        <row r="146">
          <cell r="E146" t="str">
            <v>OUI</v>
          </cell>
        </row>
        <row r="147">
          <cell r="E147" t="str">
            <v>OUI</v>
          </cell>
        </row>
        <row r="148">
          <cell r="E148" t="str">
            <v>PAS</v>
          </cell>
        </row>
        <row r="149">
          <cell r="E149" t="str">
            <v>OUI</v>
          </cell>
        </row>
        <row r="150">
          <cell r="E150" t="str">
            <v>OUI</v>
          </cell>
        </row>
        <row r="151">
          <cell r="E151" t="str">
            <v>PAS</v>
          </cell>
        </row>
        <row r="152">
          <cell r="E152" t="str">
            <v>OUI</v>
          </cell>
        </row>
        <row r="153">
          <cell r="E153" t="str">
            <v>OUI</v>
          </cell>
        </row>
        <row r="154">
          <cell r="E154" t="str">
            <v>OUI</v>
          </cell>
        </row>
        <row r="155">
          <cell r="E155" t="str">
            <v>OUI</v>
          </cell>
        </row>
        <row r="156">
          <cell r="E156" t="str">
            <v>NON</v>
          </cell>
        </row>
        <row r="157">
          <cell r="E157" t="str">
            <v>OUI</v>
          </cell>
        </row>
        <row r="158">
          <cell r="E158" t="str">
            <v>OUI</v>
          </cell>
        </row>
        <row r="159">
          <cell r="E159" t="str">
            <v>PAS</v>
          </cell>
        </row>
        <row r="160">
          <cell r="E160" t="str">
            <v>OUI</v>
          </cell>
        </row>
        <row r="161">
          <cell r="E161" t="str">
            <v>OUI</v>
          </cell>
        </row>
        <row r="162">
          <cell r="E162" t="str">
            <v>OUI</v>
          </cell>
        </row>
        <row r="163">
          <cell r="E163" t="str">
            <v>OUI</v>
          </cell>
        </row>
        <row r="164">
          <cell r="E164" t="str">
            <v>NON</v>
          </cell>
        </row>
        <row r="165">
          <cell r="E165" t="str">
            <v>OUI</v>
          </cell>
        </row>
        <row r="166">
          <cell r="E166" t="str">
            <v>OUI</v>
          </cell>
        </row>
        <row r="167">
          <cell r="E167" t="str">
            <v>PAS</v>
          </cell>
        </row>
        <row r="168">
          <cell r="E168" t="str">
            <v>OUI</v>
          </cell>
        </row>
        <row r="169">
          <cell r="E169" t="str">
            <v>OUI</v>
          </cell>
        </row>
        <row r="170">
          <cell r="E170" t="str">
            <v>NON</v>
          </cell>
        </row>
        <row r="171">
          <cell r="E171" t="str">
            <v>OUI</v>
          </cell>
        </row>
        <row r="172">
          <cell r="E172" t="str">
            <v>OUI</v>
          </cell>
        </row>
        <row r="173">
          <cell r="E173" t="str">
            <v>PAS</v>
          </cell>
        </row>
        <row r="174">
          <cell r="E174" t="str">
            <v>OUI</v>
          </cell>
        </row>
        <row r="175">
          <cell r="E175" t="str">
            <v>NON</v>
          </cell>
        </row>
        <row r="176">
          <cell r="E176" t="str">
            <v>NON</v>
          </cell>
        </row>
        <row r="177">
          <cell r="E177" t="str">
            <v>OUI</v>
          </cell>
        </row>
        <row r="178">
          <cell r="E178" t="str">
            <v>OUI</v>
          </cell>
        </row>
        <row r="179">
          <cell r="E179" t="str">
            <v>OUI</v>
          </cell>
        </row>
        <row r="180">
          <cell r="E180" t="str">
            <v>PAS</v>
          </cell>
        </row>
        <row r="181">
          <cell r="E181" t="str">
            <v>OUI</v>
          </cell>
        </row>
        <row r="182">
          <cell r="E182" t="str">
            <v>NON</v>
          </cell>
        </row>
        <row r="183">
          <cell r="E183" t="str">
            <v>NON</v>
          </cell>
        </row>
        <row r="184">
          <cell r="E184" t="str">
            <v>OUI</v>
          </cell>
        </row>
        <row r="185">
          <cell r="E185" t="str">
            <v>OUI</v>
          </cell>
        </row>
        <row r="186">
          <cell r="E186" t="str">
            <v>OUI</v>
          </cell>
        </row>
        <row r="187">
          <cell r="E187" t="str">
            <v>OUI</v>
          </cell>
        </row>
        <row r="188">
          <cell r="E188" t="str">
            <v>OUI</v>
          </cell>
        </row>
        <row r="189">
          <cell r="E189" t="str">
            <v>NON</v>
          </cell>
        </row>
        <row r="190">
          <cell r="E190" t="str">
            <v>PAS</v>
          </cell>
        </row>
        <row r="191">
          <cell r="E191" t="str">
            <v>OUI</v>
          </cell>
        </row>
        <row r="192">
          <cell r="E192" t="str">
            <v>OUI</v>
          </cell>
        </row>
        <row r="193">
          <cell r="E193" t="str">
            <v>NON</v>
          </cell>
        </row>
        <row r="194">
          <cell r="E194" t="str">
            <v>OUI</v>
          </cell>
        </row>
        <row r="195">
          <cell r="E195" t="str">
            <v>PAS</v>
          </cell>
        </row>
        <row r="196">
          <cell r="E196" t="str">
            <v>OUI</v>
          </cell>
        </row>
        <row r="197">
          <cell r="E197" t="str">
            <v>PAS</v>
          </cell>
        </row>
        <row r="198">
          <cell r="E198" t="str">
            <v>PAS</v>
          </cell>
        </row>
        <row r="199">
          <cell r="E199" t="str">
            <v>OUI</v>
          </cell>
        </row>
        <row r="200">
          <cell r="E200" t="str">
            <v>OUI</v>
          </cell>
        </row>
        <row r="201">
          <cell r="E201" t="str">
            <v>OUI</v>
          </cell>
        </row>
        <row r="202">
          <cell r="E202" t="str">
            <v>OUI</v>
          </cell>
        </row>
        <row r="203">
          <cell r="E203" t="str">
            <v>NON</v>
          </cell>
        </row>
        <row r="204">
          <cell r="E204" t="str">
            <v>OUI</v>
          </cell>
        </row>
        <row r="205">
          <cell r="E205" t="str">
            <v>OUI</v>
          </cell>
        </row>
        <row r="206">
          <cell r="E206" t="str">
            <v>PAS</v>
          </cell>
        </row>
        <row r="207">
          <cell r="E207" t="str">
            <v>OUI</v>
          </cell>
        </row>
        <row r="208">
          <cell r="E208" t="str">
            <v>OUI</v>
          </cell>
        </row>
        <row r="209">
          <cell r="E209" t="str">
            <v>OUI</v>
          </cell>
        </row>
        <row r="210">
          <cell r="E210" t="str">
            <v>NON</v>
          </cell>
        </row>
        <row r="211">
          <cell r="E211" t="str">
            <v>NON</v>
          </cell>
        </row>
        <row r="212">
          <cell r="E212" t="str">
            <v>OUI</v>
          </cell>
        </row>
        <row r="213">
          <cell r="E213" t="str">
            <v>OUI</v>
          </cell>
        </row>
        <row r="214">
          <cell r="E214" t="str">
            <v>OUI</v>
          </cell>
        </row>
        <row r="215">
          <cell r="E215" t="str">
            <v>OUI</v>
          </cell>
        </row>
        <row r="216">
          <cell r="E216" t="str">
            <v>OUI</v>
          </cell>
        </row>
        <row r="217">
          <cell r="E217" t="str">
            <v>NON</v>
          </cell>
        </row>
        <row r="218">
          <cell r="E218" t="str">
            <v>PAS</v>
          </cell>
        </row>
        <row r="219">
          <cell r="E219" t="str">
            <v>OUI</v>
          </cell>
        </row>
        <row r="220">
          <cell r="E220" t="str">
            <v>OUI</v>
          </cell>
        </row>
        <row r="221">
          <cell r="E221" t="str">
            <v>NON</v>
          </cell>
        </row>
        <row r="222">
          <cell r="E222" t="str">
            <v>OUI</v>
          </cell>
        </row>
        <row r="223">
          <cell r="E223" t="str">
            <v>PAS</v>
          </cell>
        </row>
        <row r="224">
          <cell r="E224" t="str">
            <v>OUI</v>
          </cell>
        </row>
        <row r="225">
          <cell r="E225" t="str">
            <v>PAS</v>
          </cell>
        </row>
        <row r="226">
          <cell r="E226" t="str">
            <v>PAS</v>
          </cell>
        </row>
        <row r="227">
          <cell r="E227" t="str">
            <v>PAS</v>
          </cell>
        </row>
        <row r="228">
          <cell r="E228" t="str">
            <v>PAS</v>
          </cell>
        </row>
        <row r="229">
          <cell r="E229" t="str">
            <v>NON</v>
          </cell>
        </row>
        <row r="230">
          <cell r="E230" t="str">
            <v>NON</v>
          </cell>
        </row>
        <row r="231">
          <cell r="E231" t="str">
            <v>NON</v>
          </cell>
        </row>
        <row r="232">
          <cell r="E232" t="str">
            <v>NON</v>
          </cell>
        </row>
        <row r="233">
          <cell r="E233" t="str">
            <v>NON</v>
          </cell>
        </row>
        <row r="234">
          <cell r="E234" t="str">
            <v>OUI</v>
          </cell>
        </row>
        <row r="235">
          <cell r="E235" t="str">
            <v>OUI</v>
          </cell>
        </row>
        <row r="236">
          <cell r="E236" t="str">
            <v>PAS</v>
          </cell>
        </row>
        <row r="237">
          <cell r="E237" t="str">
            <v>OUI</v>
          </cell>
        </row>
        <row r="238">
          <cell r="E238" t="str">
            <v>OUI</v>
          </cell>
        </row>
        <row r="239">
          <cell r="E239" t="str">
            <v>OUI</v>
          </cell>
        </row>
        <row r="240">
          <cell r="E240" t="str">
            <v>OUI</v>
          </cell>
        </row>
        <row r="241">
          <cell r="E241" t="str">
            <v>NON</v>
          </cell>
        </row>
        <row r="242">
          <cell r="E242" t="str">
            <v>NON</v>
          </cell>
        </row>
        <row r="243">
          <cell r="E243" t="str">
            <v>NON</v>
          </cell>
        </row>
        <row r="244">
          <cell r="E244" t="str">
            <v>OUI</v>
          </cell>
        </row>
        <row r="245">
          <cell r="E245" t="str">
            <v>OUI</v>
          </cell>
        </row>
        <row r="246">
          <cell r="E246" t="str">
            <v>OUI</v>
          </cell>
        </row>
        <row r="247">
          <cell r="E247" t="str">
            <v>NON</v>
          </cell>
        </row>
        <row r="248">
          <cell r="E248" t="str">
            <v>NON</v>
          </cell>
        </row>
        <row r="249">
          <cell r="E249" t="str">
            <v>OUI</v>
          </cell>
        </row>
        <row r="250">
          <cell r="E250" t="str">
            <v>OUI</v>
          </cell>
        </row>
        <row r="251">
          <cell r="E251" t="str">
            <v>OUI</v>
          </cell>
        </row>
        <row r="252">
          <cell r="E252" t="str">
            <v>NON</v>
          </cell>
        </row>
        <row r="253">
          <cell r="E253" t="str">
            <v>NON</v>
          </cell>
        </row>
        <row r="254">
          <cell r="E254" t="str">
            <v>OUI</v>
          </cell>
        </row>
        <row r="255">
          <cell r="E255" t="str">
            <v>OUI</v>
          </cell>
        </row>
        <row r="256">
          <cell r="E256" t="str">
            <v>NON</v>
          </cell>
        </row>
        <row r="257">
          <cell r="E257" t="str">
            <v>NON</v>
          </cell>
        </row>
        <row r="258">
          <cell r="E258" t="str">
            <v>NON</v>
          </cell>
        </row>
        <row r="259">
          <cell r="E259" t="str">
            <v>NON</v>
          </cell>
        </row>
        <row r="260">
          <cell r="E260" t="str">
            <v>NON</v>
          </cell>
        </row>
        <row r="261">
          <cell r="E261" t="str">
            <v>NON</v>
          </cell>
        </row>
        <row r="262">
          <cell r="E262" t="str">
            <v>NON</v>
          </cell>
        </row>
        <row r="263">
          <cell r="E263" t="str">
            <v>NON</v>
          </cell>
        </row>
        <row r="264">
          <cell r="E264" t="str">
            <v>OUI</v>
          </cell>
        </row>
        <row r="265">
          <cell r="E265" t="str">
            <v>OUI</v>
          </cell>
        </row>
        <row r="266">
          <cell r="E266" t="str">
            <v>OUI</v>
          </cell>
        </row>
        <row r="267">
          <cell r="E267" t="str">
            <v>NON</v>
          </cell>
        </row>
        <row r="268">
          <cell r="E268" t="str">
            <v>NON</v>
          </cell>
        </row>
        <row r="269">
          <cell r="E269" t="str">
            <v>OUI</v>
          </cell>
        </row>
        <row r="270">
          <cell r="E270" t="str">
            <v>OUI</v>
          </cell>
        </row>
        <row r="271">
          <cell r="E271" t="str">
            <v>OUI</v>
          </cell>
        </row>
        <row r="272">
          <cell r="E272" t="str">
            <v>NON</v>
          </cell>
        </row>
        <row r="273">
          <cell r="E273" t="str">
            <v>NON</v>
          </cell>
        </row>
        <row r="274">
          <cell r="E274" t="str">
            <v>OUI</v>
          </cell>
        </row>
        <row r="275">
          <cell r="E275" t="str">
            <v>OUI</v>
          </cell>
        </row>
        <row r="276">
          <cell r="E276" t="str">
            <v>OUI</v>
          </cell>
        </row>
        <row r="277">
          <cell r="E277" t="str">
            <v>OUI</v>
          </cell>
        </row>
        <row r="278">
          <cell r="E278" t="str">
            <v>NON</v>
          </cell>
        </row>
        <row r="279">
          <cell r="E279" t="str">
            <v>NON</v>
          </cell>
        </row>
        <row r="280">
          <cell r="E280" t="str">
            <v>OUI</v>
          </cell>
        </row>
        <row r="281">
          <cell r="E281" t="str">
            <v>NON</v>
          </cell>
        </row>
        <row r="282">
          <cell r="E282" t="str">
            <v>PAS</v>
          </cell>
        </row>
        <row r="283">
          <cell r="E283" t="str">
            <v>PAS</v>
          </cell>
        </row>
        <row r="284">
          <cell r="E284" t="str">
            <v>OUI</v>
          </cell>
        </row>
        <row r="285">
          <cell r="E285" t="str">
            <v>OUI</v>
          </cell>
        </row>
        <row r="286">
          <cell r="E286" t="str">
            <v>OUI</v>
          </cell>
        </row>
        <row r="287">
          <cell r="E287" t="str">
            <v>NON</v>
          </cell>
        </row>
        <row r="288">
          <cell r="E288" t="str">
            <v>NON</v>
          </cell>
        </row>
        <row r="289">
          <cell r="E289" t="str">
            <v>NON</v>
          </cell>
        </row>
        <row r="290">
          <cell r="E290" t="str">
            <v>NON</v>
          </cell>
        </row>
        <row r="291">
          <cell r="E291" t="str">
            <v>NON</v>
          </cell>
        </row>
        <row r="292">
          <cell r="E292" t="str">
            <v>NON</v>
          </cell>
        </row>
        <row r="293">
          <cell r="E293" t="str">
            <v>NON</v>
          </cell>
        </row>
        <row r="294">
          <cell r="E294" t="str">
            <v>NON</v>
          </cell>
        </row>
        <row r="295">
          <cell r="E295" t="str">
            <v>NON</v>
          </cell>
        </row>
        <row r="296">
          <cell r="E296" t="str">
            <v>NON</v>
          </cell>
        </row>
        <row r="297">
          <cell r="E297" t="str">
            <v>NON</v>
          </cell>
        </row>
        <row r="298">
          <cell r="E298" t="str">
            <v>NON</v>
          </cell>
        </row>
        <row r="299">
          <cell r="E299" t="str">
            <v>OUI</v>
          </cell>
        </row>
        <row r="300">
          <cell r="E300" t="str">
            <v>NON</v>
          </cell>
        </row>
        <row r="301">
          <cell r="E301" t="str">
            <v>OUI</v>
          </cell>
        </row>
        <row r="302">
          <cell r="E302" t="str">
            <v>OUI</v>
          </cell>
        </row>
        <row r="303">
          <cell r="E303" t="str">
            <v>PAS</v>
          </cell>
        </row>
        <row r="304">
          <cell r="E304" t="str">
            <v>OUI</v>
          </cell>
        </row>
        <row r="305">
          <cell r="E305" t="str">
            <v>OUI</v>
          </cell>
        </row>
        <row r="306">
          <cell r="E306" t="str">
            <v>PAS</v>
          </cell>
        </row>
        <row r="307">
          <cell r="E307" t="str">
            <v>OUI</v>
          </cell>
        </row>
        <row r="308">
          <cell r="E308" t="str">
            <v>OUI</v>
          </cell>
        </row>
        <row r="309">
          <cell r="E309" t="str">
            <v>OUI</v>
          </cell>
        </row>
        <row r="310">
          <cell r="E310" t="str">
            <v>OUI</v>
          </cell>
        </row>
        <row r="311">
          <cell r="E311" t="str">
            <v>NON</v>
          </cell>
        </row>
        <row r="312">
          <cell r="E312" t="str">
            <v>OUI</v>
          </cell>
        </row>
        <row r="313">
          <cell r="E313" t="str">
            <v>OUI</v>
          </cell>
        </row>
        <row r="314">
          <cell r="E314" t="str">
            <v>PAS</v>
          </cell>
        </row>
        <row r="315">
          <cell r="E315" t="str">
            <v>OUI</v>
          </cell>
        </row>
        <row r="316">
          <cell r="E316" t="str">
            <v>OUI</v>
          </cell>
        </row>
        <row r="317">
          <cell r="E317" t="str">
            <v>OUI</v>
          </cell>
        </row>
        <row r="318">
          <cell r="E318" t="str">
            <v>OUI</v>
          </cell>
        </row>
        <row r="319">
          <cell r="E319" t="str">
            <v>NON</v>
          </cell>
        </row>
        <row r="320">
          <cell r="E320" t="str">
            <v>OUI</v>
          </cell>
        </row>
        <row r="321">
          <cell r="E321" t="str">
            <v>OUI</v>
          </cell>
        </row>
        <row r="322">
          <cell r="E322" t="str">
            <v>PAS</v>
          </cell>
        </row>
        <row r="323">
          <cell r="E323" t="str">
            <v>OUI</v>
          </cell>
        </row>
        <row r="324">
          <cell r="E324" t="str">
            <v>OUI</v>
          </cell>
        </row>
        <row r="325">
          <cell r="E325" t="str">
            <v>NON</v>
          </cell>
        </row>
        <row r="326">
          <cell r="E326" t="str">
            <v>OUI</v>
          </cell>
        </row>
        <row r="327">
          <cell r="E327" t="str">
            <v>OUI</v>
          </cell>
        </row>
        <row r="328">
          <cell r="E328" t="str">
            <v>PAS</v>
          </cell>
        </row>
        <row r="329">
          <cell r="E329" t="str">
            <v>OUI</v>
          </cell>
        </row>
        <row r="330">
          <cell r="E330" t="str">
            <v>NON</v>
          </cell>
        </row>
        <row r="331">
          <cell r="E331" t="str">
            <v>OUI</v>
          </cell>
        </row>
        <row r="332">
          <cell r="E332" t="str">
            <v>OUI</v>
          </cell>
        </row>
        <row r="333">
          <cell r="E333" t="str">
            <v>PAS</v>
          </cell>
        </row>
        <row r="334">
          <cell r="E334" t="str">
            <v>OUI</v>
          </cell>
        </row>
        <row r="335">
          <cell r="E335" t="str">
            <v>OUI</v>
          </cell>
        </row>
        <row r="336">
          <cell r="E336" t="str">
            <v>PAS</v>
          </cell>
        </row>
        <row r="337">
          <cell r="E337" t="str">
            <v>OUI</v>
          </cell>
        </row>
        <row r="338">
          <cell r="E338" t="str">
            <v>OUI</v>
          </cell>
        </row>
        <row r="339">
          <cell r="E339" t="str">
            <v>OUI</v>
          </cell>
        </row>
        <row r="340">
          <cell r="E340" t="str">
            <v>OUI</v>
          </cell>
        </row>
        <row r="341">
          <cell r="E341" t="str">
            <v>NON</v>
          </cell>
        </row>
        <row r="342">
          <cell r="E342" t="str">
            <v>OUI</v>
          </cell>
        </row>
        <row r="343">
          <cell r="E343" t="str">
            <v>OUI</v>
          </cell>
        </row>
        <row r="344">
          <cell r="E344" t="str">
            <v>PAS</v>
          </cell>
        </row>
        <row r="345">
          <cell r="E345" t="str">
            <v>OUI</v>
          </cell>
        </row>
        <row r="346">
          <cell r="E346" t="str">
            <v>OUI</v>
          </cell>
        </row>
        <row r="347">
          <cell r="E347" t="str">
            <v>OUI</v>
          </cell>
        </row>
        <row r="348">
          <cell r="E348" t="str">
            <v>OUI</v>
          </cell>
        </row>
        <row r="349">
          <cell r="E349" t="str">
            <v>NON</v>
          </cell>
        </row>
        <row r="350">
          <cell r="E350" t="str">
            <v>OUI</v>
          </cell>
        </row>
        <row r="351">
          <cell r="E351" t="str">
            <v>OUI</v>
          </cell>
        </row>
        <row r="352">
          <cell r="E352" t="str">
            <v>PAS</v>
          </cell>
        </row>
        <row r="353">
          <cell r="E353" t="str">
            <v>OUI</v>
          </cell>
        </row>
        <row r="354">
          <cell r="E354" t="str">
            <v>OUI</v>
          </cell>
        </row>
        <row r="355">
          <cell r="E355" t="str">
            <v>PAS</v>
          </cell>
        </row>
        <row r="356">
          <cell r="E356" t="str">
            <v>OUI</v>
          </cell>
        </row>
        <row r="357">
          <cell r="E357" t="str">
            <v>NON</v>
          </cell>
        </row>
        <row r="358">
          <cell r="E358" t="str">
            <v>NON</v>
          </cell>
        </row>
        <row r="359">
          <cell r="E359" t="str">
            <v>OUI</v>
          </cell>
        </row>
        <row r="360">
          <cell r="E360" t="str">
            <v>OUI</v>
          </cell>
        </row>
        <row r="361">
          <cell r="E361" t="str">
            <v>OUI</v>
          </cell>
        </row>
        <row r="362">
          <cell r="E362" t="str">
            <v>OUI</v>
          </cell>
        </row>
        <row r="363">
          <cell r="E363" t="str">
            <v>OUI</v>
          </cell>
        </row>
        <row r="364">
          <cell r="E364" t="str">
            <v>NON</v>
          </cell>
        </row>
        <row r="365">
          <cell r="E365" t="str">
            <v>PAS</v>
          </cell>
        </row>
        <row r="366">
          <cell r="E366" t="str">
            <v>OUI</v>
          </cell>
        </row>
        <row r="367">
          <cell r="E367" t="str">
            <v>OUI</v>
          </cell>
        </row>
        <row r="368">
          <cell r="E368" t="str">
            <v>NON</v>
          </cell>
        </row>
        <row r="369">
          <cell r="E369" t="str">
            <v>OUI</v>
          </cell>
        </row>
        <row r="370">
          <cell r="E370" t="str">
            <v>PAS</v>
          </cell>
        </row>
        <row r="371">
          <cell r="E371" t="str">
            <v>OUI</v>
          </cell>
        </row>
        <row r="372">
          <cell r="E372" t="str">
            <v>PAS</v>
          </cell>
        </row>
        <row r="373">
          <cell r="E373" t="str">
            <v>PAS</v>
          </cell>
        </row>
        <row r="374">
          <cell r="E374" t="str">
            <v>OUI</v>
          </cell>
        </row>
        <row r="375">
          <cell r="E375" t="str">
            <v>OUI</v>
          </cell>
        </row>
        <row r="376">
          <cell r="E376" t="str">
            <v>OUI</v>
          </cell>
        </row>
        <row r="377">
          <cell r="E377" t="str">
            <v>OUI</v>
          </cell>
        </row>
        <row r="378">
          <cell r="E378" t="str">
            <v>NON</v>
          </cell>
        </row>
        <row r="379">
          <cell r="E379" t="str">
            <v>OUI</v>
          </cell>
        </row>
        <row r="380">
          <cell r="E380" t="str">
            <v>OUI</v>
          </cell>
        </row>
        <row r="381">
          <cell r="E381" t="str">
            <v>PAS</v>
          </cell>
        </row>
        <row r="382">
          <cell r="E382" t="str">
            <v>OUI</v>
          </cell>
        </row>
        <row r="383">
          <cell r="E383" t="str">
            <v>OUI</v>
          </cell>
        </row>
        <row r="384">
          <cell r="E384" t="str">
            <v>OUI</v>
          </cell>
        </row>
        <row r="385">
          <cell r="E385" t="str">
            <v>NON</v>
          </cell>
        </row>
        <row r="386">
          <cell r="E386" t="str">
            <v>NON</v>
          </cell>
        </row>
        <row r="387">
          <cell r="E387" t="str">
            <v>OUI</v>
          </cell>
        </row>
        <row r="388">
          <cell r="E388" t="str">
            <v>OUI</v>
          </cell>
        </row>
        <row r="389">
          <cell r="E389" t="str">
            <v>OUI</v>
          </cell>
        </row>
        <row r="390">
          <cell r="E390" t="str">
            <v>OUI</v>
          </cell>
        </row>
        <row r="391">
          <cell r="E391" t="str">
            <v>OUI</v>
          </cell>
        </row>
        <row r="392">
          <cell r="E392" t="str">
            <v>NON</v>
          </cell>
        </row>
        <row r="393">
          <cell r="E393" t="str">
            <v>PAS</v>
          </cell>
        </row>
        <row r="394">
          <cell r="E394" t="str">
            <v>OUI</v>
          </cell>
        </row>
        <row r="395">
          <cell r="E395" t="str">
            <v>OUI</v>
          </cell>
        </row>
        <row r="396">
          <cell r="E396" t="str">
            <v>NON</v>
          </cell>
        </row>
        <row r="397">
          <cell r="E397" t="str">
            <v>OUI</v>
          </cell>
        </row>
        <row r="398">
          <cell r="E398" t="str">
            <v>PAS</v>
          </cell>
        </row>
        <row r="399">
          <cell r="E399" t="str">
            <v>OUI</v>
          </cell>
        </row>
        <row r="400">
          <cell r="E400" t="str">
            <v>PAS</v>
          </cell>
        </row>
        <row r="401">
          <cell r="E401" t="str">
            <v>PAS</v>
          </cell>
        </row>
        <row r="402">
          <cell r="E402" t="str">
            <v>PAS</v>
          </cell>
        </row>
        <row r="403">
          <cell r="E403" t="str">
            <v>PAS</v>
          </cell>
        </row>
        <row r="404">
          <cell r="E404" t="str">
            <v>NON</v>
          </cell>
        </row>
        <row r="405">
          <cell r="E405" t="str">
            <v>NON</v>
          </cell>
        </row>
        <row r="406">
          <cell r="E406" t="str">
            <v>NON</v>
          </cell>
        </row>
        <row r="407">
          <cell r="E407" t="str">
            <v>NON</v>
          </cell>
        </row>
        <row r="408">
          <cell r="E408" t="str">
            <v>NON</v>
          </cell>
        </row>
        <row r="409">
          <cell r="E409" t="str">
            <v>OUI</v>
          </cell>
        </row>
        <row r="410">
          <cell r="E410" t="str">
            <v>OUI</v>
          </cell>
        </row>
        <row r="411">
          <cell r="E411" t="str">
            <v>PAS</v>
          </cell>
        </row>
        <row r="412">
          <cell r="E412" t="str">
            <v>OUI</v>
          </cell>
        </row>
        <row r="413">
          <cell r="E413" t="str">
            <v>OUI</v>
          </cell>
        </row>
        <row r="414">
          <cell r="E414" t="str">
            <v>OUI</v>
          </cell>
        </row>
        <row r="415">
          <cell r="E415" t="str">
            <v>OUI</v>
          </cell>
        </row>
        <row r="416">
          <cell r="E416" t="str">
            <v>NON</v>
          </cell>
        </row>
        <row r="417">
          <cell r="E417" t="str">
            <v>NON</v>
          </cell>
        </row>
        <row r="418">
          <cell r="E418" t="str">
            <v>NON</v>
          </cell>
        </row>
        <row r="419">
          <cell r="E419" t="str">
            <v>OUI</v>
          </cell>
        </row>
        <row r="420">
          <cell r="E420" t="str">
            <v>OUI</v>
          </cell>
        </row>
        <row r="421">
          <cell r="E421" t="str">
            <v>OUI</v>
          </cell>
        </row>
        <row r="422">
          <cell r="E422" t="str">
            <v>NON</v>
          </cell>
        </row>
        <row r="423">
          <cell r="E423" t="str">
            <v>NON</v>
          </cell>
        </row>
        <row r="424">
          <cell r="E424" t="str">
            <v>OUI</v>
          </cell>
        </row>
        <row r="425">
          <cell r="E425" t="str">
            <v>OUI</v>
          </cell>
        </row>
        <row r="426">
          <cell r="E426" t="str">
            <v>OUI</v>
          </cell>
        </row>
        <row r="427">
          <cell r="E427" t="str">
            <v>NON</v>
          </cell>
        </row>
        <row r="428">
          <cell r="E428" t="str">
            <v>NON</v>
          </cell>
        </row>
        <row r="429">
          <cell r="E429" t="str">
            <v>OUI</v>
          </cell>
        </row>
        <row r="430">
          <cell r="E430" t="str">
            <v>OUI</v>
          </cell>
        </row>
        <row r="431">
          <cell r="E431" t="str">
            <v>NON</v>
          </cell>
        </row>
        <row r="432">
          <cell r="E432" t="str">
            <v>NON</v>
          </cell>
        </row>
        <row r="433">
          <cell r="E433" t="str">
            <v>NON</v>
          </cell>
        </row>
        <row r="434">
          <cell r="E434" t="str">
            <v>NON</v>
          </cell>
        </row>
        <row r="435">
          <cell r="E435" t="str">
            <v>NON</v>
          </cell>
        </row>
        <row r="436">
          <cell r="E436" t="str">
            <v>NON</v>
          </cell>
        </row>
        <row r="437">
          <cell r="E437" t="str">
            <v>NON</v>
          </cell>
        </row>
        <row r="438">
          <cell r="E438" t="str">
            <v>NON</v>
          </cell>
        </row>
        <row r="439">
          <cell r="E439" t="str">
            <v>OUI</v>
          </cell>
        </row>
        <row r="440">
          <cell r="E440" t="str">
            <v>OUI</v>
          </cell>
        </row>
        <row r="441">
          <cell r="E441" t="str">
            <v>OUI</v>
          </cell>
        </row>
        <row r="442">
          <cell r="E442" t="str">
            <v>NON</v>
          </cell>
        </row>
        <row r="443">
          <cell r="E443" t="str">
            <v>NON</v>
          </cell>
        </row>
        <row r="444">
          <cell r="E444" t="str">
            <v>OUI</v>
          </cell>
        </row>
        <row r="445">
          <cell r="E445" t="str">
            <v>OUI</v>
          </cell>
        </row>
        <row r="446">
          <cell r="E446" t="str">
            <v>OUI</v>
          </cell>
        </row>
        <row r="447">
          <cell r="E447" t="str">
            <v>NON</v>
          </cell>
        </row>
        <row r="448">
          <cell r="E448" t="str">
            <v>NON</v>
          </cell>
        </row>
        <row r="449">
          <cell r="E449" t="str">
            <v>OUI</v>
          </cell>
        </row>
        <row r="450">
          <cell r="E450" t="str">
            <v>OUI</v>
          </cell>
        </row>
        <row r="451">
          <cell r="E451" t="str">
            <v>OUI</v>
          </cell>
        </row>
        <row r="452">
          <cell r="E452" t="str">
            <v>OUI</v>
          </cell>
        </row>
        <row r="453">
          <cell r="E453" t="str">
            <v>NON</v>
          </cell>
        </row>
        <row r="454">
          <cell r="E454" t="str">
            <v>NON</v>
          </cell>
        </row>
        <row r="455">
          <cell r="E455" t="str">
            <v>OUI</v>
          </cell>
        </row>
        <row r="456">
          <cell r="E456" t="str">
            <v>NON</v>
          </cell>
        </row>
        <row r="457">
          <cell r="E457" t="str">
            <v>PAS</v>
          </cell>
        </row>
        <row r="458">
          <cell r="E458" t="str">
            <v>PAS</v>
          </cell>
        </row>
        <row r="459">
          <cell r="E459" t="str">
            <v>NON</v>
          </cell>
        </row>
        <row r="460">
          <cell r="E460" t="str">
            <v>NON</v>
          </cell>
        </row>
        <row r="461">
          <cell r="E461" t="str">
            <v>NON</v>
          </cell>
        </row>
        <row r="462">
          <cell r="E462" t="str">
            <v>NON</v>
          </cell>
        </row>
        <row r="463">
          <cell r="E463" t="str">
            <v>NON</v>
          </cell>
        </row>
        <row r="464">
          <cell r="E464" t="str">
            <v>NON</v>
          </cell>
        </row>
        <row r="465">
          <cell r="E465" t="str">
            <v>NON</v>
          </cell>
        </row>
        <row r="466">
          <cell r="E466" t="str">
            <v>NON</v>
          </cell>
        </row>
        <row r="467">
          <cell r="E467" t="str">
            <v>NON</v>
          </cell>
        </row>
        <row r="468">
          <cell r="E468" t="str">
            <v>NON</v>
          </cell>
        </row>
        <row r="469">
          <cell r="E469" t="str">
            <v>OUI</v>
          </cell>
        </row>
        <row r="470">
          <cell r="E470" t="str">
            <v>OUI</v>
          </cell>
        </row>
        <row r="471">
          <cell r="E471" t="str">
            <v>OUI</v>
          </cell>
        </row>
        <row r="472">
          <cell r="E472" t="str">
            <v>PAS</v>
          </cell>
        </row>
        <row r="473">
          <cell r="E473" t="str">
            <v>PAS</v>
          </cell>
        </row>
        <row r="474">
          <cell r="E474" t="str">
            <v>OUI</v>
          </cell>
        </row>
        <row r="475">
          <cell r="E475" t="str">
            <v>OUI</v>
          </cell>
        </row>
        <row r="476">
          <cell r="E476" t="str">
            <v>OUI</v>
          </cell>
        </row>
        <row r="477">
          <cell r="E477" t="str">
            <v>NON</v>
          </cell>
        </row>
        <row r="478">
          <cell r="E478" t="str">
            <v>OUI</v>
          </cell>
        </row>
        <row r="479">
          <cell r="E479" t="str">
            <v>OUI</v>
          </cell>
        </row>
        <row r="480">
          <cell r="E480" t="str">
            <v>OUI</v>
          </cell>
        </row>
        <row r="481">
          <cell r="E481" t="str">
            <v>NON</v>
          </cell>
        </row>
        <row r="482">
          <cell r="E482" t="str">
            <v>NON</v>
          </cell>
        </row>
        <row r="483">
          <cell r="E483" t="str">
            <v>OUI</v>
          </cell>
        </row>
        <row r="484">
          <cell r="E484" t="str">
            <v>OUI</v>
          </cell>
        </row>
        <row r="485">
          <cell r="E485" t="str">
            <v>PAS</v>
          </cell>
        </row>
        <row r="486">
          <cell r="E486" t="str">
            <v>PAS</v>
          </cell>
        </row>
        <row r="487">
          <cell r="E487" t="str">
            <v>PAS</v>
          </cell>
        </row>
        <row r="488">
          <cell r="E488" t="str">
            <v>PAS</v>
          </cell>
        </row>
        <row r="489">
          <cell r="E489" t="str">
            <v>OUI</v>
          </cell>
        </row>
        <row r="490">
          <cell r="E490" t="str">
            <v>OUI</v>
          </cell>
        </row>
        <row r="491">
          <cell r="E491" t="str">
            <v>OUI</v>
          </cell>
        </row>
        <row r="492">
          <cell r="E492" t="str">
            <v>OUI</v>
          </cell>
        </row>
        <row r="493">
          <cell r="E493" t="str">
            <v>OUI</v>
          </cell>
        </row>
        <row r="494">
          <cell r="E494" t="str">
            <v>NON</v>
          </cell>
        </row>
        <row r="495">
          <cell r="E495" t="str">
            <v>OUI</v>
          </cell>
        </row>
        <row r="496">
          <cell r="E496" t="str">
            <v>OUI</v>
          </cell>
        </row>
        <row r="497">
          <cell r="E497" t="str">
            <v>OUI</v>
          </cell>
        </row>
        <row r="498">
          <cell r="E498" t="str">
            <v>NON</v>
          </cell>
        </row>
        <row r="499">
          <cell r="E499" t="str">
            <v>NON</v>
          </cell>
        </row>
        <row r="500">
          <cell r="E500" t="str">
            <v>OUI</v>
          </cell>
        </row>
        <row r="501">
          <cell r="E501" t="str">
            <v>OUI</v>
          </cell>
        </row>
        <row r="502">
          <cell r="E502" t="str">
            <v>OUI</v>
          </cell>
        </row>
        <row r="503">
          <cell r="E503" t="str">
            <v>OUI</v>
          </cell>
        </row>
        <row r="504">
          <cell r="E504" t="str">
            <v>OUI</v>
          </cell>
        </row>
        <row r="505">
          <cell r="E505" t="str">
            <v>OUI</v>
          </cell>
        </row>
        <row r="506">
          <cell r="E506" t="str">
            <v>OUI</v>
          </cell>
        </row>
        <row r="507">
          <cell r="E507" t="str">
            <v>OUI</v>
          </cell>
        </row>
        <row r="508">
          <cell r="E508" t="str">
            <v>NON</v>
          </cell>
        </row>
        <row r="509">
          <cell r="E509" t="str">
            <v>OUI</v>
          </cell>
        </row>
        <row r="510">
          <cell r="E510" t="str">
            <v>OUI</v>
          </cell>
        </row>
      </sheetData>
      <sheetData sheetId="4" refreshError="1">
        <row r="3">
          <cell r="G3" t="str">
            <v>OUI</v>
          </cell>
        </row>
        <row r="4">
          <cell r="G4" t="str">
            <v>OUI</v>
          </cell>
        </row>
        <row r="5">
          <cell r="G5" t="str">
            <v>OUI</v>
          </cell>
        </row>
        <row r="6">
          <cell r="G6" t="str">
            <v>NON</v>
          </cell>
        </row>
        <row r="7">
          <cell r="G7" t="str">
            <v>PAS</v>
          </cell>
        </row>
        <row r="8">
          <cell r="G8" t="str">
            <v>OUI</v>
          </cell>
        </row>
        <row r="9">
          <cell r="G9" t="str">
            <v>OUI</v>
          </cell>
        </row>
        <row r="10">
          <cell r="G10" t="str">
            <v>NON</v>
          </cell>
        </row>
        <row r="11">
          <cell r="G11" t="str">
            <v>OUI</v>
          </cell>
        </row>
        <row r="12">
          <cell r="G12" t="str">
            <v>PAS</v>
          </cell>
        </row>
        <row r="13">
          <cell r="G13" t="str">
            <v>OUI</v>
          </cell>
        </row>
        <row r="14">
          <cell r="G14" t="str">
            <v>OUI</v>
          </cell>
        </row>
        <row r="15">
          <cell r="G15" t="str">
            <v>NON</v>
          </cell>
        </row>
        <row r="16">
          <cell r="G16" t="str">
            <v>PAS</v>
          </cell>
        </row>
        <row r="17">
          <cell r="G17" t="str">
            <v>OUI</v>
          </cell>
        </row>
        <row r="18">
          <cell r="G18" t="str">
            <v>OUI</v>
          </cell>
        </row>
        <row r="19">
          <cell r="G19" t="str">
            <v>OUI</v>
          </cell>
        </row>
        <row r="20">
          <cell r="G20" t="str">
            <v>NON</v>
          </cell>
        </row>
        <row r="21">
          <cell r="G21" t="str">
            <v>OUI</v>
          </cell>
        </row>
        <row r="22">
          <cell r="G22" t="str">
            <v>NON</v>
          </cell>
        </row>
        <row r="23">
          <cell r="G23" t="str">
            <v>OUI</v>
          </cell>
        </row>
        <row r="24">
          <cell r="G24" t="str">
            <v>NON</v>
          </cell>
        </row>
        <row r="25">
          <cell r="G25" t="str">
            <v>PAS</v>
          </cell>
        </row>
        <row r="26">
          <cell r="G26" t="str">
            <v>OUI</v>
          </cell>
        </row>
        <row r="27">
          <cell r="G27" t="str">
            <v>NON</v>
          </cell>
        </row>
        <row r="28">
          <cell r="G28" t="str">
            <v>OUI</v>
          </cell>
        </row>
        <row r="29">
          <cell r="G29" t="str">
            <v>OUI</v>
          </cell>
        </row>
        <row r="30">
          <cell r="G30" t="str">
            <v>NON</v>
          </cell>
        </row>
        <row r="31">
          <cell r="G31" t="str">
            <v>PAS</v>
          </cell>
        </row>
        <row r="32">
          <cell r="G32" t="str">
            <v>NON</v>
          </cell>
        </row>
        <row r="33">
          <cell r="G33" t="str">
            <v>PAS</v>
          </cell>
        </row>
        <row r="34">
          <cell r="G34" t="str">
            <v>OUI</v>
          </cell>
        </row>
        <row r="35">
          <cell r="G35" t="str">
            <v>NON</v>
          </cell>
        </row>
        <row r="36">
          <cell r="G36" t="str">
            <v>NON</v>
          </cell>
        </row>
        <row r="37">
          <cell r="G37" t="str">
            <v>OUI</v>
          </cell>
        </row>
        <row r="38">
          <cell r="G38" t="str">
            <v>OUI</v>
          </cell>
        </row>
        <row r="39">
          <cell r="G39" t="str">
            <v>NON</v>
          </cell>
        </row>
        <row r="40">
          <cell r="G40" t="str">
            <v>NON</v>
          </cell>
        </row>
        <row r="41">
          <cell r="G41" t="str">
            <v>PAS</v>
          </cell>
        </row>
        <row r="42">
          <cell r="G42" t="str">
            <v>OUI</v>
          </cell>
        </row>
        <row r="43">
          <cell r="G43" t="str">
            <v>OUI</v>
          </cell>
        </row>
        <row r="44">
          <cell r="G44" t="str">
            <v>OUI</v>
          </cell>
        </row>
        <row r="45">
          <cell r="G45" t="str">
            <v>NON</v>
          </cell>
        </row>
        <row r="46">
          <cell r="G46" t="str">
            <v>PAS</v>
          </cell>
        </row>
        <row r="47">
          <cell r="G47" t="str">
            <v>NON</v>
          </cell>
        </row>
        <row r="48">
          <cell r="G48" t="str">
            <v>NON</v>
          </cell>
        </row>
        <row r="49">
          <cell r="G49" t="str">
            <v>PAS</v>
          </cell>
        </row>
        <row r="50">
          <cell r="G50" t="str">
            <v>NON</v>
          </cell>
        </row>
        <row r="51">
          <cell r="G51" t="str">
            <v>OUI</v>
          </cell>
        </row>
        <row r="52">
          <cell r="G52" t="str">
            <v>OUI</v>
          </cell>
        </row>
        <row r="53">
          <cell r="G53" t="str">
            <v>OUI</v>
          </cell>
        </row>
        <row r="54">
          <cell r="G54" t="str">
            <v>NON</v>
          </cell>
        </row>
        <row r="55">
          <cell r="G55" t="str">
            <v>OUI</v>
          </cell>
        </row>
        <row r="56">
          <cell r="G56" t="str">
            <v>PAS</v>
          </cell>
        </row>
        <row r="57">
          <cell r="G57" t="str">
            <v>NON</v>
          </cell>
        </row>
        <row r="58">
          <cell r="G58" t="str">
            <v>OUI</v>
          </cell>
        </row>
        <row r="59">
          <cell r="G59" t="str">
            <v>OUI</v>
          </cell>
        </row>
        <row r="60">
          <cell r="G60" t="str">
            <v>NON</v>
          </cell>
        </row>
        <row r="61">
          <cell r="G61" t="str">
            <v>PAS</v>
          </cell>
        </row>
        <row r="62">
          <cell r="G62" t="str">
            <v>NON</v>
          </cell>
        </row>
        <row r="63">
          <cell r="G63" t="str">
            <v>OUI</v>
          </cell>
        </row>
        <row r="64">
          <cell r="G64" t="str">
            <v>OUI</v>
          </cell>
        </row>
        <row r="65">
          <cell r="G65" t="str">
            <v>NON</v>
          </cell>
        </row>
        <row r="66">
          <cell r="G66" t="str">
            <v>OUI</v>
          </cell>
        </row>
        <row r="67">
          <cell r="G67" t="str">
            <v>PAS</v>
          </cell>
        </row>
        <row r="68">
          <cell r="G68" t="str">
            <v>OUI</v>
          </cell>
        </row>
        <row r="69">
          <cell r="G69" t="str">
            <v>OUI</v>
          </cell>
        </row>
        <row r="70">
          <cell r="G70" t="str">
            <v>OUI</v>
          </cell>
        </row>
        <row r="71">
          <cell r="G71" t="str">
            <v>NON</v>
          </cell>
        </row>
        <row r="72">
          <cell r="G72" t="str">
            <v>PAS</v>
          </cell>
        </row>
        <row r="73">
          <cell r="G73" t="str">
            <v>OUI</v>
          </cell>
        </row>
        <row r="74">
          <cell r="G74" t="str">
            <v>OUI</v>
          </cell>
        </row>
        <row r="75">
          <cell r="G75" t="str">
            <v>NON</v>
          </cell>
        </row>
        <row r="76">
          <cell r="G76" t="str">
            <v>NON</v>
          </cell>
        </row>
        <row r="77">
          <cell r="G77" t="str">
            <v>OUI</v>
          </cell>
        </row>
        <row r="78">
          <cell r="G78" t="str">
            <v>OUI</v>
          </cell>
        </row>
        <row r="79">
          <cell r="G79" t="str">
            <v>NON</v>
          </cell>
        </row>
        <row r="80">
          <cell r="G80" t="str">
            <v>OUI</v>
          </cell>
        </row>
        <row r="81">
          <cell r="G81" t="str">
            <v>OUI</v>
          </cell>
        </row>
        <row r="82">
          <cell r="G82" t="str">
            <v>NON</v>
          </cell>
        </row>
        <row r="83">
          <cell r="G83" t="str">
            <v>OUI</v>
          </cell>
        </row>
        <row r="84">
          <cell r="G84" t="str">
            <v>OUI</v>
          </cell>
        </row>
        <row r="85">
          <cell r="G85" t="str">
            <v>NON</v>
          </cell>
        </row>
        <row r="86">
          <cell r="G86" t="str">
            <v>PAS</v>
          </cell>
        </row>
        <row r="87">
          <cell r="G87" t="str">
            <v>NON</v>
          </cell>
        </row>
        <row r="88">
          <cell r="G88" t="str">
            <v>OUI</v>
          </cell>
        </row>
        <row r="89">
          <cell r="G89" t="str">
            <v>OUI</v>
          </cell>
        </row>
        <row r="90">
          <cell r="G90" t="str">
            <v>NON</v>
          </cell>
        </row>
        <row r="91">
          <cell r="G91" t="str">
            <v>OUI</v>
          </cell>
        </row>
        <row r="92">
          <cell r="G92" t="str">
            <v>NON</v>
          </cell>
        </row>
        <row r="93">
          <cell r="G93" t="str">
            <v>OUI</v>
          </cell>
        </row>
        <row r="94">
          <cell r="G94" t="str">
            <v>OUI</v>
          </cell>
        </row>
        <row r="95">
          <cell r="G95" t="str">
            <v>OUI</v>
          </cell>
        </row>
        <row r="96">
          <cell r="G96" t="str">
            <v>NON</v>
          </cell>
        </row>
        <row r="97">
          <cell r="G97" t="str">
            <v>OUI</v>
          </cell>
        </row>
        <row r="98">
          <cell r="G98" t="str">
            <v>OUI</v>
          </cell>
        </row>
        <row r="99">
          <cell r="G99" t="str">
            <v>OUI</v>
          </cell>
        </row>
        <row r="100">
          <cell r="G100" t="str">
            <v>NON</v>
          </cell>
        </row>
        <row r="101">
          <cell r="G101" t="str">
            <v>OUI</v>
          </cell>
        </row>
        <row r="102">
          <cell r="G102" t="str">
            <v>OUI</v>
          </cell>
        </row>
        <row r="103">
          <cell r="G103" t="str">
            <v>OUI</v>
          </cell>
        </row>
        <row r="104">
          <cell r="G104" t="str">
            <v>NON</v>
          </cell>
        </row>
        <row r="105">
          <cell r="G105" t="str">
            <v>OUI</v>
          </cell>
        </row>
        <row r="106">
          <cell r="G106" t="str">
            <v>PAS</v>
          </cell>
        </row>
        <row r="107">
          <cell r="G107" t="str">
            <v>NON</v>
          </cell>
        </row>
        <row r="108">
          <cell r="G108" t="str">
            <v>OUI</v>
          </cell>
        </row>
        <row r="109">
          <cell r="G109" t="str">
            <v>OUI</v>
          </cell>
        </row>
        <row r="110">
          <cell r="G110" t="str">
            <v>PAS</v>
          </cell>
        </row>
        <row r="111">
          <cell r="G111" t="str">
            <v>OUI</v>
          </cell>
        </row>
        <row r="112">
          <cell r="G112" t="str">
            <v>NON</v>
          </cell>
        </row>
        <row r="113">
          <cell r="G113" t="str">
            <v>OUI</v>
          </cell>
        </row>
        <row r="114">
          <cell r="G114" t="str">
            <v>OUI</v>
          </cell>
        </row>
        <row r="115">
          <cell r="G115" t="str">
            <v>PAS</v>
          </cell>
        </row>
        <row r="116">
          <cell r="G116" t="str">
            <v>OUI</v>
          </cell>
        </row>
        <row r="117">
          <cell r="G117" t="str">
            <v>NON</v>
          </cell>
        </row>
        <row r="118">
          <cell r="G118" t="str">
            <v>OUI</v>
          </cell>
        </row>
        <row r="119">
          <cell r="G119" t="str">
            <v>OUI</v>
          </cell>
        </row>
        <row r="120">
          <cell r="G120" t="str">
            <v>OUI</v>
          </cell>
        </row>
        <row r="121">
          <cell r="G121" t="str">
            <v>NON</v>
          </cell>
        </row>
        <row r="122">
          <cell r="G122" t="str">
            <v>NON</v>
          </cell>
        </row>
        <row r="123">
          <cell r="G123" t="str">
            <v>OUI</v>
          </cell>
        </row>
        <row r="124">
          <cell r="G124" t="str">
            <v>NON</v>
          </cell>
        </row>
        <row r="125">
          <cell r="G125" t="str">
            <v>OUI</v>
          </cell>
        </row>
        <row r="126">
          <cell r="G126" t="str">
            <v>NON</v>
          </cell>
        </row>
        <row r="127">
          <cell r="G127" t="str">
            <v>OUI</v>
          </cell>
        </row>
        <row r="128">
          <cell r="G128" t="str">
            <v>OUI</v>
          </cell>
        </row>
        <row r="129">
          <cell r="G129" t="str">
            <v>OUI</v>
          </cell>
        </row>
        <row r="130">
          <cell r="G130" t="str">
            <v>NON</v>
          </cell>
        </row>
        <row r="131">
          <cell r="G131" t="str">
            <v>PAS</v>
          </cell>
        </row>
        <row r="132">
          <cell r="G132" t="str">
            <v>NON</v>
          </cell>
        </row>
        <row r="133">
          <cell r="G133" t="str">
            <v>OUI</v>
          </cell>
        </row>
        <row r="134">
          <cell r="G134" t="str">
            <v>NON</v>
          </cell>
        </row>
        <row r="135">
          <cell r="G135" t="str">
            <v>OUI</v>
          </cell>
        </row>
        <row r="136">
          <cell r="G136" t="str">
            <v>PAS</v>
          </cell>
        </row>
        <row r="137">
          <cell r="G137" t="str">
            <v>NON</v>
          </cell>
        </row>
        <row r="138">
          <cell r="G138" t="str">
            <v>OUI</v>
          </cell>
        </row>
        <row r="139">
          <cell r="G139" t="str">
            <v>OUI</v>
          </cell>
        </row>
        <row r="140">
          <cell r="G140" t="str">
            <v>OUI</v>
          </cell>
        </row>
        <row r="141">
          <cell r="G141" t="str">
            <v>NON</v>
          </cell>
        </row>
        <row r="142">
          <cell r="G142" t="str">
            <v>OUI</v>
          </cell>
        </row>
        <row r="143">
          <cell r="G143" t="str">
            <v>OUI</v>
          </cell>
        </row>
        <row r="144">
          <cell r="G144" t="str">
            <v>NON</v>
          </cell>
        </row>
        <row r="145">
          <cell r="G145" t="str">
            <v>OUI</v>
          </cell>
        </row>
        <row r="146">
          <cell r="G146" t="str">
            <v>PAS</v>
          </cell>
        </row>
        <row r="147">
          <cell r="G147" t="str">
            <v>OUI</v>
          </cell>
        </row>
        <row r="148">
          <cell r="G148" t="str">
            <v>OUI</v>
          </cell>
        </row>
        <row r="149">
          <cell r="G149" t="str">
            <v>NON</v>
          </cell>
        </row>
        <row r="150">
          <cell r="G150" t="str">
            <v>OUI</v>
          </cell>
        </row>
        <row r="151">
          <cell r="G151" t="str">
            <v>PAS</v>
          </cell>
        </row>
        <row r="152">
          <cell r="G152" t="str">
            <v>OUI</v>
          </cell>
        </row>
        <row r="153">
          <cell r="G153" t="str">
            <v>OUI</v>
          </cell>
        </row>
        <row r="154">
          <cell r="G154" t="str">
            <v>OUI</v>
          </cell>
        </row>
        <row r="155">
          <cell r="G155" t="str">
            <v>OUI</v>
          </cell>
        </row>
        <row r="156">
          <cell r="G156" t="str">
            <v>PAS</v>
          </cell>
        </row>
        <row r="157">
          <cell r="G157" t="str">
            <v>PAS</v>
          </cell>
        </row>
        <row r="158">
          <cell r="G158" t="str">
            <v>OUI</v>
          </cell>
        </row>
        <row r="159">
          <cell r="G159" t="str">
            <v>OUI</v>
          </cell>
        </row>
        <row r="160">
          <cell r="G160" t="str">
            <v>NON</v>
          </cell>
        </row>
        <row r="161">
          <cell r="G161" t="str">
            <v>OUI</v>
          </cell>
        </row>
        <row r="162">
          <cell r="G162" t="str">
            <v>NON</v>
          </cell>
        </row>
        <row r="163">
          <cell r="G163" t="str">
            <v>OUI</v>
          </cell>
        </row>
        <row r="164">
          <cell r="G164" t="str">
            <v>OUI</v>
          </cell>
        </row>
        <row r="165">
          <cell r="G165" t="str">
            <v>NON</v>
          </cell>
        </row>
        <row r="166">
          <cell r="G166" t="str">
            <v>OUI</v>
          </cell>
        </row>
        <row r="167">
          <cell r="G167" t="str">
            <v>OUI</v>
          </cell>
        </row>
        <row r="168">
          <cell r="G168" t="str">
            <v>OUI</v>
          </cell>
        </row>
        <row r="169">
          <cell r="G169" t="str">
            <v>OUI</v>
          </cell>
        </row>
        <row r="170">
          <cell r="G170" t="str">
            <v>OUI</v>
          </cell>
        </row>
        <row r="171">
          <cell r="G171" t="str">
            <v>NON</v>
          </cell>
        </row>
        <row r="172">
          <cell r="G172" t="str">
            <v>NON</v>
          </cell>
        </row>
        <row r="173">
          <cell r="G173" t="str">
            <v>OUI</v>
          </cell>
        </row>
        <row r="174">
          <cell r="G174" t="str">
            <v>OUI</v>
          </cell>
        </row>
        <row r="175">
          <cell r="G175" t="str">
            <v>NON</v>
          </cell>
        </row>
        <row r="176">
          <cell r="G176" t="str">
            <v>OUI</v>
          </cell>
        </row>
        <row r="177">
          <cell r="G177" t="str">
            <v>NON</v>
          </cell>
        </row>
        <row r="178">
          <cell r="G178" t="str">
            <v>OUI</v>
          </cell>
        </row>
        <row r="179">
          <cell r="G179" t="str">
            <v>OUI</v>
          </cell>
        </row>
        <row r="180">
          <cell r="G180" t="str">
            <v>NON</v>
          </cell>
        </row>
        <row r="181">
          <cell r="G181" t="str">
            <v>OUI</v>
          </cell>
        </row>
        <row r="182">
          <cell r="G182" t="str">
            <v>NON</v>
          </cell>
        </row>
        <row r="183">
          <cell r="G183" t="str">
            <v>OUI</v>
          </cell>
        </row>
        <row r="184">
          <cell r="G184" t="str">
            <v>NON</v>
          </cell>
        </row>
        <row r="185">
          <cell r="G185" t="str">
            <v>OUI</v>
          </cell>
        </row>
        <row r="186">
          <cell r="G186" t="str">
            <v>NON</v>
          </cell>
        </row>
        <row r="187">
          <cell r="G187" t="str">
            <v>NON</v>
          </cell>
        </row>
        <row r="188">
          <cell r="G188" t="str">
            <v>OUI</v>
          </cell>
        </row>
        <row r="189">
          <cell r="G189" t="str">
            <v>OUI</v>
          </cell>
        </row>
        <row r="190">
          <cell r="G190" t="str">
            <v>NON</v>
          </cell>
        </row>
        <row r="191">
          <cell r="G191" t="str">
            <v>OUI</v>
          </cell>
        </row>
        <row r="192">
          <cell r="G192" t="str">
            <v>NON</v>
          </cell>
        </row>
        <row r="193">
          <cell r="G193" t="str">
            <v>OUI</v>
          </cell>
        </row>
        <row r="194">
          <cell r="G194" t="str">
            <v>OUI</v>
          </cell>
        </row>
        <row r="195">
          <cell r="G195" t="str">
            <v>NON</v>
          </cell>
        </row>
        <row r="196">
          <cell r="G196" t="str">
            <v>NON</v>
          </cell>
        </row>
        <row r="197">
          <cell r="G197" t="str">
            <v>OUI</v>
          </cell>
        </row>
        <row r="198">
          <cell r="G198" t="str">
            <v>OUI</v>
          </cell>
        </row>
        <row r="199">
          <cell r="G199" t="str">
            <v>OUI</v>
          </cell>
        </row>
        <row r="200">
          <cell r="G200" t="str">
            <v>OUI</v>
          </cell>
        </row>
        <row r="201">
          <cell r="G201" t="str">
            <v>OUI</v>
          </cell>
        </row>
        <row r="202">
          <cell r="G202" t="str">
            <v>PAS</v>
          </cell>
        </row>
        <row r="203">
          <cell r="G203" t="str">
            <v>OUI</v>
          </cell>
        </row>
        <row r="204">
          <cell r="G204" t="str">
            <v>NON</v>
          </cell>
        </row>
        <row r="205">
          <cell r="G205" t="str">
            <v>PAS</v>
          </cell>
        </row>
        <row r="206">
          <cell r="G206" t="str">
            <v>NON</v>
          </cell>
        </row>
        <row r="207">
          <cell r="G207" t="str">
            <v>OUI</v>
          </cell>
        </row>
        <row r="208">
          <cell r="G208" t="str">
            <v>PAS</v>
          </cell>
        </row>
        <row r="209">
          <cell r="G209" t="str">
            <v>NON</v>
          </cell>
        </row>
        <row r="210">
          <cell r="G210" t="str">
            <v>OUI</v>
          </cell>
        </row>
        <row r="211">
          <cell r="G211" t="str">
            <v>PAS</v>
          </cell>
        </row>
        <row r="212">
          <cell r="G212" t="str">
            <v>NON</v>
          </cell>
        </row>
        <row r="213">
          <cell r="G213" t="str">
            <v>OUI</v>
          </cell>
        </row>
        <row r="214">
          <cell r="G214" t="str">
            <v>OUI</v>
          </cell>
        </row>
        <row r="215">
          <cell r="G215" t="str">
            <v>NON</v>
          </cell>
        </row>
        <row r="216">
          <cell r="G216" t="str">
            <v>OUI</v>
          </cell>
        </row>
        <row r="217">
          <cell r="G217" t="str">
            <v>OUI</v>
          </cell>
        </row>
        <row r="218">
          <cell r="G218" t="str">
            <v>NON</v>
          </cell>
        </row>
        <row r="219">
          <cell r="G219" t="str">
            <v>NON</v>
          </cell>
        </row>
        <row r="220">
          <cell r="G220" t="str">
            <v>PAS</v>
          </cell>
        </row>
        <row r="221">
          <cell r="G221" t="str">
            <v>OUI</v>
          </cell>
        </row>
        <row r="222">
          <cell r="G222" t="str">
            <v>OUI</v>
          </cell>
        </row>
        <row r="223">
          <cell r="G223" t="str">
            <v>OUI</v>
          </cell>
        </row>
        <row r="224">
          <cell r="G224" t="str">
            <v>NON</v>
          </cell>
        </row>
        <row r="225">
          <cell r="G225" t="str">
            <v>OUI</v>
          </cell>
        </row>
        <row r="226">
          <cell r="G226" t="str">
            <v>OUI</v>
          </cell>
        </row>
        <row r="227">
          <cell r="G227" t="str">
            <v>PAS</v>
          </cell>
        </row>
        <row r="228">
          <cell r="G228" t="str">
            <v>NON</v>
          </cell>
        </row>
        <row r="229">
          <cell r="G229" t="str">
            <v>OUI</v>
          </cell>
        </row>
        <row r="230">
          <cell r="G230" t="str">
            <v>NON</v>
          </cell>
        </row>
        <row r="231">
          <cell r="G231" t="str">
            <v>PAS</v>
          </cell>
        </row>
        <row r="232">
          <cell r="G232" t="str">
            <v>OUI</v>
          </cell>
        </row>
        <row r="233">
          <cell r="G233" t="str">
            <v>OUI</v>
          </cell>
        </row>
        <row r="234">
          <cell r="G234" t="str">
            <v>NON</v>
          </cell>
        </row>
        <row r="235">
          <cell r="G235" t="str">
            <v>OUI</v>
          </cell>
        </row>
        <row r="236">
          <cell r="G236" t="str">
            <v>NON</v>
          </cell>
        </row>
        <row r="237">
          <cell r="G237" t="str">
            <v>OUI</v>
          </cell>
        </row>
        <row r="238">
          <cell r="G238" t="str">
            <v>OUI</v>
          </cell>
        </row>
        <row r="239">
          <cell r="G239" t="str">
            <v>NON</v>
          </cell>
        </row>
        <row r="240">
          <cell r="G240" t="str">
            <v>NON</v>
          </cell>
        </row>
        <row r="241">
          <cell r="G241" t="str">
            <v>PAS</v>
          </cell>
        </row>
        <row r="242">
          <cell r="G242" t="str">
            <v>OUI</v>
          </cell>
        </row>
        <row r="243">
          <cell r="G243" t="str">
            <v>OUI</v>
          </cell>
        </row>
        <row r="244">
          <cell r="G244" t="str">
            <v>NON</v>
          </cell>
        </row>
        <row r="245">
          <cell r="G245" t="str">
            <v>NON</v>
          </cell>
        </row>
        <row r="246">
          <cell r="G246" t="str">
            <v>PAS</v>
          </cell>
        </row>
        <row r="247">
          <cell r="G247" t="str">
            <v>OUI</v>
          </cell>
        </row>
        <row r="248">
          <cell r="G248" t="str">
            <v>NON</v>
          </cell>
        </row>
        <row r="249">
          <cell r="G249" t="str">
            <v>NON</v>
          </cell>
        </row>
        <row r="250">
          <cell r="G250" t="str">
            <v>OUI</v>
          </cell>
        </row>
        <row r="251">
          <cell r="G251" t="str">
            <v>PAS</v>
          </cell>
        </row>
        <row r="252">
          <cell r="G252" t="str">
            <v>NON</v>
          </cell>
        </row>
        <row r="253">
          <cell r="G253" t="str">
            <v>NON</v>
          </cell>
        </row>
        <row r="254">
          <cell r="G254" t="str">
            <v>NON</v>
          </cell>
        </row>
        <row r="255">
          <cell r="G255" t="str">
            <v>OUI</v>
          </cell>
        </row>
        <row r="256">
          <cell r="G256" t="str">
            <v>OUI</v>
          </cell>
        </row>
        <row r="257">
          <cell r="G257" t="str">
            <v>PAS</v>
          </cell>
        </row>
        <row r="258">
          <cell r="G258" t="str">
            <v>OUI</v>
          </cell>
        </row>
        <row r="259">
          <cell r="G259" t="str">
            <v>NON</v>
          </cell>
        </row>
        <row r="260">
          <cell r="G260" t="str">
            <v>NON</v>
          </cell>
        </row>
        <row r="261">
          <cell r="G261" t="str">
            <v>PAS</v>
          </cell>
        </row>
        <row r="262">
          <cell r="G262" t="str">
            <v>NON</v>
          </cell>
        </row>
        <row r="263">
          <cell r="G263" t="str">
            <v>NON</v>
          </cell>
        </row>
        <row r="264">
          <cell r="G264" t="str">
            <v>PAS</v>
          </cell>
        </row>
        <row r="265">
          <cell r="G265" t="str">
            <v>NON</v>
          </cell>
        </row>
        <row r="266">
          <cell r="G266" t="str">
            <v>OUI</v>
          </cell>
        </row>
        <row r="267">
          <cell r="G267" t="str">
            <v>NON</v>
          </cell>
        </row>
        <row r="268">
          <cell r="G268" t="str">
            <v>NON</v>
          </cell>
        </row>
        <row r="269">
          <cell r="G269" t="str">
            <v>PAS</v>
          </cell>
        </row>
        <row r="270">
          <cell r="G270" t="str">
            <v>NON</v>
          </cell>
        </row>
        <row r="271">
          <cell r="G271" t="str">
            <v>OUI</v>
          </cell>
        </row>
        <row r="272">
          <cell r="G272" t="str">
            <v>NON</v>
          </cell>
        </row>
        <row r="273">
          <cell r="G273" t="str">
            <v>OUI</v>
          </cell>
        </row>
        <row r="274">
          <cell r="G274" t="str">
            <v>NON</v>
          </cell>
        </row>
        <row r="275">
          <cell r="G275" t="str">
            <v>OUI</v>
          </cell>
        </row>
        <row r="276">
          <cell r="G276" t="str">
            <v>PAS</v>
          </cell>
        </row>
        <row r="277">
          <cell r="G277" t="str">
            <v>NON</v>
          </cell>
        </row>
        <row r="278">
          <cell r="G278" t="str">
            <v>NON</v>
          </cell>
        </row>
        <row r="279">
          <cell r="G279" t="str">
            <v>PAS</v>
          </cell>
        </row>
        <row r="280">
          <cell r="G280" t="str">
            <v>NON</v>
          </cell>
        </row>
        <row r="281">
          <cell r="G281" t="str">
            <v>NON</v>
          </cell>
        </row>
        <row r="282">
          <cell r="G282" t="str">
            <v>OUI</v>
          </cell>
        </row>
        <row r="283">
          <cell r="G283" t="str">
            <v>NON</v>
          </cell>
        </row>
        <row r="284">
          <cell r="G284" t="str">
            <v>NON</v>
          </cell>
        </row>
        <row r="285">
          <cell r="G285" t="str">
            <v>OUI</v>
          </cell>
        </row>
        <row r="286">
          <cell r="G286" t="str">
            <v>PAS</v>
          </cell>
        </row>
        <row r="287">
          <cell r="G287" t="str">
            <v>NON</v>
          </cell>
        </row>
        <row r="288">
          <cell r="G288" t="str">
            <v>OUI</v>
          </cell>
        </row>
        <row r="289">
          <cell r="G289" t="str">
            <v>NON</v>
          </cell>
        </row>
        <row r="290">
          <cell r="G290" t="str">
            <v>NON</v>
          </cell>
        </row>
        <row r="291">
          <cell r="G291" t="str">
            <v>NON</v>
          </cell>
        </row>
        <row r="292">
          <cell r="G292" t="str">
            <v>OUI</v>
          </cell>
        </row>
        <row r="293">
          <cell r="G293" t="str">
            <v>OUI</v>
          </cell>
        </row>
        <row r="294">
          <cell r="G294" t="str">
            <v>NON</v>
          </cell>
        </row>
        <row r="295">
          <cell r="G295" t="str">
            <v>NON</v>
          </cell>
        </row>
        <row r="296">
          <cell r="G296" t="str">
            <v>NON</v>
          </cell>
        </row>
        <row r="297">
          <cell r="G297" t="str">
            <v>NON</v>
          </cell>
        </row>
        <row r="298">
          <cell r="G298" t="str">
            <v>OUI</v>
          </cell>
        </row>
        <row r="299">
          <cell r="G299" t="str">
            <v>OUI</v>
          </cell>
        </row>
        <row r="300">
          <cell r="G300" t="str">
            <v>PAS</v>
          </cell>
        </row>
        <row r="301">
          <cell r="G301" t="str">
            <v>NON</v>
          </cell>
        </row>
        <row r="302">
          <cell r="G302" t="str">
            <v>NON</v>
          </cell>
        </row>
        <row r="303">
          <cell r="G303" t="str">
            <v>OUI</v>
          </cell>
        </row>
        <row r="304">
          <cell r="G304" t="str">
            <v>PAS</v>
          </cell>
        </row>
        <row r="305">
          <cell r="G305" t="str">
            <v>NON</v>
          </cell>
        </row>
        <row r="306">
          <cell r="G306" t="str">
            <v>OUI</v>
          </cell>
        </row>
        <row r="307">
          <cell r="G307" t="str">
            <v>NON</v>
          </cell>
        </row>
        <row r="308">
          <cell r="G308" t="str">
            <v>NON</v>
          </cell>
        </row>
        <row r="309">
          <cell r="G309" t="str">
            <v>OUI</v>
          </cell>
        </row>
        <row r="310">
          <cell r="G310" t="str">
            <v>OUI</v>
          </cell>
        </row>
        <row r="311">
          <cell r="G311" t="str">
            <v>NON</v>
          </cell>
        </row>
        <row r="312">
          <cell r="G312" t="str">
            <v>PAS</v>
          </cell>
        </row>
        <row r="313">
          <cell r="G313" t="str">
            <v>OUI</v>
          </cell>
        </row>
        <row r="314">
          <cell r="G314" t="str">
            <v>OUI</v>
          </cell>
        </row>
        <row r="315">
          <cell r="G315" t="str">
            <v>NON</v>
          </cell>
        </row>
        <row r="316">
          <cell r="G316" t="str">
            <v>NON</v>
          </cell>
        </row>
        <row r="317">
          <cell r="G317" t="str">
            <v>PAS</v>
          </cell>
        </row>
        <row r="318">
          <cell r="G318" t="str">
            <v>OUI</v>
          </cell>
        </row>
        <row r="319">
          <cell r="G319" t="str">
            <v>OUI</v>
          </cell>
        </row>
        <row r="320">
          <cell r="G320" t="str">
            <v>NON</v>
          </cell>
        </row>
        <row r="321">
          <cell r="G321" t="str">
            <v>OUI</v>
          </cell>
        </row>
        <row r="322">
          <cell r="G322" t="str">
            <v>PAS</v>
          </cell>
        </row>
        <row r="323">
          <cell r="G323" t="str">
            <v>OUI</v>
          </cell>
        </row>
        <row r="324">
          <cell r="G324" t="str">
            <v>NON</v>
          </cell>
        </row>
        <row r="325">
          <cell r="G325" t="str">
            <v>OUI</v>
          </cell>
        </row>
        <row r="326">
          <cell r="G326" t="str">
            <v>NON</v>
          </cell>
        </row>
        <row r="327">
          <cell r="G327" t="str">
            <v>PAS</v>
          </cell>
        </row>
        <row r="328">
          <cell r="G328" t="str">
            <v>OUI</v>
          </cell>
        </row>
        <row r="329">
          <cell r="G329" t="str">
            <v>OUI</v>
          </cell>
        </row>
        <row r="330">
          <cell r="G330" t="str">
            <v>NON</v>
          </cell>
        </row>
        <row r="331">
          <cell r="G331" t="str">
            <v>OUI</v>
          </cell>
        </row>
        <row r="332">
          <cell r="G332" t="str">
            <v>PAS</v>
          </cell>
        </row>
        <row r="333">
          <cell r="G333" t="str">
            <v>OUI</v>
          </cell>
        </row>
        <row r="334">
          <cell r="G334" t="str">
            <v>NON</v>
          </cell>
        </row>
        <row r="335">
          <cell r="G335" t="str">
            <v>PAS</v>
          </cell>
        </row>
        <row r="336">
          <cell r="G336" t="str">
            <v>NON</v>
          </cell>
        </row>
        <row r="337">
          <cell r="G337" t="str">
            <v>PAS</v>
          </cell>
        </row>
        <row r="338">
          <cell r="G338" t="str">
            <v>NON</v>
          </cell>
        </row>
        <row r="339">
          <cell r="G339" t="str">
            <v>NON</v>
          </cell>
        </row>
        <row r="340">
          <cell r="G340" t="str">
            <v>PAS</v>
          </cell>
        </row>
        <row r="341">
          <cell r="G341" t="str">
            <v>OUI</v>
          </cell>
        </row>
        <row r="342">
          <cell r="G342" t="str">
            <v>NON</v>
          </cell>
        </row>
        <row r="343">
          <cell r="G343" t="str">
            <v>OUI</v>
          </cell>
        </row>
        <row r="344">
          <cell r="G344" t="str">
            <v>NON</v>
          </cell>
        </row>
        <row r="345">
          <cell r="G345" t="str">
            <v>NON</v>
          </cell>
        </row>
        <row r="346">
          <cell r="G346" t="str">
            <v>PAS</v>
          </cell>
        </row>
        <row r="347">
          <cell r="G347" t="str">
            <v>NON</v>
          </cell>
        </row>
        <row r="348">
          <cell r="G348" t="str">
            <v>OUI</v>
          </cell>
        </row>
        <row r="349">
          <cell r="G349" t="str">
            <v>OUI</v>
          </cell>
        </row>
        <row r="350">
          <cell r="G350" t="str">
            <v>NON</v>
          </cell>
        </row>
        <row r="351">
          <cell r="G351" t="str">
            <v>OUI</v>
          </cell>
        </row>
        <row r="352">
          <cell r="G352" t="str">
            <v>OUI</v>
          </cell>
        </row>
        <row r="353">
          <cell r="G353" t="str">
            <v>OUI</v>
          </cell>
        </row>
        <row r="354">
          <cell r="G354" t="str">
            <v>OUI</v>
          </cell>
        </row>
        <row r="355">
          <cell r="G355" t="str">
            <v>NON</v>
          </cell>
        </row>
        <row r="356">
          <cell r="G356" t="str">
            <v>OUI</v>
          </cell>
        </row>
        <row r="357">
          <cell r="G357" t="str">
            <v>NON</v>
          </cell>
        </row>
        <row r="358">
          <cell r="G358" t="str">
            <v>OUI</v>
          </cell>
        </row>
        <row r="359">
          <cell r="G359" t="str">
            <v>OUI</v>
          </cell>
        </row>
        <row r="360">
          <cell r="G360" t="str">
            <v>NON</v>
          </cell>
        </row>
        <row r="361">
          <cell r="G361" t="str">
            <v>NON</v>
          </cell>
        </row>
        <row r="362">
          <cell r="G362" t="str">
            <v>NON</v>
          </cell>
        </row>
        <row r="363">
          <cell r="G363" t="str">
            <v>NON</v>
          </cell>
        </row>
        <row r="364">
          <cell r="G364" t="str">
            <v>NON</v>
          </cell>
        </row>
        <row r="365">
          <cell r="G365" t="str">
            <v>OUI</v>
          </cell>
        </row>
        <row r="366">
          <cell r="G366" t="str">
            <v>NON</v>
          </cell>
        </row>
        <row r="367">
          <cell r="G367" t="str">
            <v>NON</v>
          </cell>
        </row>
        <row r="368">
          <cell r="G368" t="str">
            <v>OUI</v>
          </cell>
        </row>
        <row r="369">
          <cell r="G369" t="str">
            <v>OUI</v>
          </cell>
        </row>
        <row r="370">
          <cell r="G370" t="str">
            <v>NON</v>
          </cell>
        </row>
        <row r="371">
          <cell r="G371" t="str">
            <v>PAS</v>
          </cell>
        </row>
        <row r="372">
          <cell r="G372" t="str">
            <v>OUI</v>
          </cell>
        </row>
      </sheetData>
      <sheetData sheetId="5" refreshError="1">
        <row r="4">
          <cell r="F4" t="str">
            <v>OUI</v>
          </cell>
        </row>
        <row r="5">
          <cell r="F5" t="str">
            <v>NON</v>
          </cell>
        </row>
        <row r="6">
          <cell r="F6" t="str">
            <v>PAS</v>
          </cell>
        </row>
        <row r="7">
          <cell r="F7" t="str">
            <v>OUI</v>
          </cell>
        </row>
        <row r="8">
          <cell r="F8" t="str">
            <v>NON</v>
          </cell>
        </row>
        <row r="9">
          <cell r="F9" t="str">
            <v>PAS</v>
          </cell>
        </row>
        <row r="10">
          <cell r="F10" t="str">
            <v>OUI</v>
          </cell>
        </row>
        <row r="11">
          <cell r="F11" t="str">
            <v>NON</v>
          </cell>
        </row>
        <row r="12">
          <cell r="F12" t="str">
            <v>PAS</v>
          </cell>
        </row>
        <row r="13">
          <cell r="F13" t="str">
            <v>OUI</v>
          </cell>
        </row>
        <row r="14">
          <cell r="F14" t="str">
            <v>NON</v>
          </cell>
        </row>
        <row r="15">
          <cell r="F15" t="str">
            <v>PAS</v>
          </cell>
        </row>
        <row r="16">
          <cell r="F16" t="str">
            <v>OUI</v>
          </cell>
        </row>
        <row r="17">
          <cell r="F17" t="str">
            <v>NON</v>
          </cell>
        </row>
        <row r="18">
          <cell r="F18" t="str">
            <v>PAS</v>
          </cell>
        </row>
        <row r="19">
          <cell r="F19" t="str">
            <v>OUI</v>
          </cell>
        </row>
        <row r="20">
          <cell r="F20" t="str">
            <v>NON</v>
          </cell>
        </row>
        <row r="21">
          <cell r="F21" t="str">
            <v>PAS</v>
          </cell>
        </row>
        <row r="22">
          <cell r="F22" t="str">
            <v>OUI</v>
          </cell>
        </row>
        <row r="23">
          <cell r="F23" t="str">
            <v>NON</v>
          </cell>
        </row>
        <row r="24">
          <cell r="F24" t="str">
            <v>PAS</v>
          </cell>
        </row>
        <row r="25">
          <cell r="F25" t="str">
            <v>OUI</v>
          </cell>
        </row>
        <row r="26">
          <cell r="F26" t="str">
            <v>NON</v>
          </cell>
        </row>
        <row r="27">
          <cell r="F27" t="str">
            <v>PAS</v>
          </cell>
        </row>
        <row r="28">
          <cell r="F28" t="str">
            <v>OUI</v>
          </cell>
        </row>
        <row r="29">
          <cell r="F29" t="str">
            <v>NON</v>
          </cell>
        </row>
        <row r="30">
          <cell r="F30" t="str">
            <v>PAS</v>
          </cell>
        </row>
        <row r="31">
          <cell r="F31" t="str">
            <v>OUI</v>
          </cell>
        </row>
        <row r="32">
          <cell r="F32" t="str">
            <v>NON</v>
          </cell>
        </row>
        <row r="33">
          <cell r="F33" t="str">
            <v>PAS</v>
          </cell>
        </row>
        <row r="34">
          <cell r="F34" t="str">
            <v>OUI</v>
          </cell>
        </row>
        <row r="35">
          <cell r="F35" t="str">
            <v>NON</v>
          </cell>
        </row>
        <row r="36">
          <cell r="F36" t="str">
            <v>PAS</v>
          </cell>
        </row>
        <row r="37">
          <cell r="F37" t="str">
            <v>OUI</v>
          </cell>
        </row>
        <row r="38">
          <cell r="F38" t="str">
            <v>NON</v>
          </cell>
        </row>
        <row r="39">
          <cell r="F39" t="str">
            <v>PAS</v>
          </cell>
        </row>
        <row r="40">
          <cell r="F40" t="str">
            <v>OUI</v>
          </cell>
        </row>
        <row r="41">
          <cell r="F41" t="str">
            <v>NON</v>
          </cell>
        </row>
        <row r="42">
          <cell r="F42" t="str">
            <v>PAS</v>
          </cell>
        </row>
        <row r="43">
          <cell r="F43" t="str">
            <v>OUI</v>
          </cell>
        </row>
        <row r="44">
          <cell r="F44" t="str">
            <v>NON</v>
          </cell>
        </row>
        <row r="45">
          <cell r="F45" t="str">
            <v>PAS</v>
          </cell>
        </row>
        <row r="46">
          <cell r="F46" t="str">
            <v>OUI</v>
          </cell>
        </row>
        <row r="47">
          <cell r="F47" t="str">
            <v>NON</v>
          </cell>
        </row>
        <row r="48">
          <cell r="F48" t="str">
            <v>PAS</v>
          </cell>
        </row>
        <row r="49">
          <cell r="F49" t="str">
            <v>OUI</v>
          </cell>
        </row>
        <row r="50">
          <cell r="F50" t="str">
            <v>NON</v>
          </cell>
        </row>
        <row r="51">
          <cell r="F51" t="str">
            <v>PAS</v>
          </cell>
        </row>
        <row r="52">
          <cell r="F52" t="str">
            <v>OUI</v>
          </cell>
        </row>
        <row r="53">
          <cell r="F53" t="str">
            <v>NON</v>
          </cell>
        </row>
        <row r="54">
          <cell r="F54" t="str">
            <v>PAS</v>
          </cell>
        </row>
        <row r="55">
          <cell r="F55" t="str">
            <v>OUI</v>
          </cell>
        </row>
        <row r="56">
          <cell r="F56" t="str">
            <v>NON</v>
          </cell>
        </row>
        <row r="57">
          <cell r="F57" t="str">
            <v>PAS</v>
          </cell>
        </row>
        <row r="58">
          <cell r="F58" t="str">
            <v>OUI</v>
          </cell>
        </row>
        <row r="59">
          <cell r="F59" t="str">
            <v>NON</v>
          </cell>
        </row>
        <row r="60">
          <cell r="F60" t="str">
            <v>PAS</v>
          </cell>
        </row>
        <row r="61">
          <cell r="F61" t="str">
            <v>OUI</v>
          </cell>
        </row>
        <row r="62">
          <cell r="F62" t="str">
            <v>NON</v>
          </cell>
        </row>
        <row r="63">
          <cell r="F63" t="str">
            <v>PAS</v>
          </cell>
        </row>
        <row r="64">
          <cell r="F64" t="str">
            <v>OUI</v>
          </cell>
        </row>
        <row r="65">
          <cell r="F65" t="str">
            <v>NON</v>
          </cell>
        </row>
        <row r="66">
          <cell r="F66" t="str">
            <v>PAS</v>
          </cell>
        </row>
        <row r="67">
          <cell r="F67" t="str">
            <v>OUI</v>
          </cell>
        </row>
        <row r="68">
          <cell r="F68" t="str">
            <v>NON</v>
          </cell>
        </row>
        <row r="69">
          <cell r="F69" t="str">
            <v>PAS</v>
          </cell>
        </row>
        <row r="70">
          <cell r="F70" t="str">
            <v>OUI</v>
          </cell>
        </row>
        <row r="71">
          <cell r="F71" t="str">
            <v>NON</v>
          </cell>
        </row>
        <row r="72">
          <cell r="F72" t="str">
            <v>PAS</v>
          </cell>
        </row>
        <row r="73">
          <cell r="F73" t="str">
            <v>OUI</v>
          </cell>
        </row>
        <row r="74">
          <cell r="F74" t="str">
            <v>NON</v>
          </cell>
        </row>
        <row r="75">
          <cell r="F75" t="str">
            <v>PAS</v>
          </cell>
        </row>
        <row r="76">
          <cell r="F76" t="str">
            <v>OUI</v>
          </cell>
        </row>
        <row r="77">
          <cell r="F77" t="str">
            <v>NON</v>
          </cell>
        </row>
        <row r="78">
          <cell r="F78" t="str">
            <v>PAS</v>
          </cell>
        </row>
        <row r="79">
          <cell r="F79" t="str">
            <v>OUI</v>
          </cell>
        </row>
        <row r="80">
          <cell r="F80" t="str">
            <v>NON</v>
          </cell>
        </row>
        <row r="81">
          <cell r="F81" t="str">
            <v>PAS</v>
          </cell>
        </row>
        <row r="82">
          <cell r="F82" t="str">
            <v>OUI</v>
          </cell>
        </row>
        <row r="83">
          <cell r="F83" t="str">
            <v>NON</v>
          </cell>
        </row>
        <row r="84">
          <cell r="F84" t="str">
            <v>PAS</v>
          </cell>
        </row>
        <row r="85">
          <cell r="F85" t="str">
            <v>OUI</v>
          </cell>
        </row>
        <row r="86">
          <cell r="F86" t="str">
            <v>NON</v>
          </cell>
        </row>
        <row r="87">
          <cell r="F87" t="str">
            <v>PAS</v>
          </cell>
        </row>
        <row r="88">
          <cell r="F88" t="str">
            <v>OUI</v>
          </cell>
        </row>
        <row r="89">
          <cell r="F89" t="str">
            <v>NON</v>
          </cell>
        </row>
        <row r="90">
          <cell r="F90" t="str">
            <v>PAS</v>
          </cell>
        </row>
        <row r="91">
          <cell r="F91" t="str">
            <v>OUI</v>
          </cell>
        </row>
        <row r="92">
          <cell r="F92" t="str">
            <v>NON</v>
          </cell>
        </row>
        <row r="93">
          <cell r="F93" t="str">
            <v>PAS</v>
          </cell>
        </row>
        <row r="94">
          <cell r="F94" t="str">
            <v>OUI</v>
          </cell>
        </row>
        <row r="95">
          <cell r="F95" t="str">
            <v>NON</v>
          </cell>
        </row>
        <row r="96">
          <cell r="F96" t="str">
            <v>PAS</v>
          </cell>
        </row>
        <row r="97">
          <cell r="F97" t="str">
            <v>OUI</v>
          </cell>
        </row>
        <row r="98">
          <cell r="F98" t="str">
            <v>NON</v>
          </cell>
        </row>
        <row r="99">
          <cell r="F99" t="str">
            <v>PAS</v>
          </cell>
        </row>
        <row r="100">
          <cell r="F100" t="str">
            <v>OUI</v>
          </cell>
        </row>
        <row r="101">
          <cell r="F101" t="str">
            <v>NON</v>
          </cell>
        </row>
        <row r="102">
          <cell r="F102" t="str">
            <v>PAS</v>
          </cell>
        </row>
        <row r="103">
          <cell r="F103" t="str">
            <v>OUI</v>
          </cell>
        </row>
      </sheetData>
      <sheetData sheetId="6" refreshError="1">
        <row r="2">
          <cell r="E2" t="str">
            <v>NON</v>
          </cell>
        </row>
        <row r="3">
          <cell r="E3" t="str">
            <v>OUI</v>
          </cell>
        </row>
        <row r="4">
          <cell r="E4" t="str">
            <v>NON</v>
          </cell>
        </row>
        <row r="5">
          <cell r="E5" t="str">
            <v>NON</v>
          </cell>
        </row>
        <row r="6">
          <cell r="E6" t="str">
            <v>PAS</v>
          </cell>
        </row>
        <row r="7">
          <cell r="E7" t="str">
            <v>NON</v>
          </cell>
        </row>
        <row r="8">
          <cell r="E8" t="str">
            <v>OUI</v>
          </cell>
        </row>
        <row r="9">
          <cell r="E9" t="str">
            <v>NON</v>
          </cell>
        </row>
        <row r="10">
          <cell r="E10" t="str">
            <v>NON</v>
          </cell>
        </row>
        <row r="11">
          <cell r="E11" t="str">
            <v>NON</v>
          </cell>
        </row>
        <row r="12">
          <cell r="E12" t="str">
            <v>NON</v>
          </cell>
        </row>
        <row r="13">
          <cell r="E13" t="str">
            <v>NON</v>
          </cell>
        </row>
        <row r="14">
          <cell r="E14" t="str">
            <v>NON</v>
          </cell>
        </row>
        <row r="15">
          <cell r="E15" t="str">
            <v>NON</v>
          </cell>
        </row>
        <row r="16">
          <cell r="E16" t="str">
            <v>NON</v>
          </cell>
        </row>
        <row r="17">
          <cell r="E17" t="str">
            <v>NON</v>
          </cell>
        </row>
        <row r="18">
          <cell r="E18" t="str">
            <v>NON</v>
          </cell>
        </row>
        <row r="19">
          <cell r="E19" t="str">
            <v>NON</v>
          </cell>
        </row>
        <row r="20">
          <cell r="E20" t="str">
            <v>NON</v>
          </cell>
        </row>
        <row r="21">
          <cell r="E21" t="str">
            <v>NON</v>
          </cell>
        </row>
        <row r="22">
          <cell r="E22" t="str">
            <v>NON</v>
          </cell>
        </row>
        <row r="23">
          <cell r="E23" t="str">
            <v>NON</v>
          </cell>
        </row>
        <row r="24">
          <cell r="E24" t="str">
            <v>NON</v>
          </cell>
        </row>
        <row r="25">
          <cell r="E25" t="str">
            <v>NON</v>
          </cell>
        </row>
        <row r="26">
          <cell r="E26" t="str">
            <v>NON</v>
          </cell>
        </row>
        <row r="27">
          <cell r="E27" t="str">
            <v>NON</v>
          </cell>
        </row>
        <row r="28">
          <cell r="E28" t="str">
            <v>NON</v>
          </cell>
        </row>
        <row r="29">
          <cell r="E29" t="str">
            <v>NON</v>
          </cell>
        </row>
        <row r="30">
          <cell r="E30" t="str">
            <v>NON</v>
          </cell>
        </row>
        <row r="31">
          <cell r="E31" t="str">
            <v>NON</v>
          </cell>
        </row>
        <row r="32">
          <cell r="E32" t="str">
            <v>NON</v>
          </cell>
        </row>
        <row r="33">
          <cell r="E33" t="str">
            <v>NON</v>
          </cell>
        </row>
        <row r="34">
          <cell r="E34" t="str">
            <v>NON</v>
          </cell>
        </row>
        <row r="35">
          <cell r="E35" t="str">
            <v>NON</v>
          </cell>
        </row>
        <row r="36">
          <cell r="E36" t="str">
            <v>NON</v>
          </cell>
        </row>
        <row r="37">
          <cell r="E37" t="str">
            <v>NON</v>
          </cell>
        </row>
        <row r="38">
          <cell r="E38" t="str">
            <v>NON</v>
          </cell>
        </row>
        <row r="39">
          <cell r="E39" t="str">
            <v>NON</v>
          </cell>
        </row>
        <row r="40">
          <cell r="E40" t="str">
            <v>NON</v>
          </cell>
        </row>
        <row r="41">
          <cell r="E41" t="str">
            <v>NON</v>
          </cell>
        </row>
        <row r="42">
          <cell r="E42" t="str">
            <v>Oui</v>
          </cell>
        </row>
        <row r="43">
          <cell r="E43" t="str">
            <v>OUI</v>
          </cell>
        </row>
        <row r="44">
          <cell r="E44" t="str">
            <v>Oui</v>
          </cell>
        </row>
        <row r="45">
          <cell r="E45" t="str">
            <v>Oui</v>
          </cell>
        </row>
        <row r="46">
          <cell r="E46" t="str">
            <v>Oui</v>
          </cell>
        </row>
        <row r="47">
          <cell r="E47" t="str">
            <v>Non</v>
          </cell>
        </row>
        <row r="48">
          <cell r="E48" t="str">
            <v>Oui</v>
          </cell>
        </row>
        <row r="49">
          <cell r="E49" t="str">
            <v>Oui</v>
          </cell>
        </row>
        <row r="50">
          <cell r="E50" t="str">
            <v>Oui</v>
          </cell>
        </row>
        <row r="51">
          <cell r="E51" t="str">
            <v>Oui</v>
          </cell>
        </row>
        <row r="52">
          <cell r="E52" t="str">
            <v>Non</v>
          </cell>
        </row>
        <row r="53">
          <cell r="E53" t="str">
            <v>PAS</v>
          </cell>
        </row>
        <row r="54">
          <cell r="E54" t="str">
            <v>Oui</v>
          </cell>
        </row>
        <row r="55">
          <cell r="E55" t="str">
            <v>OUI</v>
          </cell>
        </row>
        <row r="56">
          <cell r="E56" t="str">
            <v>OUI</v>
          </cell>
        </row>
        <row r="57">
          <cell r="E57" t="str">
            <v>NON</v>
          </cell>
        </row>
        <row r="58">
          <cell r="E58" t="str">
            <v>OUI</v>
          </cell>
        </row>
        <row r="59">
          <cell r="E59" t="str">
            <v>OUI</v>
          </cell>
        </row>
        <row r="60">
          <cell r="E60" t="str">
            <v>OUI</v>
          </cell>
        </row>
        <row r="61">
          <cell r="E61" t="str">
            <v>OUI</v>
          </cell>
        </row>
        <row r="62">
          <cell r="E62" t="str">
            <v>OUI</v>
          </cell>
        </row>
        <row r="63">
          <cell r="E63" t="str">
            <v>OUI</v>
          </cell>
        </row>
        <row r="64">
          <cell r="E64" t="str">
            <v>OUI</v>
          </cell>
        </row>
        <row r="65">
          <cell r="E65" t="str">
            <v>OUI</v>
          </cell>
        </row>
        <row r="66">
          <cell r="E66" t="str">
            <v>OUI</v>
          </cell>
        </row>
        <row r="67">
          <cell r="E67" t="str">
            <v>OUI</v>
          </cell>
        </row>
        <row r="68">
          <cell r="E68" t="str">
            <v>OUI</v>
          </cell>
        </row>
        <row r="69">
          <cell r="E69" t="str">
            <v>OUI</v>
          </cell>
        </row>
        <row r="70">
          <cell r="E70" t="str">
            <v>OUI</v>
          </cell>
        </row>
        <row r="71">
          <cell r="E71" t="str">
            <v>OUI</v>
          </cell>
        </row>
        <row r="72">
          <cell r="E72" t="str">
            <v>OUI</v>
          </cell>
        </row>
        <row r="73">
          <cell r="E73" t="str">
            <v>OUI</v>
          </cell>
        </row>
        <row r="74">
          <cell r="E74" t="str">
            <v>OUI</v>
          </cell>
        </row>
        <row r="75">
          <cell r="E75" t="str">
            <v>OUI</v>
          </cell>
        </row>
        <row r="76">
          <cell r="E76" t="str">
            <v>OUI</v>
          </cell>
        </row>
        <row r="77">
          <cell r="E77" t="str">
            <v>OUI</v>
          </cell>
        </row>
        <row r="78">
          <cell r="E78" t="str">
            <v>OUI</v>
          </cell>
        </row>
        <row r="79">
          <cell r="E79" t="str">
            <v>OUI</v>
          </cell>
        </row>
        <row r="80">
          <cell r="E80" t="str">
            <v>NON</v>
          </cell>
        </row>
        <row r="81">
          <cell r="E81" t="str">
            <v>OUI</v>
          </cell>
        </row>
        <row r="82">
          <cell r="E82" t="str">
            <v>OUI</v>
          </cell>
        </row>
        <row r="83">
          <cell r="E83" t="str">
            <v>OUI</v>
          </cell>
        </row>
        <row r="84">
          <cell r="E84" t="str">
            <v>PAS</v>
          </cell>
        </row>
        <row r="85">
          <cell r="E85" t="str">
            <v>OUI</v>
          </cell>
        </row>
        <row r="86">
          <cell r="E86" t="str">
            <v>OUI</v>
          </cell>
        </row>
        <row r="87">
          <cell r="E87" t="str">
            <v>OUI</v>
          </cell>
        </row>
        <row r="88">
          <cell r="E88" t="str">
            <v>OUI</v>
          </cell>
        </row>
        <row r="89">
          <cell r="E89" t="str">
            <v>OUI</v>
          </cell>
        </row>
        <row r="90">
          <cell r="E90" t="str">
            <v>OUI</v>
          </cell>
        </row>
        <row r="91">
          <cell r="E91" t="str">
            <v>NON</v>
          </cell>
        </row>
        <row r="92">
          <cell r="E92" t="str">
            <v>OUI</v>
          </cell>
        </row>
        <row r="93">
          <cell r="E93" t="str">
            <v>OUI</v>
          </cell>
        </row>
        <row r="94">
          <cell r="E94" t="str">
            <v>OUI</v>
          </cell>
        </row>
        <row r="95">
          <cell r="E95" t="str">
            <v>OUI</v>
          </cell>
        </row>
        <row r="96">
          <cell r="E96" t="str">
            <v>OUI</v>
          </cell>
        </row>
        <row r="97">
          <cell r="E97" t="str">
            <v>OUI</v>
          </cell>
        </row>
        <row r="98">
          <cell r="E98" t="str">
            <v>OUI</v>
          </cell>
        </row>
        <row r="99">
          <cell r="E99" t="str">
            <v>OUI</v>
          </cell>
        </row>
        <row r="100">
          <cell r="E100" t="str">
            <v>OUI</v>
          </cell>
        </row>
        <row r="101">
          <cell r="E101" t="str">
            <v>OUI</v>
          </cell>
        </row>
        <row r="102">
          <cell r="E102" t="str">
            <v>NON</v>
          </cell>
        </row>
        <row r="103">
          <cell r="E103" t="str">
            <v>NON</v>
          </cell>
        </row>
        <row r="104">
          <cell r="E104" t="str">
            <v>NON</v>
          </cell>
        </row>
        <row r="105">
          <cell r="E105" t="str">
            <v>NON</v>
          </cell>
        </row>
        <row r="106">
          <cell r="E106" t="str">
            <v>OUI</v>
          </cell>
        </row>
        <row r="107">
          <cell r="E107" t="str">
            <v>OUI</v>
          </cell>
        </row>
        <row r="108">
          <cell r="E108" t="str">
            <v>OUI</v>
          </cell>
        </row>
        <row r="109">
          <cell r="E109" t="str">
            <v>OUI</v>
          </cell>
        </row>
        <row r="110">
          <cell r="E110" t="str">
            <v>OUI</v>
          </cell>
        </row>
        <row r="111">
          <cell r="E111" t="str">
            <v>OUI</v>
          </cell>
        </row>
        <row r="112">
          <cell r="E112" t="str">
            <v>OUI</v>
          </cell>
        </row>
        <row r="113">
          <cell r="E113" t="str">
            <v>OUI</v>
          </cell>
        </row>
        <row r="114">
          <cell r="E114" t="str">
            <v>OUI</v>
          </cell>
        </row>
        <row r="115">
          <cell r="E115" t="str">
            <v>OUI</v>
          </cell>
        </row>
        <row r="116">
          <cell r="E116" t="str">
            <v>NON</v>
          </cell>
        </row>
        <row r="117">
          <cell r="E117" t="str">
            <v>OUI</v>
          </cell>
        </row>
        <row r="118">
          <cell r="E118" t="str">
            <v>OUI</v>
          </cell>
        </row>
        <row r="119">
          <cell r="E119" t="str">
            <v>OUI</v>
          </cell>
        </row>
        <row r="120">
          <cell r="E120" t="str">
            <v>NON</v>
          </cell>
        </row>
        <row r="121">
          <cell r="E121" t="str">
            <v>OUI</v>
          </cell>
        </row>
        <row r="122">
          <cell r="E122" t="str">
            <v>OUI</v>
          </cell>
        </row>
        <row r="123">
          <cell r="E123" t="str">
            <v>NON</v>
          </cell>
        </row>
        <row r="124">
          <cell r="E124" t="str">
            <v>OUI</v>
          </cell>
        </row>
        <row r="125">
          <cell r="E125" t="str">
            <v>OUI</v>
          </cell>
        </row>
        <row r="126">
          <cell r="E126" t="str">
            <v>OUI</v>
          </cell>
        </row>
        <row r="127">
          <cell r="E127" t="str">
            <v>NON</v>
          </cell>
        </row>
        <row r="128">
          <cell r="E128" t="str">
            <v>OUI</v>
          </cell>
        </row>
        <row r="129">
          <cell r="E129" t="str">
            <v>OUI</v>
          </cell>
        </row>
        <row r="130">
          <cell r="E130" t="str">
            <v>OUI</v>
          </cell>
        </row>
        <row r="131">
          <cell r="E131" t="str">
            <v>OUI</v>
          </cell>
        </row>
        <row r="132">
          <cell r="E132" t="str">
            <v>OUI</v>
          </cell>
        </row>
        <row r="133">
          <cell r="E133" t="str">
            <v>OUI</v>
          </cell>
        </row>
        <row r="134">
          <cell r="E134" t="str">
            <v>OUI</v>
          </cell>
        </row>
        <row r="135">
          <cell r="E135" t="str">
            <v>OUI</v>
          </cell>
        </row>
        <row r="136">
          <cell r="E136" t="str">
            <v>OUI</v>
          </cell>
        </row>
        <row r="137">
          <cell r="E137" t="str">
            <v>OUI</v>
          </cell>
        </row>
        <row r="138">
          <cell r="E138" t="str">
            <v>OUI</v>
          </cell>
        </row>
        <row r="139">
          <cell r="E139" t="str">
            <v>OUI</v>
          </cell>
        </row>
        <row r="140">
          <cell r="E140" t="str">
            <v>OUI</v>
          </cell>
        </row>
        <row r="141">
          <cell r="E141" t="str">
            <v>OUI</v>
          </cell>
        </row>
        <row r="142">
          <cell r="E142" t="str">
            <v>OUI</v>
          </cell>
        </row>
        <row r="143">
          <cell r="E143" t="str">
            <v>OUI</v>
          </cell>
        </row>
        <row r="144">
          <cell r="E144" t="str">
            <v>OUI</v>
          </cell>
        </row>
        <row r="145">
          <cell r="E145" t="str">
            <v>OUI</v>
          </cell>
        </row>
        <row r="146">
          <cell r="E146" t="str">
            <v>OUI</v>
          </cell>
        </row>
        <row r="147">
          <cell r="E147" t="str">
            <v>OUI</v>
          </cell>
        </row>
        <row r="148">
          <cell r="E148" t="str">
            <v>OUI</v>
          </cell>
        </row>
        <row r="149">
          <cell r="E149" t="str">
            <v>OUI</v>
          </cell>
        </row>
        <row r="150">
          <cell r="E150" t="str">
            <v>OUI</v>
          </cell>
        </row>
        <row r="151">
          <cell r="E151" t="str">
            <v>OUI</v>
          </cell>
        </row>
        <row r="152">
          <cell r="E152" t="str">
            <v>Oui</v>
          </cell>
        </row>
        <row r="153">
          <cell r="E153" t="str">
            <v>Oui</v>
          </cell>
        </row>
        <row r="154">
          <cell r="E154" t="str">
            <v>OUI</v>
          </cell>
        </row>
        <row r="155">
          <cell r="E155" t="str">
            <v>OUI</v>
          </cell>
        </row>
        <row r="156">
          <cell r="E156" t="str">
            <v>Oui</v>
          </cell>
        </row>
        <row r="157">
          <cell r="E157" t="str">
            <v>Oui</v>
          </cell>
        </row>
        <row r="158">
          <cell r="E158" t="str">
            <v>Oui</v>
          </cell>
        </row>
        <row r="159">
          <cell r="E159" t="str">
            <v>Oui</v>
          </cell>
        </row>
        <row r="160">
          <cell r="E160" t="str">
            <v>Oui</v>
          </cell>
        </row>
        <row r="161">
          <cell r="E161" t="str">
            <v>Oui</v>
          </cell>
        </row>
        <row r="162">
          <cell r="E162" t="str">
            <v>Oui</v>
          </cell>
        </row>
        <row r="163">
          <cell r="E163" t="str">
            <v>Oui</v>
          </cell>
        </row>
        <row r="164">
          <cell r="E164" t="str">
            <v>Oui</v>
          </cell>
        </row>
        <row r="165">
          <cell r="E165" t="str">
            <v>Oui</v>
          </cell>
        </row>
        <row r="166">
          <cell r="E166" t="str">
            <v>Oui</v>
          </cell>
        </row>
        <row r="167">
          <cell r="E167" t="str">
            <v>Oui</v>
          </cell>
        </row>
        <row r="168">
          <cell r="E168" t="str">
            <v>Oui</v>
          </cell>
        </row>
        <row r="169">
          <cell r="E169" t="str">
            <v>Oui</v>
          </cell>
        </row>
        <row r="170">
          <cell r="E170" t="str">
            <v>Oui</v>
          </cell>
        </row>
        <row r="171">
          <cell r="E171" t="str">
            <v>Oui</v>
          </cell>
        </row>
        <row r="172">
          <cell r="E172" t="str">
            <v>Oui</v>
          </cell>
        </row>
        <row r="173">
          <cell r="E173" t="str">
            <v>Oui</v>
          </cell>
        </row>
        <row r="174">
          <cell r="E174" t="str">
            <v>Oui</v>
          </cell>
        </row>
        <row r="175">
          <cell r="E175" t="str">
            <v>Oui</v>
          </cell>
        </row>
        <row r="176">
          <cell r="E176" t="str">
            <v>Oui</v>
          </cell>
        </row>
        <row r="177">
          <cell r="E177" t="str">
            <v>Oui</v>
          </cell>
        </row>
        <row r="178">
          <cell r="E178" t="str">
            <v>Oui</v>
          </cell>
        </row>
        <row r="179">
          <cell r="E179" t="str">
            <v>Oui</v>
          </cell>
        </row>
        <row r="180">
          <cell r="E180" t="str">
            <v>Oui</v>
          </cell>
        </row>
        <row r="181">
          <cell r="E181" t="str">
            <v>Oui</v>
          </cell>
        </row>
        <row r="182">
          <cell r="E182" t="str">
            <v>Oui</v>
          </cell>
        </row>
        <row r="183">
          <cell r="E183" t="str">
            <v>Non</v>
          </cell>
        </row>
        <row r="184">
          <cell r="E184" t="str">
            <v>Oui</v>
          </cell>
        </row>
        <row r="185">
          <cell r="E185" t="str">
            <v>Oui</v>
          </cell>
        </row>
        <row r="186">
          <cell r="E186" t="str">
            <v>Oui</v>
          </cell>
        </row>
        <row r="187">
          <cell r="E187" t="str">
            <v>Oui</v>
          </cell>
        </row>
        <row r="188">
          <cell r="E188" t="str">
            <v>Oui</v>
          </cell>
        </row>
        <row r="189">
          <cell r="E189" t="str">
            <v>Oui</v>
          </cell>
        </row>
        <row r="190">
          <cell r="E190" t="str">
            <v>Oui</v>
          </cell>
        </row>
        <row r="191">
          <cell r="E191" t="str">
            <v>Oui</v>
          </cell>
        </row>
        <row r="192">
          <cell r="E192" t="str">
            <v>Oui</v>
          </cell>
        </row>
        <row r="193">
          <cell r="E193" t="str">
            <v>Oui</v>
          </cell>
        </row>
        <row r="194">
          <cell r="E194" t="str">
            <v>Oui</v>
          </cell>
        </row>
        <row r="195">
          <cell r="E195" t="str">
            <v>Oui</v>
          </cell>
        </row>
        <row r="196">
          <cell r="E196" t="str">
            <v>Oui</v>
          </cell>
        </row>
        <row r="197">
          <cell r="E197" t="str">
            <v>OUI</v>
          </cell>
        </row>
        <row r="198">
          <cell r="E198" t="str">
            <v>OUI</v>
          </cell>
        </row>
        <row r="199">
          <cell r="E199" t="str">
            <v>NON</v>
          </cell>
        </row>
        <row r="200">
          <cell r="E200" t="str">
            <v>NON</v>
          </cell>
        </row>
        <row r="201">
          <cell r="E201" t="str">
            <v>OUI</v>
          </cell>
        </row>
        <row r="202">
          <cell r="E202" t="str">
            <v>OUI</v>
          </cell>
        </row>
        <row r="203">
          <cell r="E203" t="str">
            <v>NON</v>
          </cell>
        </row>
        <row r="204">
          <cell r="E204" t="str">
            <v>NON</v>
          </cell>
        </row>
        <row r="205">
          <cell r="E205" t="str">
            <v>NON</v>
          </cell>
        </row>
        <row r="206">
          <cell r="E206" t="str">
            <v>NON</v>
          </cell>
        </row>
        <row r="207">
          <cell r="E207" t="str">
            <v>NON</v>
          </cell>
        </row>
        <row r="208">
          <cell r="E208" t="str">
            <v>NON</v>
          </cell>
        </row>
        <row r="209">
          <cell r="E209" t="str">
            <v>PAS</v>
          </cell>
        </row>
        <row r="210">
          <cell r="E210" t="str">
            <v>NON</v>
          </cell>
        </row>
        <row r="211">
          <cell r="E211" t="str">
            <v>NON</v>
          </cell>
        </row>
        <row r="212">
          <cell r="E212" t="str">
            <v>OUI</v>
          </cell>
        </row>
        <row r="213">
          <cell r="E213" t="str">
            <v>OUI</v>
          </cell>
        </row>
        <row r="214">
          <cell r="E214" t="str">
            <v>OUI</v>
          </cell>
        </row>
        <row r="215">
          <cell r="E215" t="str">
            <v>NON</v>
          </cell>
        </row>
        <row r="216">
          <cell r="E216" t="str">
            <v>OUI</v>
          </cell>
        </row>
        <row r="217">
          <cell r="E217" t="str">
            <v>OUI</v>
          </cell>
        </row>
        <row r="218">
          <cell r="E218" t="str">
            <v>NON</v>
          </cell>
        </row>
        <row r="219">
          <cell r="E219" t="str">
            <v>NON</v>
          </cell>
        </row>
        <row r="220">
          <cell r="E220" t="str">
            <v>OUI</v>
          </cell>
        </row>
        <row r="221">
          <cell r="E221" t="str">
            <v>OUI</v>
          </cell>
        </row>
        <row r="222">
          <cell r="E222" t="str">
            <v>OUI</v>
          </cell>
        </row>
        <row r="223">
          <cell r="E223" t="str">
            <v>NON</v>
          </cell>
        </row>
        <row r="224">
          <cell r="E224" t="str">
            <v>OUI</v>
          </cell>
        </row>
        <row r="225">
          <cell r="E225" t="str">
            <v>OUI</v>
          </cell>
        </row>
        <row r="226">
          <cell r="E226" t="str">
            <v>OUI</v>
          </cell>
        </row>
        <row r="227">
          <cell r="E227" t="str">
            <v>OUI</v>
          </cell>
        </row>
        <row r="228">
          <cell r="E228" t="str">
            <v>OUI</v>
          </cell>
        </row>
        <row r="229">
          <cell r="E229" t="str">
            <v>NON</v>
          </cell>
        </row>
        <row r="230">
          <cell r="E230" t="str">
            <v>NON</v>
          </cell>
        </row>
        <row r="231">
          <cell r="E231" t="str">
            <v>OUI</v>
          </cell>
        </row>
        <row r="232">
          <cell r="E232" t="str">
            <v>OUI</v>
          </cell>
        </row>
        <row r="233">
          <cell r="E233" t="str">
            <v>OUI</v>
          </cell>
        </row>
        <row r="234">
          <cell r="E234" t="str">
            <v>OUI</v>
          </cell>
        </row>
        <row r="235">
          <cell r="E235" t="str">
            <v>OUI</v>
          </cell>
        </row>
        <row r="236">
          <cell r="E236" t="str">
            <v>NON</v>
          </cell>
        </row>
        <row r="237">
          <cell r="E237" t="str">
            <v>OUI</v>
          </cell>
        </row>
        <row r="238">
          <cell r="E238" t="str">
            <v>NON</v>
          </cell>
        </row>
        <row r="239">
          <cell r="E239" t="str">
            <v>NON</v>
          </cell>
        </row>
        <row r="240">
          <cell r="E240" t="str">
            <v>NON</v>
          </cell>
        </row>
        <row r="241">
          <cell r="E241" t="str">
            <v>NON</v>
          </cell>
        </row>
        <row r="242">
          <cell r="E242" t="str">
            <v>OUI</v>
          </cell>
        </row>
        <row r="243">
          <cell r="E243" t="str">
            <v>OUI</v>
          </cell>
        </row>
        <row r="244">
          <cell r="E244" t="str">
            <v>OUI</v>
          </cell>
        </row>
        <row r="245">
          <cell r="E245" t="str">
            <v>OUI</v>
          </cell>
        </row>
        <row r="246">
          <cell r="E246" t="str">
            <v>NON</v>
          </cell>
        </row>
        <row r="247">
          <cell r="E247" t="str">
            <v>OUI</v>
          </cell>
        </row>
        <row r="248">
          <cell r="E248" t="str">
            <v>OUI</v>
          </cell>
        </row>
        <row r="249">
          <cell r="E249" t="str">
            <v>NON</v>
          </cell>
        </row>
        <row r="250">
          <cell r="E250" t="str">
            <v>OUI</v>
          </cell>
        </row>
        <row r="251">
          <cell r="E251" t="str">
            <v>NON</v>
          </cell>
        </row>
        <row r="252">
          <cell r="E252" t="str">
            <v>OUI</v>
          </cell>
        </row>
        <row r="253">
          <cell r="E253" t="str">
            <v>OUI</v>
          </cell>
        </row>
        <row r="254">
          <cell r="E254" t="str">
            <v>NON</v>
          </cell>
        </row>
        <row r="255">
          <cell r="E255" t="str">
            <v>OUI</v>
          </cell>
        </row>
        <row r="256">
          <cell r="E256" t="str">
            <v>OUI</v>
          </cell>
        </row>
        <row r="257">
          <cell r="E257" t="str">
            <v>NON</v>
          </cell>
        </row>
        <row r="258">
          <cell r="E258" t="str">
            <v>NON</v>
          </cell>
        </row>
        <row r="259">
          <cell r="E259" t="str">
            <v>NON</v>
          </cell>
        </row>
        <row r="260">
          <cell r="E260" t="str">
            <v>OUI</v>
          </cell>
        </row>
        <row r="261">
          <cell r="E261" t="str">
            <v>NON</v>
          </cell>
        </row>
        <row r="262">
          <cell r="E262" t="str">
            <v>NON</v>
          </cell>
        </row>
        <row r="263">
          <cell r="E263" t="str">
            <v>NON</v>
          </cell>
        </row>
        <row r="264">
          <cell r="E264" t="str">
            <v>OUI</v>
          </cell>
        </row>
        <row r="265">
          <cell r="E265" t="str">
            <v>NON</v>
          </cell>
        </row>
        <row r="266">
          <cell r="E266" t="str">
            <v>NON</v>
          </cell>
        </row>
        <row r="267">
          <cell r="E267" t="str">
            <v>OUI</v>
          </cell>
        </row>
        <row r="268">
          <cell r="E268" t="str">
            <v>NON</v>
          </cell>
        </row>
        <row r="269">
          <cell r="E269" t="str">
            <v>NON</v>
          </cell>
        </row>
        <row r="270">
          <cell r="E270" t="str">
            <v>OUI</v>
          </cell>
        </row>
        <row r="271">
          <cell r="E271" t="str">
            <v>PAS</v>
          </cell>
        </row>
        <row r="272">
          <cell r="E272" t="str">
            <v>OUI</v>
          </cell>
        </row>
        <row r="273">
          <cell r="E273" t="str">
            <v>NON</v>
          </cell>
        </row>
        <row r="274">
          <cell r="E274" t="str">
            <v>NON</v>
          </cell>
        </row>
        <row r="275">
          <cell r="E275" t="str">
            <v>OUI</v>
          </cell>
        </row>
        <row r="276">
          <cell r="E276" t="str">
            <v>NON</v>
          </cell>
        </row>
        <row r="277">
          <cell r="E277" t="str">
            <v>OUI</v>
          </cell>
        </row>
        <row r="278">
          <cell r="E278" t="str">
            <v>NON</v>
          </cell>
        </row>
        <row r="279">
          <cell r="E279" t="str">
            <v>NON</v>
          </cell>
        </row>
        <row r="280">
          <cell r="E280" t="str">
            <v>PAS</v>
          </cell>
        </row>
        <row r="281">
          <cell r="E281" t="str">
            <v>NON</v>
          </cell>
        </row>
        <row r="282">
          <cell r="E282" t="str">
            <v>OUI</v>
          </cell>
        </row>
        <row r="283">
          <cell r="E283" t="str">
            <v>NON</v>
          </cell>
        </row>
        <row r="284">
          <cell r="E284" t="str">
            <v>NON</v>
          </cell>
        </row>
        <row r="285">
          <cell r="E285" t="str">
            <v>PAS</v>
          </cell>
        </row>
        <row r="286">
          <cell r="E286" t="str">
            <v>NON</v>
          </cell>
        </row>
        <row r="287">
          <cell r="E287" t="str">
            <v>OUI</v>
          </cell>
        </row>
        <row r="288">
          <cell r="E288" t="str">
            <v>NON</v>
          </cell>
        </row>
        <row r="289">
          <cell r="E289" t="str">
            <v>PAS</v>
          </cell>
        </row>
        <row r="290">
          <cell r="E290" t="str">
            <v>NON</v>
          </cell>
        </row>
        <row r="291">
          <cell r="E291" t="str">
            <v>OUI</v>
          </cell>
        </row>
        <row r="292">
          <cell r="E292" t="str">
            <v>OUI</v>
          </cell>
        </row>
        <row r="293">
          <cell r="E293" t="str">
            <v>NON</v>
          </cell>
        </row>
        <row r="294">
          <cell r="E294" t="str">
            <v>NON</v>
          </cell>
        </row>
        <row r="295">
          <cell r="E295" t="str">
            <v>PAS</v>
          </cell>
        </row>
        <row r="296">
          <cell r="E296" t="str">
            <v>NON</v>
          </cell>
        </row>
        <row r="297">
          <cell r="E297" t="str">
            <v>NON</v>
          </cell>
        </row>
        <row r="298">
          <cell r="E298" t="str">
            <v>PAS</v>
          </cell>
        </row>
        <row r="299">
          <cell r="E299" t="str">
            <v>NON</v>
          </cell>
        </row>
        <row r="300">
          <cell r="E300" t="str">
            <v>NON</v>
          </cell>
        </row>
        <row r="301">
          <cell r="E301" t="str">
            <v>PAS</v>
          </cell>
        </row>
        <row r="302">
          <cell r="E302" t="str">
            <v>OUI</v>
          </cell>
        </row>
        <row r="303">
          <cell r="E303" t="str">
            <v>NON</v>
          </cell>
        </row>
        <row r="304">
          <cell r="E304" t="str">
            <v>PAS</v>
          </cell>
        </row>
        <row r="305">
          <cell r="E305" t="str">
            <v>NON</v>
          </cell>
        </row>
        <row r="306">
          <cell r="E306" t="str">
            <v>PAS</v>
          </cell>
        </row>
        <row r="307">
          <cell r="E307" t="str">
            <v>NON</v>
          </cell>
        </row>
        <row r="308">
          <cell r="E308" t="str">
            <v>PAS</v>
          </cell>
        </row>
        <row r="309">
          <cell r="E309" t="str">
            <v>NON</v>
          </cell>
        </row>
        <row r="310">
          <cell r="E310" t="str">
            <v>NON</v>
          </cell>
        </row>
        <row r="311">
          <cell r="E311" t="str">
            <v>PAS</v>
          </cell>
        </row>
        <row r="312">
          <cell r="E312" t="str">
            <v>NON</v>
          </cell>
        </row>
        <row r="313">
          <cell r="E313" t="str">
            <v>NON</v>
          </cell>
        </row>
        <row r="314">
          <cell r="E314" t="str">
            <v>PAS</v>
          </cell>
        </row>
        <row r="315">
          <cell r="E315" t="str">
            <v>NON</v>
          </cell>
        </row>
        <row r="316">
          <cell r="E316" t="str">
            <v>NON</v>
          </cell>
        </row>
        <row r="317">
          <cell r="E317" t="str">
            <v>NON</v>
          </cell>
        </row>
        <row r="318">
          <cell r="E318" t="str">
            <v>PAS</v>
          </cell>
        </row>
        <row r="319">
          <cell r="E319" t="str">
            <v>NON</v>
          </cell>
        </row>
        <row r="320">
          <cell r="E320" t="str">
            <v>NON</v>
          </cell>
        </row>
        <row r="321">
          <cell r="E321" t="str">
            <v>PAS</v>
          </cell>
        </row>
        <row r="322">
          <cell r="E322" t="str">
            <v>NON</v>
          </cell>
        </row>
        <row r="323">
          <cell r="E323" t="str">
            <v>NON</v>
          </cell>
        </row>
        <row r="324">
          <cell r="E324" t="str">
            <v>PAS</v>
          </cell>
        </row>
        <row r="325">
          <cell r="E325" t="str">
            <v>NON</v>
          </cell>
        </row>
        <row r="326">
          <cell r="E326" t="str">
            <v>NON</v>
          </cell>
        </row>
        <row r="327">
          <cell r="E327" t="str">
            <v>OUI</v>
          </cell>
        </row>
        <row r="328">
          <cell r="E328" t="str">
            <v>NON</v>
          </cell>
        </row>
        <row r="329">
          <cell r="E329" t="str">
            <v>PAS</v>
          </cell>
        </row>
        <row r="330">
          <cell r="E330" t="str">
            <v>NON</v>
          </cell>
        </row>
        <row r="331">
          <cell r="E331" t="str">
            <v>NON</v>
          </cell>
        </row>
      </sheetData>
      <sheetData sheetId="7" refreshError="1">
        <row r="3">
          <cell r="F3" t="str">
            <v>OUI</v>
          </cell>
        </row>
        <row r="4">
          <cell r="F4" t="str">
            <v>OUI</v>
          </cell>
        </row>
        <row r="5">
          <cell r="F5" t="str">
            <v>OUI</v>
          </cell>
        </row>
        <row r="6">
          <cell r="F6" t="str">
            <v>NON</v>
          </cell>
        </row>
        <row r="7">
          <cell r="F7" t="str">
            <v>PAS</v>
          </cell>
        </row>
        <row r="8">
          <cell r="F8" t="str">
            <v>NON</v>
          </cell>
        </row>
        <row r="9">
          <cell r="F9" t="str">
            <v>NON</v>
          </cell>
        </row>
        <row r="10">
          <cell r="F10" t="str">
            <v>OUI</v>
          </cell>
        </row>
        <row r="11">
          <cell r="F11" t="str">
            <v>PAS</v>
          </cell>
        </row>
        <row r="12">
          <cell r="F12" t="str">
            <v>NON</v>
          </cell>
        </row>
        <row r="13">
          <cell r="F13" t="str">
            <v>OUI</v>
          </cell>
        </row>
        <row r="14">
          <cell r="F14" t="str">
            <v>NON</v>
          </cell>
        </row>
        <row r="15">
          <cell r="F15" t="str">
            <v>OUI</v>
          </cell>
        </row>
        <row r="16">
          <cell r="F16" t="str">
            <v>NON</v>
          </cell>
        </row>
        <row r="17">
          <cell r="F17" t="str">
            <v>OUI</v>
          </cell>
        </row>
        <row r="18">
          <cell r="F18" t="str">
            <v>OUI</v>
          </cell>
        </row>
        <row r="19">
          <cell r="F19" t="str">
            <v>OUI</v>
          </cell>
        </row>
        <row r="20">
          <cell r="F20" t="str">
            <v>PAS</v>
          </cell>
        </row>
        <row r="21">
          <cell r="F21" t="str">
            <v>NON</v>
          </cell>
        </row>
        <row r="22">
          <cell r="F22" t="str">
            <v>OUI</v>
          </cell>
        </row>
        <row r="23">
          <cell r="F23" t="str">
            <v>OUI</v>
          </cell>
        </row>
        <row r="24">
          <cell r="F24" t="str">
            <v>OUI</v>
          </cell>
        </row>
        <row r="25">
          <cell r="F25" t="str">
            <v>NON</v>
          </cell>
        </row>
        <row r="26">
          <cell r="F26" t="str">
            <v>OUI</v>
          </cell>
        </row>
        <row r="27">
          <cell r="F27" t="str">
            <v>NON</v>
          </cell>
        </row>
        <row r="28">
          <cell r="F28" t="str">
            <v>OUI</v>
          </cell>
        </row>
        <row r="29">
          <cell r="F29" t="str">
            <v>OUI</v>
          </cell>
        </row>
        <row r="30">
          <cell r="F30" t="str">
            <v>OUI</v>
          </cell>
        </row>
        <row r="31">
          <cell r="F31" t="str">
            <v>OUI</v>
          </cell>
        </row>
        <row r="32">
          <cell r="F32" t="str">
            <v>NON</v>
          </cell>
        </row>
        <row r="33">
          <cell r="F33" t="str">
            <v>OUI</v>
          </cell>
        </row>
        <row r="34">
          <cell r="F34" t="str">
            <v>NON</v>
          </cell>
        </row>
        <row r="35">
          <cell r="F35" t="str">
            <v>NON</v>
          </cell>
        </row>
        <row r="36">
          <cell r="F36" t="str">
            <v>NON</v>
          </cell>
        </row>
        <row r="37">
          <cell r="F37" t="str">
            <v>OUI</v>
          </cell>
        </row>
        <row r="38">
          <cell r="F38" t="str">
            <v>OUI</v>
          </cell>
        </row>
        <row r="39">
          <cell r="F39" t="str">
            <v>OUI</v>
          </cell>
        </row>
        <row r="40">
          <cell r="F40" t="str">
            <v>NON</v>
          </cell>
        </row>
        <row r="41">
          <cell r="F41" t="str">
            <v>OUI</v>
          </cell>
        </row>
        <row r="42">
          <cell r="F42" t="str">
            <v>NON</v>
          </cell>
        </row>
        <row r="43">
          <cell r="F43" t="str">
            <v>OUI</v>
          </cell>
        </row>
        <row r="44">
          <cell r="F44" t="str">
            <v>NON</v>
          </cell>
        </row>
        <row r="45">
          <cell r="F45" t="str">
            <v>NON</v>
          </cell>
        </row>
        <row r="46">
          <cell r="F46" t="str">
            <v>OUI</v>
          </cell>
        </row>
        <row r="47">
          <cell r="F47" t="str">
            <v>NON</v>
          </cell>
        </row>
        <row r="48">
          <cell r="F48" t="str">
            <v>OUI</v>
          </cell>
        </row>
        <row r="49">
          <cell r="F49" t="str">
            <v>NON</v>
          </cell>
        </row>
        <row r="50">
          <cell r="F50" t="str">
            <v>NON</v>
          </cell>
        </row>
        <row r="51">
          <cell r="F51" t="str">
            <v>OUI</v>
          </cell>
        </row>
        <row r="52">
          <cell r="F52" t="str">
            <v>NON</v>
          </cell>
        </row>
        <row r="53">
          <cell r="F53" t="str">
            <v>OUI</v>
          </cell>
        </row>
        <row r="54">
          <cell r="F54" t="str">
            <v>OUI</v>
          </cell>
        </row>
        <row r="55">
          <cell r="F55" t="str">
            <v>OUI</v>
          </cell>
        </row>
        <row r="56">
          <cell r="F56" t="str">
            <v>PAS</v>
          </cell>
        </row>
        <row r="57">
          <cell r="F57" t="str">
            <v>OUI</v>
          </cell>
        </row>
        <row r="58">
          <cell r="F58" t="str">
            <v>NON</v>
          </cell>
        </row>
        <row r="59">
          <cell r="F59" t="str">
            <v>OUI</v>
          </cell>
        </row>
        <row r="60">
          <cell r="F60" t="str">
            <v>PAS</v>
          </cell>
        </row>
        <row r="61">
          <cell r="F61" t="str">
            <v>OUI</v>
          </cell>
        </row>
        <row r="62">
          <cell r="F62" t="str">
            <v>OUI</v>
          </cell>
        </row>
        <row r="63">
          <cell r="F63" t="str">
            <v>OUI</v>
          </cell>
        </row>
        <row r="64">
          <cell r="F64" t="str">
            <v>OUI</v>
          </cell>
        </row>
        <row r="65">
          <cell r="F65" t="str">
            <v>NON</v>
          </cell>
        </row>
        <row r="66">
          <cell r="F66" t="str">
            <v>OUI</v>
          </cell>
        </row>
        <row r="67">
          <cell r="F67" t="str">
            <v>OUI</v>
          </cell>
        </row>
        <row r="68">
          <cell r="F68" t="str">
            <v>OUI</v>
          </cell>
        </row>
        <row r="69">
          <cell r="F69" t="str">
            <v>OUI</v>
          </cell>
        </row>
        <row r="70">
          <cell r="F70" t="str">
            <v>OUI</v>
          </cell>
        </row>
        <row r="71">
          <cell r="F71" t="str">
            <v>OUI</v>
          </cell>
        </row>
        <row r="72">
          <cell r="F72" t="str">
            <v>OUI</v>
          </cell>
        </row>
        <row r="73">
          <cell r="F73" t="str">
            <v>OUI</v>
          </cell>
        </row>
        <row r="74">
          <cell r="F74" t="str">
            <v>OUI</v>
          </cell>
        </row>
        <row r="75">
          <cell r="F75" t="str">
            <v>OUI</v>
          </cell>
        </row>
        <row r="76">
          <cell r="F76" t="str">
            <v>OUI</v>
          </cell>
        </row>
        <row r="77">
          <cell r="F77" t="str">
            <v>OUI</v>
          </cell>
        </row>
        <row r="78">
          <cell r="F78" t="str">
            <v>OUI</v>
          </cell>
        </row>
        <row r="79">
          <cell r="F79" t="str">
            <v>OUI</v>
          </cell>
        </row>
        <row r="80">
          <cell r="F80" t="str">
            <v>OUI</v>
          </cell>
        </row>
        <row r="81">
          <cell r="F81" t="str">
            <v>OUI</v>
          </cell>
        </row>
        <row r="82">
          <cell r="F82" t="str">
            <v>OUI</v>
          </cell>
        </row>
        <row r="83">
          <cell r="F83" t="str">
            <v>OUI</v>
          </cell>
        </row>
        <row r="84">
          <cell r="F84" t="str">
            <v>OUI</v>
          </cell>
        </row>
        <row r="85">
          <cell r="F85" t="str">
            <v>OUI</v>
          </cell>
        </row>
        <row r="86">
          <cell r="F86" t="str">
            <v>OUI</v>
          </cell>
        </row>
        <row r="87">
          <cell r="F87" t="str">
            <v>OUI</v>
          </cell>
        </row>
        <row r="88">
          <cell r="F88" t="str">
            <v>OUI</v>
          </cell>
        </row>
        <row r="89">
          <cell r="F89" t="str">
            <v>OUI</v>
          </cell>
        </row>
        <row r="90">
          <cell r="F90" t="str">
            <v>OUI</v>
          </cell>
        </row>
        <row r="91">
          <cell r="F91" t="str">
            <v>OUI</v>
          </cell>
        </row>
        <row r="92">
          <cell r="F92" t="str">
            <v>OUI</v>
          </cell>
        </row>
        <row r="93">
          <cell r="F93" t="str">
            <v>OUI</v>
          </cell>
        </row>
        <row r="94">
          <cell r="F94" t="str">
            <v>OUI</v>
          </cell>
        </row>
        <row r="95">
          <cell r="F95" t="str">
            <v>OUI</v>
          </cell>
        </row>
        <row r="96">
          <cell r="F96" t="str">
            <v>OUI</v>
          </cell>
        </row>
        <row r="97">
          <cell r="F97" t="str">
            <v>OUI</v>
          </cell>
        </row>
        <row r="98">
          <cell r="F98" t="str">
            <v>OUI</v>
          </cell>
        </row>
        <row r="99">
          <cell r="F99" t="str">
            <v>OUI</v>
          </cell>
        </row>
        <row r="100">
          <cell r="F100" t="str">
            <v>OUI</v>
          </cell>
        </row>
        <row r="101">
          <cell r="F101" t="str">
            <v>OUI</v>
          </cell>
        </row>
        <row r="102">
          <cell r="F102" t="str">
            <v>OUI</v>
          </cell>
        </row>
        <row r="103">
          <cell r="F103" t="str">
            <v>OUI</v>
          </cell>
        </row>
        <row r="104">
          <cell r="F104" t="str">
            <v>OUI</v>
          </cell>
        </row>
        <row r="105">
          <cell r="F105" t="str">
            <v>OUI</v>
          </cell>
        </row>
        <row r="106">
          <cell r="F106" t="str">
            <v>OUI</v>
          </cell>
        </row>
        <row r="107">
          <cell r="F107" t="str">
            <v>OUI</v>
          </cell>
        </row>
        <row r="108">
          <cell r="F108" t="str">
            <v>OUI</v>
          </cell>
        </row>
        <row r="109">
          <cell r="F109" t="str">
            <v>OUI</v>
          </cell>
        </row>
        <row r="110">
          <cell r="F110" t="str">
            <v>OUI</v>
          </cell>
        </row>
        <row r="111">
          <cell r="F111" t="str">
            <v>OUI</v>
          </cell>
        </row>
        <row r="112">
          <cell r="F112" t="str">
            <v>OUI</v>
          </cell>
        </row>
        <row r="113">
          <cell r="F113" t="str">
            <v>OUI</v>
          </cell>
        </row>
        <row r="114">
          <cell r="F114" t="str">
            <v>OUI</v>
          </cell>
        </row>
        <row r="115">
          <cell r="F115" t="str">
            <v>OUI</v>
          </cell>
        </row>
        <row r="116">
          <cell r="F116" t="str">
            <v>OUI</v>
          </cell>
        </row>
        <row r="117">
          <cell r="F117" t="str">
            <v>OUI</v>
          </cell>
        </row>
        <row r="118">
          <cell r="F118" t="str">
            <v>OUI</v>
          </cell>
        </row>
        <row r="119">
          <cell r="F119" t="str">
            <v>OUI</v>
          </cell>
        </row>
        <row r="120">
          <cell r="F120" t="str">
            <v>OUI</v>
          </cell>
        </row>
        <row r="121">
          <cell r="F121" t="str">
            <v>OUI</v>
          </cell>
        </row>
        <row r="122">
          <cell r="F122" t="str">
            <v>OUI</v>
          </cell>
        </row>
        <row r="123">
          <cell r="F123" t="str">
            <v>OUI</v>
          </cell>
        </row>
        <row r="124">
          <cell r="F124" t="str">
            <v>OUI</v>
          </cell>
        </row>
        <row r="125">
          <cell r="F125" t="str">
            <v>OUI</v>
          </cell>
        </row>
        <row r="126">
          <cell r="F126" t="str">
            <v>OUI</v>
          </cell>
        </row>
        <row r="127">
          <cell r="F127" t="str">
            <v>OUI</v>
          </cell>
        </row>
        <row r="128">
          <cell r="F128" t="str">
            <v>OUI</v>
          </cell>
        </row>
        <row r="129">
          <cell r="F129" t="str">
            <v>OUI</v>
          </cell>
        </row>
        <row r="130">
          <cell r="F130" t="str">
            <v>OUI</v>
          </cell>
        </row>
        <row r="131">
          <cell r="F131" t="str">
            <v>OUI</v>
          </cell>
        </row>
        <row r="132">
          <cell r="F132" t="str">
            <v>OUI</v>
          </cell>
        </row>
        <row r="133">
          <cell r="F133" t="str">
            <v>OUI</v>
          </cell>
        </row>
        <row r="134">
          <cell r="F134" t="str">
            <v>OUI</v>
          </cell>
        </row>
        <row r="135">
          <cell r="F135" t="str">
            <v>OUI</v>
          </cell>
        </row>
        <row r="136">
          <cell r="F136" t="str">
            <v>OUI</v>
          </cell>
        </row>
        <row r="137">
          <cell r="F137" t="str">
            <v>OUI</v>
          </cell>
        </row>
        <row r="138">
          <cell r="F138" t="str">
            <v>OUI</v>
          </cell>
        </row>
        <row r="139">
          <cell r="F139" t="str">
            <v>OUI</v>
          </cell>
        </row>
        <row r="140">
          <cell r="F140" t="str">
            <v>OUI</v>
          </cell>
        </row>
        <row r="141">
          <cell r="F141" t="str">
            <v>OUI</v>
          </cell>
        </row>
        <row r="142">
          <cell r="F142" t="str">
            <v>OUI</v>
          </cell>
        </row>
        <row r="143">
          <cell r="F143" t="str">
            <v>OUI</v>
          </cell>
        </row>
        <row r="144">
          <cell r="F144" t="str">
            <v>OUI</v>
          </cell>
        </row>
        <row r="145">
          <cell r="F145" t="str">
            <v>OUI</v>
          </cell>
        </row>
        <row r="146">
          <cell r="F146" t="str">
            <v>OUI</v>
          </cell>
        </row>
        <row r="147">
          <cell r="F147" t="str">
            <v>OUI</v>
          </cell>
        </row>
        <row r="148">
          <cell r="F148" t="str">
            <v>OUI</v>
          </cell>
        </row>
        <row r="149">
          <cell r="F149" t="str">
            <v>OUI</v>
          </cell>
        </row>
        <row r="150">
          <cell r="F150" t="str">
            <v>OUI</v>
          </cell>
        </row>
        <row r="151">
          <cell r="F151" t="str">
            <v>OUI</v>
          </cell>
        </row>
        <row r="152">
          <cell r="F152" t="str">
            <v>OUI</v>
          </cell>
        </row>
        <row r="153">
          <cell r="F153" t="str">
            <v>OUI</v>
          </cell>
        </row>
        <row r="154">
          <cell r="F154" t="str">
            <v>OUI</v>
          </cell>
        </row>
        <row r="155">
          <cell r="F155" t="str">
            <v>OUI</v>
          </cell>
        </row>
        <row r="156">
          <cell r="F156" t="str">
            <v>OUI</v>
          </cell>
        </row>
        <row r="157">
          <cell r="F157" t="str">
            <v>OUI</v>
          </cell>
        </row>
        <row r="158">
          <cell r="F158" t="str">
            <v>OUI</v>
          </cell>
        </row>
        <row r="159">
          <cell r="F159" t="str">
            <v>OUI</v>
          </cell>
        </row>
        <row r="160">
          <cell r="F160" t="str">
            <v>OUI</v>
          </cell>
        </row>
        <row r="161">
          <cell r="F161" t="str">
            <v>OUI</v>
          </cell>
        </row>
        <row r="162">
          <cell r="F162" t="str">
            <v>OUI</v>
          </cell>
        </row>
        <row r="163">
          <cell r="F163" t="str">
            <v>OUI</v>
          </cell>
        </row>
        <row r="164">
          <cell r="F164" t="str">
            <v>OUI</v>
          </cell>
        </row>
        <row r="165">
          <cell r="F165" t="str">
            <v>OUI</v>
          </cell>
        </row>
        <row r="166">
          <cell r="F166" t="str">
            <v>OUI</v>
          </cell>
        </row>
        <row r="167">
          <cell r="F167" t="str">
            <v>OUI</v>
          </cell>
        </row>
        <row r="168">
          <cell r="F168" t="str">
            <v>OUI</v>
          </cell>
        </row>
        <row r="169">
          <cell r="F169" t="str">
            <v>OUI</v>
          </cell>
        </row>
        <row r="170">
          <cell r="F170" t="str">
            <v>OUI</v>
          </cell>
        </row>
        <row r="171">
          <cell r="F171" t="str">
            <v>OUI</v>
          </cell>
        </row>
        <row r="172">
          <cell r="F172" t="str">
            <v>OUI</v>
          </cell>
        </row>
        <row r="173">
          <cell r="F173" t="str">
            <v>OUI</v>
          </cell>
        </row>
        <row r="174">
          <cell r="F174" t="str">
            <v>OUI</v>
          </cell>
        </row>
        <row r="175">
          <cell r="F175" t="str">
            <v>OUI</v>
          </cell>
        </row>
        <row r="176">
          <cell r="F176" t="str">
            <v>OUI</v>
          </cell>
        </row>
        <row r="177">
          <cell r="F177" t="str">
            <v>OUI</v>
          </cell>
        </row>
        <row r="178">
          <cell r="F178" t="str">
            <v>OUI</v>
          </cell>
        </row>
        <row r="179">
          <cell r="F179" t="str">
            <v>OUI</v>
          </cell>
        </row>
        <row r="180">
          <cell r="F180" t="str">
            <v>OUI</v>
          </cell>
        </row>
        <row r="181">
          <cell r="F181" t="str">
            <v>OUI</v>
          </cell>
        </row>
        <row r="182">
          <cell r="F182" t="str">
            <v>OUI</v>
          </cell>
        </row>
        <row r="183">
          <cell r="F183" t="str">
            <v>OUI</v>
          </cell>
        </row>
        <row r="184">
          <cell r="F184" t="str">
            <v>OUI</v>
          </cell>
        </row>
        <row r="185">
          <cell r="F185" t="str">
            <v>OUI</v>
          </cell>
        </row>
        <row r="186">
          <cell r="F186" t="str">
            <v>OUI</v>
          </cell>
        </row>
        <row r="187">
          <cell r="F187" t="str">
            <v>OUI</v>
          </cell>
        </row>
        <row r="188">
          <cell r="F188" t="str">
            <v>OUI</v>
          </cell>
        </row>
        <row r="189">
          <cell r="F189" t="str">
            <v>OUI</v>
          </cell>
        </row>
        <row r="190">
          <cell r="F190" t="str">
            <v>OUI</v>
          </cell>
        </row>
        <row r="191">
          <cell r="F191" t="str">
            <v>OUI</v>
          </cell>
        </row>
        <row r="192">
          <cell r="F192" t="str">
            <v>OUI</v>
          </cell>
        </row>
        <row r="193">
          <cell r="F193" t="str">
            <v>OUI</v>
          </cell>
        </row>
        <row r="194">
          <cell r="F194" t="str">
            <v>OUI</v>
          </cell>
        </row>
        <row r="195">
          <cell r="F195" t="str">
            <v>OUI</v>
          </cell>
        </row>
        <row r="196">
          <cell r="F196" t="str">
            <v>OUI</v>
          </cell>
        </row>
        <row r="197">
          <cell r="F197" t="str">
            <v>OUI</v>
          </cell>
        </row>
        <row r="198">
          <cell r="F198" t="str">
            <v>OUI</v>
          </cell>
        </row>
        <row r="199">
          <cell r="F199" t="str">
            <v>OUI</v>
          </cell>
        </row>
        <row r="200">
          <cell r="F200" t="str">
            <v>OUI</v>
          </cell>
        </row>
        <row r="201">
          <cell r="F201" t="str">
            <v>OUI</v>
          </cell>
        </row>
        <row r="202">
          <cell r="F202" t="str">
            <v>OUI</v>
          </cell>
        </row>
        <row r="203">
          <cell r="F203" t="str">
            <v>OUI</v>
          </cell>
        </row>
        <row r="204">
          <cell r="F204" t="str">
            <v>OUI</v>
          </cell>
        </row>
        <row r="205">
          <cell r="F205" t="str">
            <v>OUI</v>
          </cell>
        </row>
        <row r="206">
          <cell r="F206" t="str">
            <v>OUI</v>
          </cell>
        </row>
        <row r="207">
          <cell r="F207" t="str">
            <v>OUI</v>
          </cell>
        </row>
        <row r="208">
          <cell r="F208" t="str">
            <v>OUI</v>
          </cell>
        </row>
        <row r="209">
          <cell r="F209" t="str">
            <v>OUI</v>
          </cell>
        </row>
        <row r="210">
          <cell r="F210" t="str">
            <v>OUI</v>
          </cell>
        </row>
        <row r="211">
          <cell r="F211" t="str">
            <v>OUI</v>
          </cell>
        </row>
        <row r="212">
          <cell r="F212" t="str">
            <v>OUI</v>
          </cell>
        </row>
        <row r="213">
          <cell r="F213" t="str">
            <v>OUI</v>
          </cell>
        </row>
        <row r="214">
          <cell r="F214" t="str">
            <v>OUI</v>
          </cell>
        </row>
        <row r="215">
          <cell r="F215" t="str">
            <v>OUI</v>
          </cell>
        </row>
        <row r="216">
          <cell r="F216" t="str">
            <v>OUI</v>
          </cell>
        </row>
        <row r="217">
          <cell r="F217" t="str">
            <v>OUI</v>
          </cell>
        </row>
        <row r="218">
          <cell r="F218" t="str">
            <v>OUI</v>
          </cell>
        </row>
        <row r="219">
          <cell r="F219" t="str">
            <v>OUI</v>
          </cell>
        </row>
        <row r="220">
          <cell r="F220" t="str">
            <v>OUI</v>
          </cell>
        </row>
        <row r="221">
          <cell r="F221" t="str">
            <v>OUI</v>
          </cell>
        </row>
        <row r="222">
          <cell r="F222" t="str">
            <v>OUI</v>
          </cell>
        </row>
        <row r="223">
          <cell r="F223" t="str">
            <v>OUI</v>
          </cell>
        </row>
        <row r="224">
          <cell r="F224" t="str">
            <v>OUI</v>
          </cell>
        </row>
        <row r="225">
          <cell r="F225" t="str">
            <v>OUI</v>
          </cell>
        </row>
        <row r="226">
          <cell r="F226" t="str">
            <v>OUI</v>
          </cell>
        </row>
        <row r="227">
          <cell r="F227" t="str">
            <v>OUI</v>
          </cell>
        </row>
        <row r="228">
          <cell r="F228" t="str">
            <v>OUI</v>
          </cell>
        </row>
        <row r="229">
          <cell r="F229" t="str">
            <v>OUI</v>
          </cell>
        </row>
        <row r="230">
          <cell r="F230" t="str">
            <v>OUI</v>
          </cell>
        </row>
        <row r="231">
          <cell r="F231" t="str">
            <v>OUI</v>
          </cell>
        </row>
        <row r="232">
          <cell r="F232" t="str">
            <v>OUI</v>
          </cell>
        </row>
        <row r="233">
          <cell r="F233" t="str">
            <v>OUI</v>
          </cell>
        </row>
        <row r="234">
          <cell r="F234" t="str">
            <v>OUI</v>
          </cell>
        </row>
        <row r="235">
          <cell r="F235" t="str">
            <v>OUI</v>
          </cell>
        </row>
        <row r="236">
          <cell r="F236" t="str">
            <v>OUI</v>
          </cell>
        </row>
        <row r="237">
          <cell r="F237" t="str">
            <v>OUI</v>
          </cell>
        </row>
        <row r="238">
          <cell r="F238" t="str">
            <v>OUI</v>
          </cell>
        </row>
        <row r="239">
          <cell r="F239" t="str">
            <v>OUI</v>
          </cell>
        </row>
        <row r="240">
          <cell r="F240" t="str">
            <v>OUI</v>
          </cell>
        </row>
        <row r="241">
          <cell r="F241" t="str">
            <v>OUI</v>
          </cell>
        </row>
        <row r="242">
          <cell r="F242" t="str">
            <v>OUI</v>
          </cell>
        </row>
        <row r="243">
          <cell r="F243" t="str">
            <v>OUI</v>
          </cell>
        </row>
        <row r="244">
          <cell r="F244" t="str">
            <v>OUI</v>
          </cell>
        </row>
        <row r="245">
          <cell r="F245" t="str">
            <v>OUI</v>
          </cell>
        </row>
        <row r="246">
          <cell r="F246" t="str">
            <v>OUI</v>
          </cell>
        </row>
        <row r="247">
          <cell r="F247" t="str">
            <v>OUI</v>
          </cell>
        </row>
        <row r="248">
          <cell r="F248" t="str">
            <v>OUI</v>
          </cell>
        </row>
        <row r="249">
          <cell r="F249" t="str">
            <v>OUI</v>
          </cell>
        </row>
        <row r="250">
          <cell r="F250" t="str">
            <v>OUI</v>
          </cell>
        </row>
        <row r="251">
          <cell r="F251" t="str">
            <v>OUI</v>
          </cell>
        </row>
        <row r="252">
          <cell r="F252" t="str">
            <v>OUI</v>
          </cell>
        </row>
        <row r="253">
          <cell r="F253" t="str">
            <v>OUI</v>
          </cell>
        </row>
        <row r="254">
          <cell r="F254" t="str">
            <v>OUI</v>
          </cell>
        </row>
        <row r="255">
          <cell r="F255" t="str">
            <v>OUI</v>
          </cell>
        </row>
        <row r="256">
          <cell r="F256" t="str">
            <v>OUI</v>
          </cell>
        </row>
        <row r="257">
          <cell r="F257" t="str">
            <v>OUI</v>
          </cell>
        </row>
        <row r="258">
          <cell r="F258" t="str">
            <v>OUI</v>
          </cell>
        </row>
        <row r="259">
          <cell r="F259" t="str">
            <v>OUI</v>
          </cell>
        </row>
        <row r="260">
          <cell r="F260" t="str">
            <v>OUI</v>
          </cell>
        </row>
        <row r="261">
          <cell r="F261" t="str">
            <v>OUI</v>
          </cell>
        </row>
        <row r="262">
          <cell r="F262" t="str">
            <v>OUI</v>
          </cell>
        </row>
        <row r="263">
          <cell r="F263" t="str">
            <v>OUI</v>
          </cell>
        </row>
        <row r="264">
          <cell r="F264" t="str">
            <v>OUI</v>
          </cell>
        </row>
        <row r="265">
          <cell r="F265" t="str">
            <v>OUI</v>
          </cell>
        </row>
        <row r="266">
          <cell r="F266" t="str">
            <v>OUI</v>
          </cell>
        </row>
        <row r="267">
          <cell r="F267" t="str">
            <v>OUI</v>
          </cell>
        </row>
        <row r="268">
          <cell r="F268" t="str">
            <v>OUI</v>
          </cell>
        </row>
        <row r="269">
          <cell r="F269" t="str">
            <v>OUI</v>
          </cell>
        </row>
        <row r="270">
          <cell r="F270" t="str">
            <v>OUI</v>
          </cell>
        </row>
        <row r="271">
          <cell r="F271" t="str">
            <v>OUI</v>
          </cell>
        </row>
        <row r="272">
          <cell r="F272" t="str">
            <v>OUI</v>
          </cell>
        </row>
        <row r="273">
          <cell r="F273" t="str">
            <v>OUI</v>
          </cell>
        </row>
        <row r="274">
          <cell r="F274" t="str">
            <v>OUI</v>
          </cell>
        </row>
        <row r="275">
          <cell r="F275" t="str">
            <v>NON</v>
          </cell>
        </row>
        <row r="276">
          <cell r="F276" t="str">
            <v>OUI</v>
          </cell>
        </row>
        <row r="277">
          <cell r="F277" t="str">
            <v>NON</v>
          </cell>
        </row>
        <row r="278">
          <cell r="F278" t="str">
            <v>NON</v>
          </cell>
        </row>
        <row r="279">
          <cell r="F279" t="str">
            <v>OUI</v>
          </cell>
        </row>
        <row r="280">
          <cell r="F280" t="str">
            <v>OUI</v>
          </cell>
        </row>
        <row r="281">
          <cell r="F281" t="str">
            <v>NON</v>
          </cell>
        </row>
        <row r="282">
          <cell r="F282" t="str">
            <v>OUI</v>
          </cell>
        </row>
        <row r="283">
          <cell r="F283" t="str">
            <v>NON</v>
          </cell>
        </row>
        <row r="284">
          <cell r="F284" t="str">
            <v>PAS</v>
          </cell>
        </row>
        <row r="285">
          <cell r="F285" t="str">
            <v>NON</v>
          </cell>
        </row>
        <row r="286">
          <cell r="F286" t="str">
            <v>NON</v>
          </cell>
        </row>
        <row r="287">
          <cell r="F287" t="str">
            <v>NON</v>
          </cell>
        </row>
        <row r="288">
          <cell r="F288" t="str">
            <v>NON</v>
          </cell>
        </row>
        <row r="289">
          <cell r="F289" t="str">
            <v>PAS</v>
          </cell>
        </row>
        <row r="290">
          <cell r="F290" t="str">
            <v>OUI</v>
          </cell>
        </row>
        <row r="291">
          <cell r="F291" t="str">
            <v>NON</v>
          </cell>
        </row>
        <row r="292">
          <cell r="F292" t="str">
            <v>PAS</v>
          </cell>
        </row>
        <row r="293">
          <cell r="F293" t="str">
            <v>OUI</v>
          </cell>
        </row>
        <row r="294">
          <cell r="F294" t="str">
            <v>NON</v>
          </cell>
        </row>
        <row r="295">
          <cell r="F295" t="str">
            <v>PAS</v>
          </cell>
        </row>
        <row r="296">
          <cell r="F296" t="str">
            <v>NON</v>
          </cell>
        </row>
        <row r="297">
          <cell r="F297" t="str">
            <v>PAS</v>
          </cell>
        </row>
        <row r="298">
          <cell r="F298" t="str">
            <v>OUI</v>
          </cell>
        </row>
        <row r="299">
          <cell r="F299" t="str">
            <v>PAS</v>
          </cell>
        </row>
        <row r="300">
          <cell r="F300" t="str">
            <v>NON</v>
          </cell>
        </row>
        <row r="301">
          <cell r="F301" t="str">
            <v>OUI</v>
          </cell>
        </row>
        <row r="302">
          <cell r="F302" t="str">
            <v>OUI</v>
          </cell>
        </row>
        <row r="303">
          <cell r="F303" t="str">
            <v>PAS</v>
          </cell>
        </row>
        <row r="304">
          <cell r="F304" t="str">
            <v>NON</v>
          </cell>
        </row>
        <row r="305">
          <cell r="F305" t="str">
            <v>NON</v>
          </cell>
        </row>
        <row r="306">
          <cell r="F306" t="str">
            <v>PAS</v>
          </cell>
        </row>
        <row r="307">
          <cell r="F307" t="str">
            <v>NON</v>
          </cell>
        </row>
        <row r="308">
          <cell r="F308" t="str">
            <v>PAS</v>
          </cell>
        </row>
        <row r="309">
          <cell r="F309" t="str">
            <v>OUI</v>
          </cell>
        </row>
        <row r="310">
          <cell r="F310" t="str">
            <v>NON</v>
          </cell>
        </row>
        <row r="311">
          <cell r="F311" t="str">
            <v>PAS</v>
          </cell>
        </row>
        <row r="312">
          <cell r="F312" t="str">
            <v>NON</v>
          </cell>
        </row>
        <row r="313">
          <cell r="F313" t="str">
            <v>OUI</v>
          </cell>
        </row>
        <row r="314">
          <cell r="F314" t="str">
            <v>NON</v>
          </cell>
        </row>
        <row r="315">
          <cell r="F315" t="str">
            <v>OUI</v>
          </cell>
        </row>
        <row r="316">
          <cell r="F316" t="str">
            <v>OUI</v>
          </cell>
        </row>
        <row r="317">
          <cell r="F317" t="str">
            <v>NON</v>
          </cell>
        </row>
        <row r="318">
          <cell r="F318" t="str">
            <v>PAS</v>
          </cell>
        </row>
        <row r="319">
          <cell r="F319" t="str">
            <v>NON</v>
          </cell>
        </row>
        <row r="320">
          <cell r="F320" t="str">
            <v>PAS</v>
          </cell>
        </row>
        <row r="321">
          <cell r="F321" t="str">
            <v>OUI</v>
          </cell>
        </row>
        <row r="322">
          <cell r="F322" t="str">
            <v>OUI</v>
          </cell>
        </row>
        <row r="323">
          <cell r="F323" t="str">
            <v>OUI</v>
          </cell>
        </row>
        <row r="324">
          <cell r="F324" t="str">
            <v>OUI</v>
          </cell>
        </row>
        <row r="325">
          <cell r="F325" t="str">
            <v>OUI</v>
          </cell>
        </row>
        <row r="326">
          <cell r="F326" t="str">
            <v>OUI</v>
          </cell>
        </row>
        <row r="327">
          <cell r="F327" t="str">
            <v>OUI</v>
          </cell>
        </row>
        <row r="328">
          <cell r="F328" t="str">
            <v>NON</v>
          </cell>
        </row>
        <row r="329">
          <cell r="F329" t="str">
            <v>NON</v>
          </cell>
        </row>
        <row r="330">
          <cell r="F330" t="str">
            <v>OUI</v>
          </cell>
        </row>
        <row r="331">
          <cell r="F331" t="str">
            <v>OUI</v>
          </cell>
        </row>
        <row r="332">
          <cell r="F332" t="str">
            <v>OUI</v>
          </cell>
        </row>
        <row r="333">
          <cell r="F333" t="str">
            <v>OUI</v>
          </cell>
        </row>
        <row r="334">
          <cell r="F334" t="str">
            <v>OUI</v>
          </cell>
        </row>
        <row r="335">
          <cell r="F335" t="str">
            <v>OUI</v>
          </cell>
        </row>
        <row r="336">
          <cell r="F336" t="str">
            <v>OUI</v>
          </cell>
        </row>
        <row r="337">
          <cell r="F337" t="str">
            <v>OUI</v>
          </cell>
        </row>
        <row r="338">
          <cell r="F338" t="str">
            <v>OUI</v>
          </cell>
        </row>
        <row r="339">
          <cell r="F339" t="str">
            <v>OUI</v>
          </cell>
        </row>
        <row r="340">
          <cell r="F340" t="str">
            <v>OUI</v>
          </cell>
        </row>
        <row r="341">
          <cell r="F341" t="str">
            <v>OUI</v>
          </cell>
        </row>
        <row r="342">
          <cell r="F342" t="str">
            <v>OUI</v>
          </cell>
        </row>
        <row r="343">
          <cell r="F343" t="str">
            <v>OUI</v>
          </cell>
        </row>
        <row r="344">
          <cell r="F344" t="str">
            <v>OUI</v>
          </cell>
        </row>
        <row r="345">
          <cell r="F345" t="str">
            <v>OUI</v>
          </cell>
        </row>
        <row r="346">
          <cell r="F346" t="str">
            <v>OUI</v>
          </cell>
        </row>
        <row r="347">
          <cell r="F347" t="str">
            <v>OUI</v>
          </cell>
        </row>
        <row r="348">
          <cell r="F348" t="str">
            <v>OUI</v>
          </cell>
        </row>
        <row r="349">
          <cell r="F349" t="str">
            <v>OUI</v>
          </cell>
        </row>
        <row r="350">
          <cell r="F350" t="str">
            <v>OUI</v>
          </cell>
        </row>
        <row r="351">
          <cell r="F351" t="str">
            <v>OUI</v>
          </cell>
        </row>
        <row r="352">
          <cell r="F352" t="str">
            <v>OUI</v>
          </cell>
        </row>
        <row r="353">
          <cell r="F353" t="str">
            <v>OUI</v>
          </cell>
        </row>
        <row r="354">
          <cell r="F354" t="str">
            <v>OUI</v>
          </cell>
        </row>
        <row r="355">
          <cell r="F355" t="str">
            <v>OUI</v>
          </cell>
        </row>
        <row r="356">
          <cell r="F356" t="str">
            <v>OUI</v>
          </cell>
        </row>
        <row r="357">
          <cell r="F357" t="str">
            <v>OUI</v>
          </cell>
        </row>
        <row r="358">
          <cell r="F358" t="str">
            <v>OUI</v>
          </cell>
        </row>
        <row r="359">
          <cell r="F359" t="str">
            <v>OUI</v>
          </cell>
        </row>
        <row r="360">
          <cell r="F360" t="str">
            <v>OUI</v>
          </cell>
        </row>
        <row r="361">
          <cell r="F361" t="str">
            <v>OUI</v>
          </cell>
        </row>
        <row r="362">
          <cell r="F362" t="str">
            <v>OUI</v>
          </cell>
        </row>
        <row r="363">
          <cell r="F363" t="str">
            <v>OUI</v>
          </cell>
        </row>
        <row r="364">
          <cell r="F364" t="str">
            <v>OUI</v>
          </cell>
        </row>
        <row r="365">
          <cell r="F365" t="str">
            <v>OUI</v>
          </cell>
        </row>
        <row r="366">
          <cell r="F366" t="str">
            <v>OUI</v>
          </cell>
        </row>
        <row r="367">
          <cell r="F367" t="str">
            <v>OUI</v>
          </cell>
        </row>
        <row r="368">
          <cell r="F368" t="str">
            <v>OUI</v>
          </cell>
        </row>
        <row r="369">
          <cell r="F369" t="str">
            <v>OUI</v>
          </cell>
        </row>
        <row r="370">
          <cell r="F370" t="str">
            <v>OUI</v>
          </cell>
        </row>
        <row r="371">
          <cell r="F371" t="str">
            <v>OUI</v>
          </cell>
        </row>
        <row r="372">
          <cell r="F372" t="str">
            <v>OUI</v>
          </cell>
        </row>
        <row r="373">
          <cell r="F373" t="str">
            <v>NON</v>
          </cell>
        </row>
        <row r="374">
          <cell r="F374" t="str">
            <v>NON</v>
          </cell>
        </row>
        <row r="375">
          <cell r="F375" t="str">
            <v>NON</v>
          </cell>
        </row>
        <row r="376">
          <cell r="F376" t="str">
            <v>OUI</v>
          </cell>
        </row>
        <row r="377">
          <cell r="F377" t="str">
            <v>NON</v>
          </cell>
        </row>
        <row r="378">
          <cell r="F378" t="str">
            <v>NON</v>
          </cell>
        </row>
        <row r="379">
          <cell r="F379" t="str">
            <v>NON</v>
          </cell>
        </row>
        <row r="380">
          <cell r="F380" t="str">
            <v>NON</v>
          </cell>
        </row>
        <row r="381">
          <cell r="F381" t="str">
            <v>NON</v>
          </cell>
        </row>
        <row r="382">
          <cell r="F382" t="str">
            <v>NON</v>
          </cell>
        </row>
        <row r="383">
          <cell r="F383" t="str">
            <v>NON</v>
          </cell>
        </row>
        <row r="384">
          <cell r="F384" t="str">
            <v>NON</v>
          </cell>
        </row>
        <row r="385">
          <cell r="F385" t="str">
            <v>NON</v>
          </cell>
        </row>
        <row r="386">
          <cell r="F386" t="str">
            <v>NON</v>
          </cell>
        </row>
        <row r="387">
          <cell r="F387" t="str">
            <v>NON</v>
          </cell>
        </row>
        <row r="388">
          <cell r="F388" t="str">
            <v>NON</v>
          </cell>
        </row>
        <row r="389">
          <cell r="F389" t="str">
            <v>NON</v>
          </cell>
        </row>
        <row r="390">
          <cell r="F390" t="str">
            <v>NON</v>
          </cell>
        </row>
        <row r="391">
          <cell r="F391" t="str">
            <v>NON</v>
          </cell>
        </row>
        <row r="392">
          <cell r="F392" t="str">
            <v>NON</v>
          </cell>
        </row>
        <row r="393">
          <cell r="F393" t="str">
            <v>NON</v>
          </cell>
        </row>
        <row r="394">
          <cell r="F394" t="str">
            <v>OUI</v>
          </cell>
        </row>
        <row r="395">
          <cell r="F395" t="str">
            <v>OUI</v>
          </cell>
        </row>
        <row r="396">
          <cell r="F396" t="str">
            <v>OUI</v>
          </cell>
        </row>
        <row r="397">
          <cell r="F397" t="str">
            <v>OUI</v>
          </cell>
        </row>
        <row r="398">
          <cell r="F398" t="str">
            <v>OUI</v>
          </cell>
        </row>
        <row r="399">
          <cell r="F399" t="str">
            <v>OUI</v>
          </cell>
        </row>
        <row r="400">
          <cell r="F400" t="str">
            <v>OUI</v>
          </cell>
        </row>
        <row r="401">
          <cell r="F401" t="str">
            <v>OUI</v>
          </cell>
        </row>
        <row r="402">
          <cell r="F402" t="str">
            <v>OUI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4"/>
  <sheetViews>
    <sheetView topLeftCell="G97" zoomScale="81" zoomScaleNormal="81" workbookViewId="0">
      <selection activeCell="H111" sqref="H111"/>
    </sheetView>
  </sheetViews>
  <sheetFormatPr baseColWidth="10" defaultRowHeight="14.4"/>
  <cols>
    <col min="1" max="1" width="17.21875" customWidth="1"/>
    <col min="2" max="2" width="20" customWidth="1"/>
    <col min="3" max="3" width="23.6640625" customWidth="1"/>
    <col min="4" max="4" width="37.44140625" customWidth="1"/>
    <col min="5" max="5" width="108.44140625" customWidth="1"/>
    <col min="6" max="6" width="168.5546875" customWidth="1"/>
    <col min="7" max="7" width="157.88671875" customWidth="1"/>
    <col min="8" max="8" width="41.5546875" customWidth="1"/>
    <col min="9" max="9" width="149.88671875" customWidth="1"/>
    <col min="10" max="10" width="28.88671875" customWidth="1"/>
    <col min="11" max="11" width="34.21875" customWidth="1"/>
    <col min="12" max="12" width="17.5546875" customWidth="1"/>
    <col min="13" max="13" width="10.88671875" customWidth="1"/>
    <col min="14" max="14" width="28.109375" customWidth="1"/>
    <col min="15" max="15" width="23.88671875" customWidth="1"/>
    <col min="16" max="16" width="27.5546875" customWidth="1"/>
  </cols>
  <sheetData>
    <row r="2" spans="1:16" ht="15" thickBot="1"/>
    <row r="3" spans="1:16" ht="20.399999999999999" thickBot="1">
      <c r="A3" s="3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8" t="s">
        <v>7</v>
      </c>
      <c r="H3" s="9" t="s">
        <v>6</v>
      </c>
      <c r="I3" s="9" t="s">
        <v>112</v>
      </c>
      <c r="J3" s="10" t="s">
        <v>8</v>
      </c>
      <c r="K3" s="11" t="s">
        <v>9</v>
      </c>
      <c r="L3" s="1" t="s">
        <v>113</v>
      </c>
      <c r="M3" s="1"/>
      <c r="N3" s="1"/>
      <c r="O3" s="1"/>
      <c r="P3" s="2"/>
    </row>
    <row r="4" spans="1:16" ht="15" thickTop="1">
      <c r="D4" s="26" t="s">
        <v>10</v>
      </c>
      <c r="E4" s="28" t="s">
        <v>16</v>
      </c>
      <c r="F4" s="25" t="s">
        <v>57</v>
      </c>
      <c r="G4" t="s">
        <v>108</v>
      </c>
      <c r="H4" s="15" t="s">
        <v>2000</v>
      </c>
      <c r="I4" t="s">
        <v>750</v>
      </c>
      <c r="J4" s="15" t="s">
        <v>2003</v>
      </c>
    </row>
    <row r="5" spans="1:16">
      <c r="D5" s="27"/>
      <c r="E5" s="27"/>
      <c r="F5" s="24"/>
      <c r="G5" t="s">
        <v>638</v>
      </c>
      <c r="H5" s="15" t="s">
        <v>2000</v>
      </c>
      <c r="I5" t="s">
        <v>751</v>
      </c>
      <c r="J5" s="15" t="s">
        <v>2010</v>
      </c>
    </row>
    <row r="6" spans="1:16">
      <c r="D6" s="27"/>
      <c r="E6" s="27"/>
      <c r="F6" s="24"/>
      <c r="G6" t="s">
        <v>639</v>
      </c>
      <c r="H6" s="15" t="s">
        <v>2000</v>
      </c>
      <c r="I6" t="s">
        <v>752</v>
      </c>
      <c r="J6" s="15" t="s">
        <v>2003</v>
      </c>
    </row>
    <row r="7" spans="1:16">
      <c r="D7" s="27"/>
      <c r="E7" s="27"/>
      <c r="F7" s="24"/>
      <c r="G7" t="s">
        <v>640</v>
      </c>
      <c r="H7" s="15" t="s">
        <v>2021</v>
      </c>
      <c r="I7" t="s">
        <v>753</v>
      </c>
      <c r="J7" s="17" t="s">
        <v>2003</v>
      </c>
    </row>
    <row r="8" spans="1:16">
      <c r="D8" s="27"/>
      <c r="E8" s="27"/>
      <c r="F8" s="24"/>
      <c r="G8" t="s">
        <v>641</v>
      </c>
      <c r="H8" s="15" t="s">
        <v>2028</v>
      </c>
      <c r="I8" t="s">
        <v>754</v>
      </c>
      <c r="J8" s="15" t="s">
        <v>2010</v>
      </c>
    </row>
    <row r="9" spans="1:16">
      <c r="D9" s="27"/>
      <c r="E9" s="27"/>
      <c r="F9" s="24" t="s">
        <v>58</v>
      </c>
      <c r="G9" t="s">
        <v>109</v>
      </c>
      <c r="H9" s="15" t="s">
        <v>2000</v>
      </c>
      <c r="I9" t="s">
        <v>755</v>
      </c>
      <c r="J9" s="15" t="s">
        <v>2003</v>
      </c>
    </row>
    <row r="10" spans="1:16">
      <c r="D10" s="27"/>
      <c r="E10" s="27"/>
      <c r="F10" s="24"/>
      <c r="G10" t="s">
        <v>642</v>
      </c>
      <c r="H10" s="15" t="s">
        <v>2000</v>
      </c>
      <c r="I10" t="s">
        <v>756</v>
      </c>
      <c r="J10" s="15" t="s">
        <v>2003</v>
      </c>
    </row>
    <row r="11" spans="1:16">
      <c r="D11" s="27"/>
      <c r="E11" s="27"/>
      <c r="F11" s="24"/>
      <c r="G11" t="s">
        <v>643</v>
      </c>
      <c r="H11" s="15" t="s">
        <v>2000</v>
      </c>
      <c r="I11" t="s">
        <v>757</v>
      </c>
      <c r="J11" s="15" t="s">
        <v>2010</v>
      </c>
    </row>
    <row r="12" spans="1:16">
      <c r="D12" s="27"/>
      <c r="E12" s="27"/>
      <c r="F12" s="24"/>
      <c r="G12" t="s">
        <v>644</v>
      </c>
      <c r="H12" s="15" t="s">
        <v>2000</v>
      </c>
      <c r="I12" t="s">
        <v>758</v>
      </c>
      <c r="J12" s="15" t="s">
        <v>2010</v>
      </c>
    </row>
    <row r="13" spans="1:16">
      <c r="D13" s="27"/>
      <c r="E13" s="27"/>
      <c r="F13" s="24"/>
      <c r="G13" t="s">
        <v>645</v>
      </c>
      <c r="H13" s="15" t="s">
        <v>2000</v>
      </c>
      <c r="I13" t="s">
        <v>759</v>
      </c>
      <c r="J13" s="15" t="s">
        <v>2010</v>
      </c>
    </row>
    <row r="14" spans="1:16">
      <c r="D14" s="27"/>
      <c r="E14" s="27"/>
      <c r="F14" s="24" t="s">
        <v>59</v>
      </c>
      <c r="G14" t="s">
        <v>110</v>
      </c>
      <c r="H14" s="15" t="s">
        <v>2028</v>
      </c>
      <c r="I14" t="s">
        <v>760</v>
      </c>
      <c r="J14" s="15" t="s">
        <v>2003</v>
      </c>
    </row>
    <row r="15" spans="1:16">
      <c r="D15" s="27"/>
      <c r="E15" s="27"/>
      <c r="F15" s="24"/>
      <c r="G15" t="s">
        <v>646</v>
      </c>
      <c r="H15" s="15" t="s">
        <v>2028</v>
      </c>
      <c r="I15" t="s">
        <v>761</v>
      </c>
      <c r="J15" s="15" t="s">
        <v>2010</v>
      </c>
    </row>
    <row r="16" spans="1:16">
      <c r="D16" s="27"/>
      <c r="E16" s="27"/>
      <c r="F16" s="24"/>
      <c r="G16" t="s">
        <v>647</v>
      </c>
      <c r="H16" s="15" t="s">
        <v>2028</v>
      </c>
      <c r="I16" t="s">
        <v>762</v>
      </c>
      <c r="J16" s="15" t="s">
        <v>2003</v>
      </c>
    </row>
    <row r="17" spans="4:10">
      <c r="D17" s="27"/>
      <c r="E17" s="27"/>
      <c r="F17" s="24"/>
      <c r="G17" t="s">
        <v>648</v>
      </c>
      <c r="H17" s="15" t="s">
        <v>2028</v>
      </c>
      <c r="I17" t="s">
        <v>763</v>
      </c>
      <c r="J17" s="15" t="s">
        <v>2003</v>
      </c>
    </row>
    <row r="18" spans="4:10">
      <c r="D18" s="27"/>
      <c r="E18" s="27"/>
      <c r="F18" s="24"/>
      <c r="G18" t="s">
        <v>649</v>
      </c>
      <c r="H18" s="15" t="s">
        <v>2028</v>
      </c>
      <c r="I18" t="s">
        <v>764</v>
      </c>
      <c r="J18" s="15" t="s">
        <v>2003</v>
      </c>
    </row>
    <row r="19" spans="4:10">
      <c r="D19" s="27"/>
      <c r="E19" s="27"/>
      <c r="F19" s="24" t="s">
        <v>60</v>
      </c>
      <c r="G19" t="s">
        <v>111</v>
      </c>
      <c r="H19" s="15" t="s">
        <v>2028</v>
      </c>
      <c r="I19" t="s">
        <v>765</v>
      </c>
      <c r="J19" s="15" t="s">
        <v>2003</v>
      </c>
    </row>
    <row r="20" spans="4:10">
      <c r="D20" s="27"/>
      <c r="E20" s="27"/>
      <c r="F20" s="24"/>
      <c r="G20" t="s">
        <v>633</v>
      </c>
      <c r="H20" s="15" t="s">
        <v>2028</v>
      </c>
      <c r="I20" t="s">
        <v>766</v>
      </c>
      <c r="J20" s="15" t="s">
        <v>2106</v>
      </c>
    </row>
    <row r="21" spans="4:10">
      <c r="D21" s="27"/>
      <c r="E21" s="27"/>
      <c r="F21" s="24"/>
      <c r="G21" t="s">
        <v>634</v>
      </c>
      <c r="H21" s="15" t="s">
        <v>2028</v>
      </c>
      <c r="I21" t="s">
        <v>767</v>
      </c>
      <c r="J21" s="15" t="s">
        <v>2113</v>
      </c>
    </row>
    <row r="22" spans="4:10">
      <c r="D22" s="27"/>
      <c r="E22" s="27"/>
      <c r="F22" s="24"/>
      <c r="G22" t="s">
        <v>635</v>
      </c>
      <c r="H22" s="15" t="s">
        <v>2028</v>
      </c>
      <c r="I22" t="s">
        <v>768</v>
      </c>
      <c r="J22" s="15" t="s">
        <v>2003</v>
      </c>
    </row>
    <row r="23" spans="4:10">
      <c r="D23" s="27"/>
      <c r="E23" s="27"/>
      <c r="F23" s="24"/>
      <c r="G23" t="s">
        <v>636</v>
      </c>
      <c r="H23" s="15" t="s">
        <v>2028</v>
      </c>
      <c r="I23" t="s">
        <v>769</v>
      </c>
      <c r="J23" s="15" t="s">
        <v>2106</v>
      </c>
    </row>
    <row r="24" spans="4:10">
      <c r="D24" s="27"/>
      <c r="E24" s="27"/>
      <c r="F24" s="24"/>
      <c r="G24" t="s">
        <v>637</v>
      </c>
      <c r="H24" s="15" t="s">
        <v>2028</v>
      </c>
      <c r="I24" t="s">
        <v>770</v>
      </c>
      <c r="J24" s="15" t="s">
        <v>2003</v>
      </c>
    </row>
    <row r="25" spans="4:10">
      <c r="D25" s="27"/>
      <c r="E25" s="27"/>
      <c r="F25" s="24" t="s">
        <v>61</v>
      </c>
      <c r="G25" t="s">
        <v>263</v>
      </c>
      <c r="H25" s="15" t="s">
        <v>2028</v>
      </c>
      <c r="I25" t="s">
        <v>771</v>
      </c>
      <c r="J25" s="15" t="s">
        <v>2003</v>
      </c>
    </row>
    <row r="26" spans="4:10">
      <c r="D26" s="27"/>
      <c r="E26" s="27"/>
      <c r="F26" s="24"/>
      <c r="G26" t="s">
        <v>264</v>
      </c>
      <c r="H26" s="15" t="s">
        <v>2028</v>
      </c>
      <c r="I26" t="s">
        <v>772</v>
      </c>
      <c r="J26" s="15" t="s">
        <v>2003</v>
      </c>
    </row>
    <row r="27" spans="4:10">
      <c r="D27" s="27"/>
      <c r="E27" s="27"/>
      <c r="F27" s="24"/>
      <c r="G27" t="s">
        <v>265</v>
      </c>
      <c r="H27" s="15" t="s">
        <v>2028</v>
      </c>
      <c r="I27" t="s">
        <v>773</v>
      </c>
      <c r="J27" s="15" t="s">
        <v>2003</v>
      </c>
    </row>
    <row r="28" spans="4:10">
      <c r="D28" s="27"/>
      <c r="E28" s="27"/>
      <c r="F28" s="24"/>
      <c r="G28" t="s">
        <v>266</v>
      </c>
      <c r="H28" s="15" t="s">
        <v>2028</v>
      </c>
      <c r="I28" t="s">
        <v>774</v>
      </c>
      <c r="J28" s="15" t="s">
        <v>2003</v>
      </c>
    </row>
    <row r="29" spans="4:10">
      <c r="D29" s="27"/>
      <c r="E29" s="27"/>
      <c r="F29" s="24"/>
      <c r="G29" t="s">
        <v>267</v>
      </c>
      <c r="H29" s="15" t="s">
        <v>2028</v>
      </c>
      <c r="I29" t="s">
        <v>775</v>
      </c>
      <c r="J29" s="15" t="s">
        <v>2163</v>
      </c>
    </row>
    <row r="30" spans="4:10">
      <c r="D30" s="27"/>
      <c r="E30" s="27"/>
      <c r="F30" s="24" t="s">
        <v>62</v>
      </c>
      <c r="G30" t="s">
        <v>268</v>
      </c>
      <c r="H30" s="15" t="s">
        <v>2028</v>
      </c>
      <c r="I30" t="s">
        <v>776</v>
      </c>
      <c r="J30" s="15" t="s">
        <v>2163</v>
      </c>
    </row>
    <row r="31" spans="4:10">
      <c r="D31" s="27"/>
      <c r="E31" s="27"/>
      <c r="F31" s="24"/>
      <c r="G31" t="s">
        <v>269</v>
      </c>
      <c r="H31" s="15" t="s">
        <v>2028</v>
      </c>
      <c r="I31" t="s">
        <v>777</v>
      </c>
      <c r="J31" s="15" t="s">
        <v>6534</v>
      </c>
    </row>
    <row r="32" spans="4:10">
      <c r="D32" s="27"/>
      <c r="E32" s="27"/>
      <c r="F32" s="24"/>
      <c r="G32" t="s">
        <v>270</v>
      </c>
      <c r="H32" s="15" t="s">
        <v>2028</v>
      </c>
      <c r="I32" t="s">
        <v>778</v>
      </c>
      <c r="J32" s="15" t="s">
        <v>2183</v>
      </c>
    </row>
    <row r="33" spans="4:10">
      <c r="D33" s="27"/>
      <c r="E33" s="27"/>
      <c r="F33" s="24"/>
      <c r="G33" t="s">
        <v>271</v>
      </c>
      <c r="H33" s="15" t="s">
        <v>2028</v>
      </c>
      <c r="I33" t="s">
        <v>779</v>
      </c>
      <c r="J33" s="15" t="s">
        <v>2003</v>
      </c>
    </row>
    <row r="34" spans="4:10">
      <c r="D34" s="27"/>
      <c r="E34" s="27"/>
      <c r="F34" s="24"/>
      <c r="G34" t="s">
        <v>272</v>
      </c>
      <c r="H34" s="15" t="s">
        <v>2028</v>
      </c>
      <c r="I34" t="s">
        <v>780</v>
      </c>
      <c r="J34" s="15" t="s">
        <v>2003</v>
      </c>
    </row>
    <row r="35" spans="4:10">
      <c r="D35" s="27"/>
      <c r="E35" s="24" t="s">
        <v>17</v>
      </c>
      <c r="F35" s="24" t="s">
        <v>63</v>
      </c>
      <c r="G35" t="s">
        <v>273</v>
      </c>
      <c r="H35" s="15" t="s">
        <v>2028</v>
      </c>
      <c r="I35" t="s">
        <v>781</v>
      </c>
      <c r="J35" s="15" t="s">
        <v>2003</v>
      </c>
    </row>
    <row r="36" spans="4:10">
      <c r="D36" s="27"/>
      <c r="E36" s="24"/>
      <c r="F36" s="24"/>
      <c r="G36" t="s">
        <v>274</v>
      </c>
      <c r="H36" s="15" t="s">
        <v>2028</v>
      </c>
      <c r="I36" t="s">
        <v>782</v>
      </c>
      <c r="J36" s="15" t="s">
        <v>2003</v>
      </c>
    </row>
    <row r="37" spans="4:10">
      <c r="D37" s="27"/>
      <c r="E37" s="24"/>
      <c r="F37" s="24"/>
      <c r="G37" t="s">
        <v>275</v>
      </c>
      <c r="H37" s="15" t="s">
        <v>2028</v>
      </c>
      <c r="I37" t="s">
        <v>783</v>
      </c>
      <c r="J37" s="15" t="s">
        <v>2003</v>
      </c>
    </row>
    <row r="38" spans="4:10">
      <c r="D38" s="27"/>
      <c r="E38" s="24"/>
      <c r="F38" s="24"/>
      <c r="G38" t="s">
        <v>276</v>
      </c>
      <c r="H38" s="15" t="s">
        <v>2028</v>
      </c>
      <c r="I38" t="s">
        <v>784</v>
      </c>
      <c r="J38" s="15" t="s">
        <v>2003</v>
      </c>
    </row>
    <row r="39" spans="4:10">
      <c r="D39" s="27"/>
      <c r="E39" s="24"/>
      <c r="F39" s="24"/>
      <c r="G39" t="s">
        <v>277</v>
      </c>
      <c r="H39" s="15" t="s">
        <v>2028</v>
      </c>
      <c r="I39" t="s">
        <v>785</v>
      </c>
      <c r="J39" s="15" t="s">
        <v>2228</v>
      </c>
    </row>
    <row r="40" spans="4:10">
      <c r="D40" s="27"/>
      <c r="E40" s="24"/>
      <c r="F40" s="24" t="s">
        <v>64</v>
      </c>
      <c r="G40" t="s">
        <v>278</v>
      </c>
      <c r="H40" s="15" t="s">
        <v>2028</v>
      </c>
      <c r="I40" t="s">
        <v>786</v>
      </c>
      <c r="J40" s="15" t="s">
        <v>2163</v>
      </c>
    </row>
    <row r="41" spans="4:10">
      <c r="D41" s="27"/>
      <c r="E41" s="24"/>
      <c r="F41" s="24"/>
      <c r="G41" t="s">
        <v>279</v>
      </c>
      <c r="H41" s="15" t="s">
        <v>2028</v>
      </c>
      <c r="I41" t="s">
        <v>787</v>
      </c>
      <c r="J41" s="15" t="s">
        <v>2241</v>
      </c>
    </row>
    <row r="42" spans="4:10">
      <c r="D42" s="27"/>
      <c r="E42" s="24"/>
      <c r="F42" s="24"/>
      <c r="G42" t="s">
        <v>280</v>
      </c>
      <c r="H42" s="15" t="s">
        <v>2028</v>
      </c>
      <c r="I42" t="s">
        <v>788</v>
      </c>
      <c r="J42" s="15" t="s">
        <v>2183</v>
      </c>
    </row>
    <row r="43" spans="4:10">
      <c r="D43" s="27"/>
      <c r="E43" s="24"/>
      <c r="F43" s="24"/>
      <c r="G43" t="s">
        <v>281</v>
      </c>
      <c r="H43" s="15" t="s">
        <v>2028</v>
      </c>
      <c r="I43" t="s">
        <v>789</v>
      </c>
      <c r="J43" s="15" t="s">
        <v>2254</v>
      </c>
    </row>
    <row r="44" spans="4:10">
      <c r="D44" s="27"/>
      <c r="E44" s="24"/>
      <c r="F44" s="24"/>
      <c r="G44" t="s">
        <v>282</v>
      </c>
      <c r="H44" s="15" t="s">
        <v>2028</v>
      </c>
      <c r="I44" t="s">
        <v>790</v>
      </c>
      <c r="J44" s="15" t="s">
        <v>2228</v>
      </c>
    </row>
    <row r="45" spans="4:10">
      <c r="D45" s="27"/>
      <c r="E45" s="24"/>
      <c r="F45" s="24"/>
      <c r="G45" t="s">
        <v>283</v>
      </c>
      <c r="H45" s="15" t="s">
        <v>2028</v>
      </c>
      <c r="I45" t="s">
        <v>791</v>
      </c>
      <c r="J45" s="15" t="s">
        <v>2269</v>
      </c>
    </row>
    <row r="46" spans="4:10">
      <c r="D46" s="27"/>
      <c r="E46" s="24"/>
      <c r="F46" s="24" t="s">
        <v>65</v>
      </c>
      <c r="G46" t="s">
        <v>284</v>
      </c>
      <c r="H46" s="15" t="s">
        <v>2028</v>
      </c>
      <c r="I46" t="s">
        <v>792</v>
      </c>
      <c r="J46" s="15" t="s">
        <v>2276</v>
      </c>
    </row>
    <row r="47" spans="4:10">
      <c r="D47" s="27"/>
      <c r="E47" s="24"/>
      <c r="F47" s="24"/>
      <c r="G47" t="s">
        <v>285</v>
      </c>
      <c r="H47" s="15" t="s">
        <v>2028</v>
      </c>
      <c r="I47" t="s">
        <v>793</v>
      </c>
      <c r="J47" s="15" t="s">
        <v>2283</v>
      </c>
    </row>
    <row r="48" spans="4:10">
      <c r="D48" s="27"/>
      <c r="E48" s="24"/>
      <c r="F48" s="24"/>
      <c r="G48" t="s">
        <v>286</v>
      </c>
      <c r="H48" s="15" t="s">
        <v>2028</v>
      </c>
      <c r="I48" t="s">
        <v>794</v>
      </c>
      <c r="J48" s="15" t="s">
        <v>2290</v>
      </c>
    </row>
    <row r="49" spans="4:10">
      <c r="D49" s="27"/>
      <c r="E49" s="24"/>
      <c r="F49" s="24"/>
      <c r="G49" t="s">
        <v>287</v>
      </c>
      <c r="H49" s="15" t="s">
        <v>2028</v>
      </c>
      <c r="I49" t="s">
        <v>795</v>
      </c>
      <c r="J49" s="15" t="s">
        <v>2290</v>
      </c>
    </row>
    <row r="50" spans="4:10">
      <c r="D50" s="27"/>
      <c r="E50" s="24"/>
      <c r="F50" s="24"/>
      <c r="G50" t="s">
        <v>288</v>
      </c>
      <c r="H50" s="15" t="s">
        <v>2028</v>
      </c>
      <c r="I50" t="s">
        <v>796</v>
      </c>
      <c r="J50" s="15" t="s">
        <v>2290</v>
      </c>
    </row>
    <row r="51" spans="4:10">
      <c r="D51" s="27"/>
      <c r="E51" s="24"/>
      <c r="F51" s="24"/>
      <c r="G51" t="s">
        <v>289</v>
      </c>
      <c r="H51" s="15" t="s">
        <v>2028</v>
      </c>
      <c r="I51" t="s">
        <v>797</v>
      </c>
      <c r="J51" s="15" t="s">
        <v>2290</v>
      </c>
    </row>
    <row r="52" spans="4:10">
      <c r="D52" s="27"/>
      <c r="E52" s="24"/>
      <c r="F52" s="24" t="s">
        <v>66</v>
      </c>
      <c r="G52" t="s">
        <v>290</v>
      </c>
      <c r="H52" s="15" t="s">
        <v>2028</v>
      </c>
      <c r="I52" t="s">
        <v>798</v>
      </c>
      <c r="J52" s="15" t="s">
        <v>2290</v>
      </c>
    </row>
    <row r="53" spans="4:10">
      <c r="D53" s="27"/>
      <c r="E53" s="24"/>
      <c r="F53" s="24"/>
      <c r="G53" t="s">
        <v>291</v>
      </c>
      <c r="H53" s="15" t="s">
        <v>2028</v>
      </c>
      <c r="I53" t="s">
        <v>799</v>
      </c>
      <c r="J53" s="15" t="s">
        <v>2290</v>
      </c>
    </row>
    <row r="54" spans="4:10">
      <c r="D54" s="27"/>
      <c r="E54" s="24"/>
      <c r="F54" s="24"/>
      <c r="G54" t="s">
        <v>292</v>
      </c>
      <c r="H54" s="15" t="s">
        <v>2028</v>
      </c>
      <c r="I54" t="s">
        <v>800</v>
      </c>
      <c r="J54" s="15" t="s">
        <v>2329</v>
      </c>
    </row>
    <row r="55" spans="4:10">
      <c r="D55" s="27"/>
      <c r="E55" s="24"/>
      <c r="F55" s="24"/>
      <c r="G55" t="s">
        <v>293</v>
      </c>
      <c r="H55" s="15" t="s">
        <v>2028</v>
      </c>
      <c r="I55" t="s">
        <v>801</v>
      </c>
      <c r="J55" s="15" t="s">
        <v>2329</v>
      </c>
    </row>
    <row r="56" spans="4:10">
      <c r="D56" s="27"/>
      <c r="E56" s="24"/>
      <c r="F56" s="24"/>
      <c r="G56" t="s">
        <v>294</v>
      </c>
      <c r="H56" s="15" t="s">
        <v>2028</v>
      </c>
      <c r="I56" t="s">
        <v>802</v>
      </c>
      <c r="J56" s="15" t="s">
        <v>2329</v>
      </c>
    </row>
    <row r="57" spans="4:10">
      <c r="D57" s="27"/>
      <c r="E57" s="24"/>
      <c r="F57" s="24"/>
      <c r="G57" t="s">
        <v>295</v>
      </c>
      <c r="H57" s="15" t="s">
        <v>2028</v>
      </c>
      <c r="I57" t="s">
        <v>803</v>
      </c>
      <c r="J57" s="15" t="s">
        <v>2329</v>
      </c>
    </row>
    <row r="58" spans="4:10">
      <c r="D58" s="27"/>
      <c r="E58" s="24"/>
      <c r="F58" s="24" t="s">
        <v>67</v>
      </c>
      <c r="G58" t="s">
        <v>296</v>
      </c>
      <c r="H58" s="15" t="s">
        <v>2028</v>
      </c>
      <c r="I58" t="s">
        <v>804</v>
      </c>
      <c r="J58" s="15" t="s">
        <v>2329</v>
      </c>
    </row>
    <row r="59" spans="4:10">
      <c r="D59" s="27"/>
      <c r="E59" s="24"/>
      <c r="F59" s="24"/>
      <c r="G59" t="s">
        <v>297</v>
      </c>
      <c r="H59" s="15" t="s">
        <v>2028</v>
      </c>
      <c r="I59" t="s">
        <v>805</v>
      </c>
      <c r="J59" s="15" t="s">
        <v>2361</v>
      </c>
    </row>
    <row r="60" spans="4:10">
      <c r="D60" s="27"/>
      <c r="E60" s="24"/>
      <c r="F60" s="24"/>
      <c r="G60" t="s">
        <v>298</v>
      </c>
      <c r="H60" s="15" t="s">
        <v>2028</v>
      </c>
      <c r="I60" t="s">
        <v>806</v>
      </c>
      <c r="J60" s="15" t="s">
        <v>2361</v>
      </c>
    </row>
    <row r="61" spans="4:10">
      <c r="D61" s="27"/>
      <c r="E61" s="24"/>
      <c r="F61" s="24"/>
      <c r="G61" t="s">
        <v>299</v>
      </c>
      <c r="H61" s="15" t="s">
        <v>2028</v>
      </c>
      <c r="I61" t="s">
        <v>807</v>
      </c>
      <c r="J61" s="15" t="s">
        <v>2361</v>
      </c>
    </row>
    <row r="62" spans="4:10">
      <c r="D62" s="27"/>
      <c r="E62" s="24"/>
      <c r="F62" s="24"/>
      <c r="G62" t="s">
        <v>300</v>
      </c>
      <c r="H62" s="15" t="s">
        <v>2028</v>
      </c>
      <c r="I62" t="s">
        <v>808</v>
      </c>
      <c r="J62" s="15" t="s">
        <v>2361</v>
      </c>
    </row>
    <row r="63" spans="4:10">
      <c r="D63" s="27"/>
      <c r="E63" s="24"/>
      <c r="F63" s="24" t="s">
        <v>68</v>
      </c>
      <c r="G63" t="s">
        <v>301</v>
      </c>
      <c r="H63" s="15" t="s">
        <v>2028</v>
      </c>
      <c r="I63" t="s">
        <v>809</v>
      </c>
      <c r="J63" s="15" t="s">
        <v>2329</v>
      </c>
    </row>
    <row r="64" spans="4:10">
      <c r="D64" s="27"/>
      <c r="E64" s="24"/>
      <c r="F64" s="24"/>
      <c r="G64" t="s">
        <v>302</v>
      </c>
      <c r="H64" s="15" t="s">
        <v>2028</v>
      </c>
      <c r="I64" t="s">
        <v>810</v>
      </c>
      <c r="J64" s="15" t="s">
        <v>2329</v>
      </c>
    </row>
    <row r="65" spans="4:10">
      <c r="D65" s="27"/>
      <c r="E65" s="24"/>
      <c r="F65" s="24"/>
      <c r="G65" t="s">
        <v>303</v>
      </c>
      <c r="H65" s="15" t="s">
        <v>2028</v>
      </c>
      <c r="I65" t="s">
        <v>811</v>
      </c>
      <c r="J65" s="15" t="s">
        <v>2329</v>
      </c>
    </row>
    <row r="66" spans="4:10">
      <c r="D66" s="27"/>
      <c r="E66" s="24"/>
      <c r="F66" s="24"/>
      <c r="G66" t="s">
        <v>304</v>
      </c>
      <c r="H66" s="15" t="s">
        <v>2028</v>
      </c>
      <c r="I66" t="s">
        <v>812</v>
      </c>
      <c r="J66" s="15" t="s">
        <v>2329</v>
      </c>
    </row>
    <row r="67" spans="4:10">
      <c r="D67" s="27"/>
      <c r="E67" s="24"/>
      <c r="F67" s="24"/>
      <c r="G67" t="s">
        <v>305</v>
      </c>
      <c r="H67" s="15" t="s">
        <v>2028</v>
      </c>
      <c r="I67" t="s">
        <v>813</v>
      </c>
      <c r="J67" s="15" t="s">
        <v>2329</v>
      </c>
    </row>
    <row r="68" spans="4:10">
      <c r="D68" s="27"/>
      <c r="E68" s="24"/>
      <c r="F68" s="24"/>
      <c r="G68" t="s">
        <v>306</v>
      </c>
      <c r="H68" s="15" t="s">
        <v>2028</v>
      </c>
      <c r="I68" t="s">
        <v>814</v>
      </c>
      <c r="J68" s="15" t="s">
        <v>2329</v>
      </c>
    </row>
    <row r="69" spans="4:10">
      <c r="D69" s="27"/>
      <c r="E69" s="24" t="s">
        <v>18</v>
      </c>
      <c r="F69" s="24" t="s">
        <v>69</v>
      </c>
      <c r="G69" t="s">
        <v>307</v>
      </c>
      <c r="H69" s="15" t="s">
        <v>2028</v>
      </c>
      <c r="I69" t="s">
        <v>815</v>
      </c>
      <c r="J69" s="15" t="s">
        <v>2329</v>
      </c>
    </row>
    <row r="70" spans="4:10">
      <c r="D70" s="27"/>
      <c r="E70" s="24"/>
      <c r="F70" s="24"/>
      <c r="G70" t="s">
        <v>308</v>
      </c>
      <c r="H70" s="15" t="s">
        <v>2028</v>
      </c>
      <c r="I70" t="s">
        <v>816</v>
      </c>
      <c r="J70" s="15" t="s">
        <v>2329</v>
      </c>
    </row>
    <row r="71" spans="4:10">
      <c r="D71" s="27"/>
      <c r="E71" s="24"/>
      <c r="F71" s="24"/>
      <c r="G71" t="s">
        <v>309</v>
      </c>
      <c r="H71" s="15" t="s">
        <v>2028</v>
      </c>
      <c r="I71" t="s">
        <v>817</v>
      </c>
      <c r="J71" s="15" t="s">
        <v>2329</v>
      </c>
    </row>
    <row r="72" spans="4:10">
      <c r="D72" s="27"/>
      <c r="E72" s="24"/>
      <c r="F72" s="24"/>
      <c r="G72" t="s">
        <v>310</v>
      </c>
      <c r="H72" s="15" t="s">
        <v>2028</v>
      </c>
      <c r="I72" t="s">
        <v>818</v>
      </c>
      <c r="J72" s="15" t="s">
        <v>2329</v>
      </c>
    </row>
    <row r="73" spans="4:10">
      <c r="D73" s="27"/>
      <c r="E73" s="24"/>
      <c r="F73" s="24"/>
      <c r="G73" t="s">
        <v>311</v>
      </c>
      <c r="H73" s="15" t="s">
        <v>2028</v>
      </c>
      <c r="I73" t="s">
        <v>819</v>
      </c>
      <c r="J73" s="15" t="s">
        <v>2447</v>
      </c>
    </row>
    <row r="74" spans="4:10">
      <c r="D74" s="27"/>
      <c r="E74" s="24"/>
      <c r="F74" s="24"/>
      <c r="G74" t="s">
        <v>312</v>
      </c>
      <c r="H74" s="15" t="s">
        <v>2028</v>
      </c>
      <c r="I74" t="s">
        <v>820</v>
      </c>
      <c r="J74" s="15" t="s">
        <v>2447</v>
      </c>
    </row>
    <row r="75" spans="4:10">
      <c r="D75" s="27"/>
      <c r="E75" s="24"/>
      <c r="F75" s="24" t="s">
        <v>70</v>
      </c>
      <c r="G75" t="s">
        <v>313</v>
      </c>
      <c r="H75" s="15" t="s">
        <v>2028</v>
      </c>
      <c r="I75" t="s">
        <v>821</v>
      </c>
      <c r="J75" s="15" t="s">
        <v>2447</v>
      </c>
    </row>
    <row r="76" spans="4:10">
      <c r="D76" s="27"/>
      <c r="E76" s="24"/>
      <c r="F76" s="24"/>
      <c r="G76" t="s">
        <v>314</v>
      </c>
      <c r="H76" s="15" t="s">
        <v>2028</v>
      </c>
      <c r="I76" t="s">
        <v>822</v>
      </c>
      <c r="J76" s="15" t="s">
        <v>2447</v>
      </c>
    </row>
    <row r="77" spans="4:10">
      <c r="D77" s="27"/>
      <c r="E77" s="24"/>
      <c r="F77" s="24"/>
      <c r="G77" t="s">
        <v>315</v>
      </c>
      <c r="H77" s="15" t="s">
        <v>2028</v>
      </c>
      <c r="I77" t="s">
        <v>823</v>
      </c>
      <c r="J77" s="15" t="s">
        <v>2447</v>
      </c>
    </row>
    <row r="78" spans="4:10">
      <c r="D78" s="27"/>
      <c r="E78" s="24"/>
      <c r="F78" s="24"/>
      <c r="G78" t="s">
        <v>316</v>
      </c>
      <c r="H78" s="15" t="s">
        <v>2028</v>
      </c>
      <c r="I78" t="s">
        <v>824</v>
      </c>
      <c r="J78" s="15" t="s">
        <v>2447</v>
      </c>
    </row>
    <row r="79" spans="4:10">
      <c r="D79" s="27"/>
      <c r="E79" s="24"/>
      <c r="F79" s="24"/>
      <c r="G79" t="s">
        <v>317</v>
      </c>
      <c r="H79" s="15" t="s">
        <v>2028</v>
      </c>
      <c r="I79" t="s">
        <v>825</v>
      </c>
      <c r="J79" s="15" t="s">
        <v>2329</v>
      </c>
    </row>
    <row r="80" spans="4:10">
      <c r="D80" s="27"/>
      <c r="E80" s="24"/>
      <c r="F80" s="24"/>
      <c r="G80" t="s">
        <v>318</v>
      </c>
      <c r="H80" s="15" t="s">
        <v>2028</v>
      </c>
      <c r="I80" t="s">
        <v>826</v>
      </c>
      <c r="J80" s="15" t="s">
        <v>2329</v>
      </c>
    </row>
    <row r="81" spans="4:10">
      <c r="D81" s="27"/>
      <c r="E81" s="24"/>
      <c r="F81" s="24" t="s">
        <v>71</v>
      </c>
      <c r="G81" t="s">
        <v>319</v>
      </c>
      <c r="H81" s="15" t="s">
        <v>2028</v>
      </c>
      <c r="I81" t="s">
        <v>827</v>
      </c>
      <c r="J81" s="15" t="s">
        <v>2329</v>
      </c>
    </row>
    <row r="82" spans="4:10">
      <c r="D82" s="27"/>
      <c r="E82" s="24"/>
      <c r="F82" s="24"/>
      <c r="G82" t="s">
        <v>320</v>
      </c>
      <c r="H82" s="15" t="s">
        <v>2028</v>
      </c>
      <c r="I82" t="s">
        <v>828</v>
      </c>
      <c r="J82" s="15" t="s">
        <v>2329</v>
      </c>
    </row>
    <row r="83" spans="4:10">
      <c r="D83" s="27"/>
      <c r="E83" s="24"/>
      <c r="F83" s="24"/>
      <c r="G83" t="s">
        <v>321</v>
      </c>
      <c r="H83" s="15" t="s">
        <v>2028</v>
      </c>
      <c r="I83" t="s">
        <v>829</v>
      </c>
      <c r="J83" s="15" t="s">
        <v>2329</v>
      </c>
    </row>
    <row r="84" spans="4:10">
      <c r="D84" s="27"/>
      <c r="E84" s="24"/>
      <c r="F84" s="24"/>
      <c r="G84" t="s">
        <v>322</v>
      </c>
      <c r="H84" t="s">
        <v>6657</v>
      </c>
      <c r="I84" t="s">
        <v>830</v>
      </c>
      <c r="J84" s="19" t="s">
        <v>2003</v>
      </c>
    </row>
    <row r="85" spans="4:10">
      <c r="D85" s="27"/>
      <c r="E85" s="24"/>
      <c r="F85" s="24"/>
      <c r="G85" t="s">
        <v>323</v>
      </c>
      <c r="H85" t="s">
        <v>6657</v>
      </c>
      <c r="I85" t="s">
        <v>831</v>
      </c>
      <c r="J85" s="19" t="s">
        <v>2003</v>
      </c>
    </row>
    <row r="86" spans="4:10">
      <c r="D86" s="27"/>
      <c r="E86" s="24"/>
      <c r="F86" s="24"/>
      <c r="G86" t="s">
        <v>324</v>
      </c>
      <c r="H86" t="s">
        <v>6657</v>
      </c>
      <c r="I86" t="s">
        <v>832</v>
      </c>
      <c r="J86" s="19" t="s">
        <v>2529</v>
      </c>
    </row>
    <row r="87" spans="4:10">
      <c r="D87" s="27"/>
      <c r="E87" s="24"/>
      <c r="F87" s="24" t="s">
        <v>72</v>
      </c>
      <c r="G87" t="s">
        <v>325</v>
      </c>
      <c r="H87" t="s">
        <v>6657</v>
      </c>
      <c r="I87" t="s">
        <v>833</v>
      </c>
      <c r="J87" s="19" t="s">
        <v>2010</v>
      </c>
    </row>
    <row r="88" spans="4:10">
      <c r="D88" s="27"/>
      <c r="E88" s="24"/>
      <c r="F88" s="24"/>
      <c r="G88" t="s">
        <v>326</v>
      </c>
      <c r="H88" t="s">
        <v>6657</v>
      </c>
      <c r="I88" t="s">
        <v>834</v>
      </c>
      <c r="J88" s="19" t="s">
        <v>2010</v>
      </c>
    </row>
    <row r="89" spans="4:10">
      <c r="D89" s="27"/>
      <c r="E89" s="24"/>
      <c r="F89" s="24"/>
      <c r="G89" t="s">
        <v>327</v>
      </c>
      <c r="H89" t="s">
        <v>2028</v>
      </c>
      <c r="I89" t="s">
        <v>835</v>
      </c>
      <c r="J89" s="19" t="s">
        <v>2003</v>
      </c>
    </row>
    <row r="90" spans="4:10">
      <c r="D90" s="27"/>
      <c r="E90" s="24"/>
      <c r="F90" s="24"/>
      <c r="G90" t="s">
        <v>328</v>
      </c>
      <c r="H90" t="e">
        <f>+H90H90:H108</f>
        <v>#NAME?</v>
      </c>
      <c r="I90" t="s">
        <v>836</v>
      </c>
      <c r="J90" s="19" t="s">
        <v>2003</v>
      </c>
    </row>
    <row r="91" spans="4:10">
      <c r="D91" s="27"/>
      <c r="E91" s="24"/>
      <c r="F91" s="24"/>
      <c r="G91" t="s">
        <v>329</v>
      </c>
      <c r="I91" t="s">
        <v>837</v>
      </c>
      <c r="J91" s="19" t="s">
        <v>2529</v>
      </c>
    </row>
    <row r="92" spans="4:10">
      <c r="D92" s="27"/>
      <c r="E92" s="24"/>
      <c r="F92" s="24"/>
      <c r="G92" t="s">
        <v>330</v>
      </c>
      <c r="I92" t="s">
        <v>838</v>
      </c>
      <c r="J92" s="19" t="s">
        <v>2010</v>
      </c>
    </row>
    <row r="93" spans="4:10">
      <c r="D93" s="27"/>
      <c r="E93" s="24"/>
      <c r="F93" s="24" t="s">
        <v>73</v>
      </c>
      <c r="G93" t="s">
        <v>331</v>
      </c>
      <c r="I93" t="s">
        <v>839</v>
      </c>
      <c r="J93" s="19" t="s">
        <v>2010</v>
      </c>
    </row>
    <row r="94" spans="4:10">
      <c r="D94" s="27"/>
      <c r="E94" s="24"/>
      <c r="F94" s="24"/>
      <c r="G94" t="s">
        <v>332</v>
      </c>
      <c r="I94" t="s">
        <v>840</v>
      </c>
      <c r="J94" s="19" t="s">
        <v>2003</v>
      </c>
    </row>
    <row r="95" spans="4:10">
      <c r="D95" s="27"/>
      <c r="E95" s="24"/>
      <c r="F95" s="24"/>
      <c r="G95" t="s">
        <v>333</v>
      </c>
      <c r="I95" t="s">
        <v>841</v>
      </c>
      <c r="J95" s="19" t="s">
        <v>2003</v>
      </c>
    </row>
    <row r="96" spans="4:10">
      <c r="D96" s="27"/>
      <c r="E96" s="24"/>
      <c r="F96" s="24"/>
      <c r="G96" t="s">
        <v>334</v>
      </c>
      <c r="I96" t="s">
        <v>842</v>
      </c>
      <c r="J96" s="19" t="s">
        <v>2010</v>
      </c>
    </row>
    <row r="97" spans="4:10">
      <c r="D97" s="27"/>
      <c r="E97" s="24"/>
      <c r="F97" s="24"/>
      <c r="G97" t="s">
        <v>335</v>
      </c>
      <c r="I97" t="s">
        <v>843</v>
      </c>
      <c r="J97" s="19" t="s">
        <v>2010</v>
      </c>
    </row>
    <row r="98" spans="4:10">
      <c r="D98" s="27"/>
      <c r="E98" s="24"/>
      <c r="F98" s="24"/>
      <c r="G98" t="s">
        <v>336</v>
      </c>
      <c r="I98" t="s">
        <v>844</v>
      </c>
      <c r="J98" s="19" t="s">
        <v>2003</v>
      </c>
    </row>
    <row r="99" spans="4:10">
      <c r="D99" s="27"/>
      <c r="E99" s="24" t="s">
        <v>19</v>
      </c>
      <c r="F99" s="24" t="s">
        <v>74</v>
      </c>
      <c r="G99" t="s">
        <v>337</v>
      </c>
      <c r="I99" t="s">
        <v>845</v>
      </c>
      <c r="J99" s="15"/>
    </row>
    <row r="100" spans="4:10">
      <c r="D100" s="27"/>
      <c r="E100" s="24"/>
      <c r="F100" s="24"/>
      <c r="G100" t="s">
        <v>338</v>
      </c>
      <c r="I100" t="s">
        <v>846</v>
      </c>
      <c r="J100" s="19" t="s">
        <v>2003</v>
      </c>
    </row>
    <row r="101" spans="4:10">
      <c r="D101" s="27"/>
      <c r="E101" s="24"/>
      <c r="F101" s="24"/>
      <c r="G101" t="s">
        <v>339</v>
      </c>
      <c r="I101" t="s">
        <v>847</v>
      </c>
      <c r="J101" s="19" t="s">
        <v>2003</v>
      </c>
    </row>
    <row r="102" spans="4:10">
      <c r="D102" s="27"/>
      <c r="E102" s="24"/>
      <c r="F102" s="24"/>
      <c r="G102" t="s">
        <v>340</v>
      </c>
      <c r="I102" t="s">
        <v>848</v>
      </c>
      <c r="J102" s="19" t="s">
        <v>2529</v>
      </c>
    </row>
    <row r="103" spans="4:10">
      <c r="D103" s="27"/>
      <c r="E103" s="24"/>
      <c r="F103" s="24"/>
      <c r="G103" t="s">
        <v>341</v>
      </c>
      <c r="I103" t="s">
        <v>849</v>
      </c>
      <c r="J103" s="19" t="s">
        <v>2003</v>
      </c>
    </row>
    <row r="104" spans="4:10">
      <c r="D104" s="27"/>
      <c r="E104" s="24"/>
      <c r="F104" s="24" t="s">
        <v>75</v>
      </c>
      <c r="G104" t="s">
        <v>342</v>
      </c>
      <c r="I104" t="s">
        <v>850</v>
      </c>
      <c r="J104" s="19" t="s">
        <v>2003</v>
      </c>
    </row>
    <row r="105" spans="4:10">
      <c r="D105" s="27"/>
      <c r="E105" s="24"/>
      <c r="F105" s="24"/>
      <c r="G105" t="s">
        <v>343</v>
      </c>
      <c r="I105" t="s">
        <v>851</v>
      </c>
      <c r="J105" s="19" t="s">
        <v>2010</v>
      </c>
    </row>
    <row r="106" spans="4:10">
      <c r="D106" s="27"/>
      <c r="E106" s="24"/>
      <c r="F106" s="24"/>
      <c r="G106" t="s">
        <v>344</v>
      </c>
      <c r="I106" t="s">
        <v>852</v>
      </c>
      <c r="J106" s="19" t="s">
        <v>2003</v>
      </c>
    </row>
    <row r="107" spans="4:10">
      <c r="D107" s="27"/>
      <c r="E107" s="24"/>
      <c r="F107" s="24"/>
      <c r="G107" t="s">
        <v>345</v>
      </c>
      <c r="I107" t="s">
        <v>853</v>
      </c>
      <c r="J107" s="19" t="s">
        <v>2010</v>
      </c>
    </row>
    <row r="108" spans="4:10">
      <c r="D108" s="27"/>
      <c r="E108" s="24"/>
      <c r="F108" s="24"/>
      <c r="G108" t="s">
        <v>346</v>
      </c>
      <c r="I108" t="s">
        <v>854</v>
      </c>
      <c r="J108" s="19" t="s">
        <v>2010</v>
      </c>
    </row>
    <row r="109" spans="4:10">
      <c r="D109" s="27"/>
      <c r="E109" s="24"/>
      <c r="F109" s="24" t="s">
        <v>76</v>
      </c>
      <c r="G109" t="s">
        <v>347</v>
      </c>
      <c r="I109" t="s">
        <v>855</v>
      </c>
      <c r="J109" s="19" t="s">
        <v>2003</v>
      </c>
    </row>
    <row r="110" spans="4:10">
      <c r="D110" s="27"/>
      <c r="E110" s="24"/>
      <c r="F110" s="24"/>
      <c r="G110" t="s">
        <v>348</v>
      </c>
      <c r="I110" t="s">
        <v>856</v>
      </c>
      <c r="J110" s="19" t="s">
        <v>2529</v>
      </c>
    </row>
    <row r="111" spans="4:10">
      <c r="D111" s="27"/>
      <c r="E111" s="24"/>
      <c r="F111" s="24"/>
      <c r="G111" t="s">
        <v>349</v>
      </c>
      <c r="I111" t="s">
        <v>857</v>
      </c>
      <c r="J111" s="19" t="s">
        <v>2010</v>
      </c>
    </row>
    <row r="112" spans="4:10">
      <c r="D112" s="27"/>
      <c r="E112" s="24"/>
      <c r="F112" s="24"/>
      <c r="G112" t="s">
        <v>350</v>
      </c>
      <c r="I112" t="s">
        <v>858</v>
      </c>
      <c r="J112" s="19" t="s">
        <v>2010</v>
      </c>
    </row>
    <row r="113" spans="4:10">
      <c r="D113" s="27"/>
      <c r="E113" s="24"/>
      <c r="F113" s="24"/>
      <c r="G113" t="s">
        <v>351</v>
      </c>
      <c r="I113" t="s">
        <v>859</v>
      </c>
      <c r="J113" s="19" t="s">
        <v>2003</v>
      </c>
    </row>
    <row r="114" spans="4:10">
      <c r="D114" s="27"/>
      <c r="E114" s="24"/>
      <c r="F114" s="24" t="s">
        <v>77</v>
      </c>
      <c r="G114" t="s">
        <v>352</v>
      </c>
      <c r="I114" t="s">
        <v>860</v>
      </c>
      <c r="J114" s="19" t="s">
        <v>2003</v>
      </c>
    </row>
    <row r="115" spans="4:10">
      <c r="D115" s="27"/>
      <c r="E115" s="24"/>
      <c r="F115" s="24"/>
      <c r="G115" t="s">
        <v>353</v>
      </c>
      <c r="I115" t="s">
        <v>861</v>
      </c>
      <c r="J115" s="19" t="s">
        <v>2003</v>
      </c>
    </row>
    <row r="116" spans="4:10">
      <c r="D116" s="27"/>
      <c r="E116" s="24"/>
      <c r="F116" s="24"/>
      <c r="G116" t="s">
        <v>354</v>
      </c>
      <c r="I116" t="s">
        <v>862</v>
      </c>
      <c r="J116" s="19" t="s">
        <v>2010</v>
      </c>
    </row>
    <row r="117" spans="4:10">
      <c r="D117" s="27"/>
      <c r="E117" s="24"/>
      <c r="F117" s="24"/>
      <c r="G117" t="s">
        <v>355</v>
      </c>
      <c r="I117" t="s">
        <v>863</v>
      </c>
      <c r="J117" s="19" t="s">
        <v>2010</v>
      </c>
    </row>
    <row r="118" spans="4:10">
      <c r="D118" s="27"/>
      <c r="E118" s="24"/>
      <c r="F118" s="24"/>
      <c r="G118" t="s">
        <v>356</v>
      </c>
      <c r="I118" t="s">
        <v>864</v>
      </c>
      <c r="J118" s="19" t="s">
        <v>2010</v>
      </c>
    </row>
    <row r="119" spans="4:10">
      <c r="D119" s="27"/>
      <c r="E119" s="24"/>
      <c r="F119" s="24" t="s">
        <v>78</v>
      </c>
      <c r="G119" t="s">
        <v>357</v>
      </c>
      <c r="I119" t="s">
        <v>865</v>
      </c>
      <c r="J119" s="19" t="s">
        <v>2529</v>
      </c>
    </row>
    <row r="120" spans="4:10">
      <c r="D120" s="27"/>
      <c r="E120" s="24"/>
      <c r="F120" s="24"/>
      <c r="G120" t="s">
        <v>358</v>
      </c>
      <c r="I120" t="s">
        <v>866</v>
      </c>
      <c r="J120" s="19" t="s">
        <v>2010</v>
      </c>
    </row>
    <row r="121" spans="4:10">
      <c r="D121" s="27"/>
      <c r="E121" s="24"/>
      <c r="F121" s="24"/>
      <c r="G121" t="s">
        <v>359</v>
      </c>
      <c r="I121" t="s">
        <v>867</v>
      </c>
      <c r="J121" s="19" t="s">
        <v>2010</v>
      </c>
    </row>
    <row r="122" spans="4:10">
      <c r="D122" s="27"/>
      <c r="E122" s="24"/>
      <c r="F122" s="24"/>
      <c r="G122" t="s">
        <v>360</v>
      </c>
      <c r="I122" t="s">
        <v>868</v>
      </c>
      <c r="J122" s="19" t="s">
        <v>2010</v>
      </c>
    </row>
    <row r="123" spans="4:10">
      <c r="D123" s="27"/>
      <c r="E123" s="24"/>
      <c r="F123" s="24"/>
      <c r="G123" t="s">
        <v>361</v>
      </c>
      <c r="I123" t="s">
        <v>869</v>
      </c>
      <c r="J123" s="19" t="s">
        <v>2003</v>
      </c>
    </row>
    <row r="124" spans="4:10">
      <c r="D124" s="27"/>
      <c r="E124" s="24" t="s">
        <v>20</v>
      </c>
      <c r="F124" s="24" t="s">
        <v>79</v>
      </c>
      <c r="G124" t="s">
        <v>362</v>
      </c>
      <c r="I124" t="s">
        <v>870</v>
      </c>
      <c r="J124" s="20" t="s">
        <v>2003</v>
      </c>
    </row>
    <row r="125" spans="4:10">
      <c r="D125" s="27"/>
      <c r="E125" s="24"/>
      <c r="F125" s="24"/>
      <c r="G125" t="s">
        <v>363</v>
      </c>
      <c r="I125" t="s">
        <v>871</v>
      </c>
      <c r="J125" s="20" t="s">
        <v>2529</v>
      </c>
    </row>
    <row r="126" spans="4:10">
      <c r="D126" s="27"/>
      <c r="E126" s="24"/>
      <c r="F126" s="24"/>
      <c r="G126" t="s">
        <v>364</v>
      </c>
      <c r="I126" t="s">
        <v>872</v>
      </c>
      <c r="J126" s="20" t="s">
        <v>2010</v>
      </c>
    </row>
    <row r="127" spans="4:10">
      <c r="D127" s="27"/>
      <c r="E127" s="24"/>
      <c r="F127" s="24"/>
      <c r="G127" t="s">
        <v>365</v>
      </c>
      <c r="I127" t="s">
        <v>873</v>
      </c>
      <c r="J127" s="20" t="s">
        <v>2003</v>
      </c>
    </row>
    <row r="128" spans="4:10">
      <c r="D128" s="27"/>
      <c r="E128" s="24"/>
      <c r="F128" s="24"/>
      <c r="G128" t="s">
        <v>366</v>
      </c>
      <c r="I128" t="s">
        <v>874</v>
      </c>
      <c r="J128" s="20" t="s">
        <v>2003</v>
      </c>
    </row>
    <row r="129" spans="4:10">
      <c r="D129" s="27"/>
      <c r="E129" s="24"/>
      <c r="F129" s="24" t="s">
        <v>80</v>
      </c>
      <c r="G129" t="s">
        <v>367</v>
      </c>
      <c r="I129" t="s">
        <v>875</v>
      </c>
      <c r="J129" s="20" t="s">
        <v>2003</v>
      </c>
    </row>
    <row r="130" spans="4:10">
      <c r="D130" s="27"/>
      <c r="E130" s="24"/>
      <c r="F130" s="24"/>
      <c r="G130" t="s">
        <v>368</v>
      </c>
      <c r="I130" t="s">
        <v>876</v>
      </c>
      <c r="J130" s="20" t="s">
        <v>2010</v>
      </c>
    </row>
    <row r="131" spans="4:10">
      <c r="D131" s="27"/>
      <c r="E131" s="24"/>
      <c r="F131" s="24"/>
      <c r="G131" t="s">
        <v>369</v>
      </c>
      <c r="I131" t="s">
        <v>877</v>
      </c>
      <c r="J131" s="20" t="s">
        <v>2010</v>
      </c>
    </row>
    <row r="132" spans="4:10">
      <c r="D132" s="27"/>
      <c r="E132" s="24"/>
      <c r="F132" s="24"/>
      <c r="G132" t="s">
        <v>370</v>
      </c>
      <c r="I132" t="s">
        <v>878</v>
      </c>
      <c r="J132" s="20" t="s">
        <v>2529</v>
      </c>
    </row>
    <row r="133" spans="4:10">
      <c r="D133" s="27"/>
      <c r="E133" s="24"/>
      <c r="F133" s="24"/>
      <c r="G133" t="s">
        <v>371</v>
      </c>
      <c r="I133" t="s">
        <v>879</v>
      </c>
      <c r="J133" s="20" t="s">
        <v>2003</v>
      </c>
    </row>
    <row r="134" spans="4:10">
      <c r="D134" s="27"/>
      <c r="E134" s="24"/>
      <c r="F134" s="24"/>
      <c r="G134" t="s">
        <v>372</v>
      </c>
      <c r="I134" t="s">
        <v>880</v>
      </c>
      <c r="J134" s="20" t="s">
        <v>2003</v>
      </c>
    </row>
    <row r="135" spans="4:10">
      <c r="D135" s="27"/>
      <c r="E135" s="24"/>
      <c r="F135" s="24" t="s">
        <v>81</v>
      </c>
      <c r="G135" t="s">
        <v>373</v>
      </c>
      <c r="I135" t="s">
        <v>881</v>
      </c>
      <c r="J135" s="20" t="s">
        <v>2529</v>
      </c>
    </row>
    <row r="136" spans="4:10">
      <c r="D136" s="27"/>
      <c r="E136" s="24"/>
      <c r="F136" s="24"/>
      <c r="G136" t="s">
        <v>374</v>
      </c>
      <c r="I136" t="s">
        <v>882</v>
      </c>
      <c r="J136" s="20" t="s">
        <v>2003</v>
      </c>
    </row>
    <row r="137" spans="4:10">
      <c r="D137" s="27"/>
      <c r="E137" s="24"/>
      <c r="F137" s="24"/>
      <c r="G137" t="s">
        <v>375</v>
      </c>
      <c r="I137" t="s">
        <v>883</v>
      </c>
      <c r="J137" s="20" t="s">
        <v>2010</v>
      </c>
    </row>
    <row r="138" spans="4:10">
      <c r="D138" s="27"/>
      <c r="E138" s="24"/>
      <c r="F138" s="24"/>
      <c r="G138" t="s">
        <v>376</v>
      </c>
      <c r="I138" t="s">
        <v>884</v>
      </c>
      <c r="J138" s="20" t="s">
        <v>2003</v>
      </c>
    </row>
    <row r="139" spans="4:10">
      <c r="D139" s="27"/>
      <c r="E139" s="24"/>
      <c r="F139" s="24"/>
      <c r="G139" t="s">
        <v>377</v>
      </c>
      <c r="I139" t="s">
        <v>885</v>
      </c>
      <c r="J139" s="20" t="s">
        <v>2003</v>
      </c>
    </row>
    <row r="140" spans="4:10">
      <c r="D140" s="27"/>
      <c r="E140" s="24"/>
      <c r="F140" s="24"/>
      <c r="G140" t="s">
        <v>378</v>
      </c>
      <c r="I140" t="s">
        <v>886</v>
      </c>
      <c r="J140" s="20" t="s">
        <v>2003</v>
      </c>
    </row>
    <row r="141" spans="4:10">
      <c r="D141" s="27"/>
      <c r="E141" s="24"/>
      <c r="F141" s="24" t="s">
        <v>82</v>
      </c>
      <c r="G141" t="s">
        <v>379</v>
      </c>
      <c r="I141" t="s">
        <v>887</v>
      </c>
      <c r="J141" s="20" t="s">
        <v>2010</v>
      </c>
    </row>
    <row r="142" spans="4:10">
      <c r="D142" s="27"/>
      <c r="E142" s="24"/>
      <c r="F142" s="24"/>
      <c r="G142" t="s">
        <v>380</v>
      </c>
      <c r="I142" t="s">
        <v>888</v>
      </c>
      <c r="J142" s="20" t="s">
        <v>2010</v>
      </c>
    </row>
    <row r="143" spans="4:10">
      <c r="D143" s="27"/>
      <c r="E143" s="24"/>
      <c r="F143" s="24"/>
      <c r="G143" t="s">
        <v>381</v>
      </c>
      <c r="I143" t="s">
        <v>889</v>
      </c>
      <c r="J143" s="20" t="s">
        <v>2010</v>
      </c>
    </row>
    <row r="144" spans="4:10">
      <c r="D144" s="27"/>
      <c r="E144" s="24"/>
      <c r="F144" s="24"/>
      <c r="G144" t="s">
        <v>382</v>
      </c>
      <c r="I144" t="s">
        <v>890</v>
      </c>
      <c r="J144" s="20" t="s">
        <v>2529</v>
      </c>
    </row>
    <row r="145" spans="4:10">
      <c r="D145" s="27"/>
      <c r="E145" s="24"/>
      <c r="F145" s="24"/>
      <c r="G145" t="s">
        <v>383</v>
      </c>
      <c r="I145" t="s">
        <v>891</v>
      </c>
      <c r="J145" s="20" t="s">
        <v>2003</v>
      </c>
    </row>
    <row r="146" spans="4:10">
      <c r="D146" s="27"/>
      <c r="E146" s="24"/>
      <c r="F146" s="24" t="s">
        <v>83</v>
      </c>
      <c r="G146" t="s">
        <v>384</v>
      </c>
      <c r="I146" t="s">
        <v>892</v>
      </c>
      <c r="J146" s="20" t="s">
        <v>2010</v>
      </c>
    </row>
    <row r="147" spans="4:10">
      <c r="D147" s="27"/>
      <c r="E147" s="24"/>
      <c r="F147" s="24"/>
      <c r="G147" t="s">
        <v>385</v>
      </c>
      <c r="I147" t="s">
        <v>893</v>
      </c>
      <c r="J147" s="20" t="s">
        <v>2003</v>
      </c>
    </row>
    <row r="148" spans="4:10">
      <c r="D148" s="27"/>
      <c r="E148" s="24"/>
      <c r="F148" s="24"/>
      <c r="G148" t="s">
        <v>386</v>
      </c>
      <c r="I148" t="s">
        <v>894</v>
      </c>
      <c r="J148" s="20" t="s">
        <v>2010</v>
      </c>
    </row>
    <row r="149" spans="4:10">
      <c r="D149" s="27"/>
      <c r="E149" s="24"/>
      <c r="F149" s="24"/>
      <c r="G149" t="s">
        <v>387</v>
      </c>
      <c r="I149" t="s">
        <v>895</v>
      </c>
      <c r="J149" s="20" t="s">
        <v>2003</v>
      </c>
    </row>
    <row r="150" spans="4:10">
      <c r="D150" s="27"/>
      <c r="E150" s="24"/>
      <c r="F150" s="24"/>
      <c r="G150" t="s">
        <v>388</v>
      </c>
      <c r="I150" t="s">
        <v>896</v>
      </c>
      <c r="J150" s="20" t="s">
        <v>2003</v>
      </c>
    </row>
    <row r="151" spans="4:10">
      <c r="D151" s="27"/>
      <c r="E151" s="24"/>
      <c r="F151" s="24" t="s">
        <v>84</v>
      </c>
      <c r="G151" t="s">
        <v>389</v>
      </c>
      <c r="I151" t="s">
        <v>897</v>
      </c>
      <c r="J151" s="20" t="s">
        <v>2529</v>
      </c>
    </row>
    <row r="152" spans="4:10">
      <c r="D152" s="27"/>
      <c r="E152" s="24"/>
      <c r="F152" s="24"/>
      <c r="G152" t="s">
        <v>390</v>
      </c>
      <c r="I152" t="s">
        <v>898</v>
      </c>
      <c r="J152" s="20" t="s">
        <v>2010</v>
      </c>
    </row>
    <row r="153" spans="4:10">
      <c r="D153" s="27"/>
      <c r="E153" s="24"/>
      <c r="F153" s="24"/>
      <c r="G153" t="s">
        <v>391</v>
      </c>
      <c r="I153" t="s">
        <v>899</v>
      </c>
      <c r="J153" s="20" t="s">
        <v>2010</v>
      </c>
    </row>
    <row r="154" spans="4:10">
      <c r="D154" s="27"/>
      <c r="E154" s="24"/>
      <c r="F154" s="24"/>
      <c r="G154" t="s">
        <v>392</v>
      </c>
      <c r="I154" t="s">
        <v>900</v>
      </c>
      <c r="J154" s="20" t="s">
        <v>2003</v>
      </c>
    </row>
    <row r="155" spans="4:10">
      <c r="D155" s="27"/>
      <c r="E155" s="24"/>
      <c r="F155" s="24"/>
      <c r="G155" t="s">
        <v>393</v>
      </c>
      <c r="I155" t="s">
        <v>901</v>
      </c>
      <c r="J155" s="20" t="s">
        <v>2529</v>
      </c>
    </row>
    <row r="156" spans="4:10">
      <c r="D156" s="27"/>
      <c r="E156" s="24" t="s">
        <v>21</v>
      </c>
      <c r="F156" s="24" t="s">
        <v>85</v>
      </c>
      <c r="G156" t="s">
        <v>394</v>
      </c>
      <c r="I156" t="s">
        <v>902</v>
      </c>
      <c r="J156" s="20" t="s">
        <v>2010</v>
      </c>
    </row>
    <row r="157" spans="4:10">
      <c r="D157" s="27"/>
      <c r="E157" s="24"/>
      <c r="F157" s="24"/>
      <c r="G157" t="s">
        <v>395</v>
      </c>
      <c r="I157" t="s">
        <v>903</v>
      </c>
      <c r="J157" s="20" t="s">
        <v>2010</v>
      </c>
    </row>
    <row r="158" spans="4:10">
      <c r="D158" s="27"/>
      <c r="E158" s="24"/>
      <c r="F158" s="24"/>
      <c r="G158" t="s">
        <v>396</v>
      </c>
      <c r="I158" t="s">
        <v>904</v>
      </c>
      <c r="J158" s="16"/>
    </row>
    <row r="159" spans="4:10">
      <c r="D159" s="27"/>
      <c r="E159" s="24"/>
      <c r="F159" s="24"/>
      <c r="G159" t="s">
        <v>397</v>
      </c>
      <c r="I159" t="s">
        <v>905</v>
      </c>
      <c r="J159" s="20" t="s">
        <v>2003</v>
      </c>
    </row>
    <row r="160" spans="4:10">
      <c r="D160" s="27"/>
      <c r="E160" s="24"/>
      <c r="F160" s="24"/>
      <c r="G160" t="s">
        <v>398</v>
      </c>
      <c r="I160" t="s">
        <v>906</v>
      </c>
      <c r="J160" s="20" t="s">
        <v>2529</v>
      </c>
    </row>
    <row r="161" spans="4:10">
      <c r="D161" s="27"/>
      <c r="E161" s="24"/>
      <c r="F161" s="24"/>
      <c r="G161" t="s">
        <v>399</v>
      </c>
      <c r="I161" t="s">
        <v>907</v>
      </c>
      <c r="J161" s="20" t="s">
        <v>2010</v>
      </c>
    </row>
    <row r="162" spans="4:10">
      <c r="D162" s="27"/>
      <c r="E162" s="24"/>
      <c r="F162" s="24" t="s">
        <v>86</v>
      </c>
      <c r="G162" t="s">
        <v>400</v>
      </c>
      <c r="I162" t="s">
        <v>908</v>
      </c>
      <c r="J162" s="20" t="s">
        <v>2010</v>
      </c>
    </row>
    <row r="163" spans="4:10">
      <c r="D163" s="27"/>
      <c r="E163" s="24"/>
      <c r="F163" s="24"/>
      <c r="G163" t="s">
        <v>401</v>
      </c>
      <c r="I163" t="s">
        <v>909</v>
      </c>
      <c r="J163" s="20" t="s">
        <v>2010</v>
      </c>
    </row>
    <row r="164" spans="4:10">
      <c r="D164" s="27"/>
      <c r="E164" s="24"/>
      <c r="F164" s="24"/>
      <c r="G164" t="s">
        <v>402</v>
      </c>
      <c r="I164" t="s">
        <v>910</v>
      </c>
      <c r="J164" s="20" t="s">
        <v>2003</v>
      </c>
    </row>
    <row r="165" spans="4:10">
      <c r="D165" s="27"/>
      <c r="E165" s="24"/>
      <c r="F165" s="24"/>
      <c r="G165" t="s">
        <v>403</v>
      </c>
      <c r="I165" t="s">
        <v>911</v>
      </c>
      <c r="J165" s="20" t="s">
        <v>2529</v>
      </c>
    </row>
    <row r="166" spans="4:10">
      <c r="D166" s="27"/>
      <c r="E166" s="24"/>
      <c r="F166" s="24"/>
      <c r="G166" t="s">
        <v>404</v>
      </c>
      <c r="I166" t="s">
        <v>912</v>
      </c>
      <c r="J166" s="20" t="s">
        <v>2010</v>
      </c>
    </row>
    <row r="167" spans="4:10">
      <c r="D167" s="27"/>
      <c r="E167" s="24"/>
      <c r="F167" s="24" t="s">
        <v>87</v>
      </c>
      <c r="G167" t="s">
        <v>405</v>
      </c>
      <c r="I167" t="s">
        <v>913</v>
      </c>
      <c r="J167" s="20" t="s">
        <v>2010</v>
      </c>
    </row>
    <row r="168" spans="4:10">
      <c r="D168" s="27"/>
      <c r="E168" s="24"/>
      <c r="F168" s="24"/>
      <c r="G168" t="s">
        <v>406</v>
      </c>
      <c r="I168" t="s">
        <v>914</v>
      </c>
      <c r="J168" s="20" t="s">
        <v>2010</v>
      </c>
    </row>
    <row r="169" spans="4:10">
      <c r="D169" s="27"/>
      <c r="E169" s="24"/>
      <c r="F169" s="24"/>
      <c r="G169" t="s">
        <v>407</v>
      </c>
      <c r="I169" t="s">
        <v>915</v>
      </c>
      <c r="J169" s="20" t="s">
        <v>2003</v>
      </c>
    </row>
    <row r="170" spans="4:10">
      <c r="D170" s="27"/>
      <c r="E170" s="24"/>
      <c r="F170" s="24"/>
      <c r="G170" t="s">
        <v>408</v>
      </c>
      <c r="I170" t="s">
        <v>916</v>
      </c>
      <c r="J170" s="20" t="s">
        <v>2529</v>
      </c>
    </row>
    <row r="171" spans="4:10">
      <c r="D171" s="27"/>
      <c r="E171" s="24"/>
      <c r="F171" s="24"/>
      <c r="G171" t="s">
        <v>409</v>
      </c>
      <c r="I171" t="s">
        <v>917</v>
      </c>
      <c r="J171" s="20" t="s">
        <v>2010</v>
      </c>
    </row>
    <row r="172" spans="4:10">
      <c r="D172" s="27"/>
      <c r="E172" s="24"/>
      <c r="F172" s="24" t="s">
        <v>88</v>
      </c>
      <c r="G172" t="s">
        <v>410</v>
      </c>
      <c r="I172" t="s">
        <v>918</v>
      </c>
      <c r="J172" s="20" t="s">
        <v>2010</v>
      </c>
    </row>
    <row r="173" spans="4:10">
      <c r="D173" s="27"/>
      <c r="E173" s="24"/>
      <c r="F173" s="24"/>
      <c r="G173" t="s">
        <v>411</v>
      </c>
      <c r="I173" t="s">
        <v>919</v>
      </c>
      <c r="J173" s="20" t="s">
        <v>2010</v>
      </c>
    </row>
    <row r="174" spans="4:10">
      <c r="D174" s="27"/>
      <c r="E174" s="24"/>
      <c r="F174" s="24"/>
      <c r="G174" t="s">
        <v>412</v>
      </c>
      <c r="I174" t="s">
        <v>920</v>
      </c>
      <c r="J174" s="20" t="s">
        <v>2003</v>
      </c>
    </row>
    <row r="175" spans="4:10">
      <c r="D175" s="27"/>
      <c r="E175" s="24"/>
      <c r="F175" s="24"/>
      <c r="G175" t="s">
        <v>413</v>
      </c>
      <c r="I175" t="s">
        <v>921</v>
      </c>
      <c r="J175" s="20" t="s">
        <v>2529</v>
      </c>
    </row>
    <row r="176" spans="4:10">
      <c r="D176" s="27"/>
      <c r="E176" s="24"/>
      <c r="F176" s="24"/>
      <c r="G176" t="s">
        <v>414</v>
      </c>
      <c r="I176" t="s">
        <v>922</v>
      </c>
      <c r="J176" s="20" t="s">
        <v>2010</v>
      </c>
    </row>
    <row r="177" spans="4:10">
      <c r="D177" s="27"/>
      <c r="E177" s="24"/>
      <c r="F177" s="24" t="s">
        <v>89</v>
      </c>
      <c r="G177" t="s">
        <v>415</v>
      </c>
      <c r="I177" t="s">
        <v>923</v>
      </c>
      <c r="J177" s="20" t="s">
        <v>2010</v>
      </c>
    </row>
    <row r="178" spans="4:10">
      <c r="D178" s="27"/>
      <c r="E178" s="24"/>
      <c r="F178" s="24"/>
      <c r="G178" t="s">
        <v>416</v>
      </c>
      <c r="I178" t="s">
        <v>924</v>
      </c>
      <c r="J178" s="20" t="s">
        <v>2010</v>
      </c>
    </row>
    <row r="179" spans="4:10">
      <c r="D179" s="27"/>
      <c r="E179" s="24"/>
      <c r="F179" s="24"/>
      <c r="G179" t="s">
        <v>417</v>
      </c>
      <c r="I179" t="s">
        <v>925</v>
      </c>
      <c r="J179" s="20" t="s">
        <v>2003</v>
      </c>
    </row>
    <row r="180" spans="4:10">
      <c r="D180" s="27"/>
      <c r="E180" s="24"/>
      <c r="F180" s="24"/>
      <c r="G180" t="s">
        <v>418</v>
      </c>
      <c r="I180" t="s">
        <v>926</v>
      </c>
      <c r="J180" s="20" t="s">
        <v>2529</v>
      </c>
    </row>
    <row r="181" spans="4:10">
      <c r="D181" s="27"/>
      <c r="E181" s="24"/>
      <c r="F181" s="24"/>
      <c r="G181" t="s">
        <v>419</v>
      </c>
      <c r="I181" t="s">
        <v>927</v>
      </c>
      <c r="J181" s="20" t="s">
        <v>2010</v>
      </c>
    </row>
    <row r="182" spans="4:10">
      <c r="D182" s="27"/>
      <c r="E182" s="24"/>
      <c r="F182" s="24" t="s">
        <v>90</v>
      </c>
      <c r="G182" t="s">
        <v>420</v>
      </c>
      <c r="I182" t="s">
        <v>928</v>
      </c>
      <c r="J182" s="20" t="s">
        <v>2010</v>
      </c>
    </row>
    <row r="183" spans="4:10">
      <c r="D183" s="27"/>
      <c r="E183" s="24"/>
      <c r="F183" s="24"/>
      <c r="G183" t="s">
        <v>421</v>
      </c>
      <c r="I183" t="s">
        <v>929</v>
      </c>
      <c r="J183" s="20" t="s">
        <v>2010</v>
      </c>
    </row>
    <row r="184" spans="4:10">
      <c r="D184" s="27"/>
      <c r="E184" s="24"/>
      <c r="F184" s="24"/>
      <c r="G184" t="s">
        <v>422</v>
      </c>
      <c r="I184" t="s">
        <v>930</v>
      </c>
      <c r="J184" s="20" t="s">
        <v>2003</v>
      </c>
    </row>
    <row r="185" spans="4:10">
      <c r="D185" s="27"/>
      <c r="E185" s="24"/>
      <c r="F185" s="24"/>
      <c r="G185" t="s">
        <v>423</v>
      </c>
      <c r="I185" t="s">
        <v>931</v>
      </c>
      <c r="J185" s="20" t="s">
        <v>2529</v>
      </c>
    </row>
    <row r="186" spans="4:10">
      <c r="D186" s="27"/>
      <c r="E186" s="24"/>
      <c r="F186" s="24"/>
      <c r="G186" t="s">
        <v>424</v>
      </c>
      <c r="I186" t="s">
        <v>932</v>
      </c>
      <c r="J186" s="20" t="s">
        <v>2010</v>
      </c>
    </row>
    <row r="187" spans="4:10">
      <c r="D187" s="27"/>
      <c r="E187" s="24" t="s">
        <v>22</v>
      </c>
      <c r="F187" s="24" t="s">
        <v>91</v>
      </c>
      <c r="G187" t="s">
        <v>425</v>
      </c>
      <c r="I187" t="s">
        <v>933</v>
      </c>
      <c r="J187" s="20" t="s">
        <v>2010</v>
      </c>
    </row>
    <row r="188" spans="4:10">
      <c r="D188" s="27"/>
      <c r="E188" s="24"/>
      <c r="F188" s="24"/>
      <c r="G188" t="s">
        <v>348</v>
      </c>
      <c r="I188" t="s">
        <v>934</v>
      </c>
      <c r="J188" s="20" t="s">
        <v>2010</v>
      </c>
    </row>
    <row r="189" spans="4:10">
      <c r="D189" s="27"/>
      <c r="E189" s="24"/>
      <c r="F189" s="24"/>
      <c r="G189" t="s">
        <v>426</v>
      </c>
      <c r="I189" t="s">
        <v>935</v>
      </c>
      <c r="J189" s="20" t="s">
        <v>2003</v>
      </c>
    </row>
    <row r="190" spans="4:10">
      <c r="D190" s="27"/>
      <c r="E190" s="24"/>
      <c r="F190" s="24"/>
      <c r="G190" t="s">
        <v>427</v>
      </c>
      <c r="I190" t="s">
        <v>936</v>
      </c>
      <c r="J190" s="20" t="s">
        <v>2529</v>
      </c>
    </row>
    <row r="191" spans="4:10">
      <c r="D191" s="27"/>
      <c r="E191" s="24"/>
      <c r="F191" s="24"/>
      <c r="G191" t="s">
        <v>428</v>
      </c>
      <c r="I191" t="s">
        <v>937</v>
      </c>
      <c r="J191" s="20" t="s">
        <v>2010</v>
      </c>
    </row>
    <row r="192" spans="4:10">
      <c r="D192" s="27"/>
      <c r="E192" s="24"/>
      <c r="F192" s="24" t="s">
        <v>92</v>
      </c>
      <c r="G192" t="s">
        <v>429</v>
      </c>
      <c r="I192" t="s">
        <v>938</v>
      </c>
      <c r="J192" s="20" t="s">
        <v>2010</v>
      </c>
    </row>
    <row r="193" spans="4:10">
      <c r="D193" s="27"/>
      <c r="E193" s="24"/>
      <c r="F193" s="24"/>
      <c r="G193" t="s">
        <v>430</v>
      </c>
      <c r="I193" t="s">
        <v>939</v>
      </c>
      <c r="J193" s="20" t="s">
        <v>2010</v>
      </c>
    </row>
    <row r="194" spans="4:10">
      <c r="D194" s="27"/>
      <c r="E194" s="24"/>
      <c r="F194" s="24"/>
      <c r="G194" t="s">
        <v>431</v>
      </c>
      <c r="I194" t="s">
        <v>940</v>
      </c>
      <c r="J194" s="20" t="s">
        <v>2529</v>
      </c>
    </row>
    <row r="195" spans="4:10">
      <c r="D195" s="27"/>
      <c r="E195" s="24"/>
      <c r="F195" s="24"/>
      <c r="G195" t="s">
        <v>432</v>
      </c>
      <c r="I195" t="s">
        <v>941</v>
      </c>
      <c r="J195" s="20" t="s">
        <v>2003</v>
      </c>
    </row>
    <row r="196" spans="4:10">
      <c r="D196" s="27"/>
      <c r="E196" s="24"/>
      <c r="F196" s="24"/>
      <c r="G196" t="s">
        <v>433</v>
      </c>
      <c r="I196" t="s">
        <v>942</v>
      </c>
      <c r="J196" s="20" t="s">
        <v>2010</v>
      </c>
    </row>
    <row r="197" spans="4:10">
      <c r="D197" s="27"/>
      <c r="E197" s="24"/>
      <c r="F197" s="24" t="s">
        <v>93</v>
      </c>
      <c r="G197" t="s">
        <v>434</v>
      </c>
      <c r="I197" t="s">
        <v>943</v>
      </c>
      <c r="J197" s="20" t="s">
        <v>2003</v>
      </c>
    </row>
    <row r="198" spans="4:10">
      <c r="D198" s="27"/>
      <c r="E198" s="24"/>
      <c r="F198" s="24"/>
      <c r="G198" t="s">
        <v>435</v>
      </c>
      <c r="I198" t="s">
        <v>944</v>
      </c>
      <c r="J198" s="20" t="s">
        <v>2010</v>
      </c>
    </row>
    <row r="199" spans="4:10">
      <c r="D199" s="27"/>
      <c r="E199" s="24"/>
      <c r="F199" s="24"/>
      <c r="G199" t="s">
        <v>436</v>
      </c>
      <c r="I199" t="s">
        <v>945</v>
      </c>
      <c r="J199" s="20" t="s">
        <v>2003</v>
      </c>
    </row>
    <row r="200" spans="4:10">
      <c r="D200" s="27"/>
      <c r="E200" s="24"/>
      <c r="F200" s="24"/>
      <c r="G200" t="s">
        <v>437</v>
      </c>
      <c r="I200" t="s">
        <v>946</v>
      </c>
      <c r="J200" s="20" t="s">
        <v>2010</v>
      </c>
    </row>
    <row r="201" spans="4:10">
      <c r="D201" s="27"/>
      <c r="E201" s="24"/>
      <c r="F201" s="24"/>
      <c r="G201" t="s">
        <v>438</v>
      </c>
      <c r="I201" t="s">
        <v>947</v>
      </c>
      <c r="J201" s="20" t="s">
        <v>2010</v>
      </c>
    </row>
    <row r="202" spans="4:10">
      <c r="D202" s="27"/>
      <c r="E202" s="24"/>
      <c r="F202" s="24" t="s">
        <v>94</v>
      </c>
      <c r="G202" t="s">
        <v>439</v>
      </c>
      <c r="I202" t="s">
        <v>948</v>
      </c>
      <c r="J202" s="20" t="s">
        <v>2003</v>
      </c>
    </row>
    <row r="203" spans="4:10">
      <c r="D203" s="27"/>
      <c r="E203" s="24"/>
      <c r="F203" s="24"/>
      <c r="G203" t="s">
        <v>440</v>
      </c>
      <c r="I203" t="s">
        <v>949</v>
      </c>
      <c r="J203" s="20" t="s">
        <v>2010</v>
      </c>
    </row>
    <row r="204" spans="4:10">
      <c r="D204" s="27"/>
      <c r="E204" s="24"/>
      <c r="F204" s="24"/>
      <c r="G204" t="s">
        <v>441</v>
      </c>
      <c r="I204" t="s">
        <v>950</v>
      </c>
      <c r="J204" s="20" t="s">
        <v>2010</v>
      </c>
    </row>
    <row r="205" spans="4:10">
      <c r="D205" s="27"/>
      <c r="E205" s="24"/>
      <c r="F205" s="24"/>
      <c r="G205" t="s">
        <v>442</v>
      </c>
      <c r="I205" t="s">
        <v>951</v>
      </c>
      <c r="J205" s="20" t="s">
        <v>2010</v>
      </c>
    </row>
    <row r="206" spans="4:10">
      <c r="D206" s="27"/>
      <c r="E206" s="24"/>
      <c r="F206" s="24"/>
      <c r="G206" t="s">
        <v>443</v>
      </c>
      <c r="I206" t="s">
        <v>952</v>
      </c>
      <c r="J206" s="20" t="s">
        <v>2003</v>
      </c>
    </row>
    <row r="207" spans="4:10">
      <c r="D207" s="27"/>
      <c r="E207" s="24"/>
      <c r="F207" s="24" t="s">
        <v>95</v>
      </c>
      <c r="G207" t="s">
        <v>444</v>
      </c>
      <c r="I207" t="s">
        <v>953</v>
      </c>
      <c r="J207" s="20" t="s">
        <v>2010</v>
      </c>
    </row>
    <row r="208" spans="4:10">
      <c r="D208" s="27"/>
      <c r="E208" s="24"/>
      <c r="F208" s="24"/>
      <c r="G208" t="s">
        <v>445</v>
      </c>
      <c r="I208" t="s">
        <v>954</v>
      </c>
      <c r="J208" s="20" t="s">
        <v>2010</v>
      </c>
    </row>
    <row r="209" spans="4:10">
      <c r="D209" s="27"/>
      <c r="E209" s="24"/>
      <c r="F209" s="24"/>
      <c r="G209" t="s">
        <v>446</v>
      </c>
      <c r="I209" t="s">
        <v>955</v>
      </c>
      <c r="J209" s="20" t="s">
        <v>2010</v>
      </c>
    </row>
    <row r="210" spans="4:10">
      <c r="D210" s="27"/>
      <c r="E210" s="24"/>
      <c r="F210" s="24"/>
      <c r="G210" t="s">
        <v>435</v>
      </c>
      <c r="I210" t="s">
        <v>956</v>
      </c>
      <c r="J210" s="20" t="s">
        <v>2010</v>
      </c>
    </row>
    <row r="211" spans="4:10">
      <c r="D211" s="27"/>
      <c r="E211" s="24"/>
      <c r="F211" s="24"/>
      <c r="G211" t="s">
        <v>447</v>
      </c>
      <c r="I211" t="s">
        <v>957</v>
      </c>
      <c r="J211" s="20" t="s">
        <v>2529</v>
      </c>
    </row>
    <row r="212" spans="4:10">
      <c r="D212" s="27"/>
      <c r="E212" s="24"/>
      <c r="F212" s="24" t="s">
        <v>96</v>
      </c>
      <c r="G212" t="s">
        <v>448</v>
      </c>
      <c r="I212" t="s">
        <v>958</v>
      </c>
      <c r="J212" s="20" t="s">
        <v>2010</v>
      </c>
    </row>
    <row r="213" spans="4:10">
      <c r="D213" s="27"/>
      <c r="E213" s="24"/>
      <c r="F213" s="24"/>
      <c r="G213" t="s">
        <v>449</v>
      </c>
      <c r="I213" t="s">
        <v>959</v>
      </c>
      <c r="J213" s="20" t="s">
        <v>2010</v>
      </c>
    </row>
    <row r="214" spans="4:10">
      <c r="D214" s="27"/>
      <c r="E214" s="24"/>
      <c r="F214" s="24"/>
      <c r="G214" t="s">
        <v>450</v>
      </c>
      <c r="I214" t="s">
        <v>960</v>
      </c>
      <c r="J214" s="20" t="s">
        <v>2003</v>
      </c>
    </row>
    <row r="215" spans="4:10">
      <c r="D215" s="27"/>
      <c r="E215" s="24"/>
      <c r="F215" s="24"/>
      <c r="G215" t="s">
        <v>451</v>
      </c>
      <c r="I215" t="s">
        <v>961</v>
      </c>
      <c r="J215" s="20" t="s">
        <v>2010</v>
      </c>
    </row>
    <row r="216" spans="4:10">
      <c r="D216" s="27"/>
      <c r="E216" s="24"/>
      <c r="F216" s="24"/>
      <c r="G216" t="s">
        <v>452</v>
      </c>
      <c r="I216" t="s">
        <v>962</v>
      </c>
      <c r="J216" s="20" t="s">
        <v>2529</v>
      </c>
    </row>
    <row r="217" spans="4:10">
      <c r="D217" s="27"/>
      <c r="E217" s="24" t="s">
        <v>23</v>
      </c>
      <c r="F217" s="24" t="s">
        <v>97</v>
      </c>
      <c r="G217" t="s">
        <v>453</v>
      </c>
      <c r="I217" t="s">
        <v>963</v>
      </c>
      <c r="J217" s="20" t="s">
        <v>2010</v>
      </c>
    </row>
    <row r="218" spans="4:10">
      <c r="D218" s="27"/>
      <c r="E218" s="24"/>
      <c r="F218" s="24"/>
      <c r="G218" t="s">
        <v>454</v>
      </c>
      <c r="I218" t="s">
        <v>964</v>
      </c>
      <c r="J218" s="20" t="s">
        <v>2529</v>
      </c>
    </row>
    <row r="219" spans="4:10">
      <c r="D219" s="27"/>
      <c r="E219" s="24"/>
      <c r="F219" s="24"/>
      <c r="G219" t="s">
        <v>455</v>
      </c>
      <c r="I219" t="s">
        <v>965</v>
      </c>
      <c r="J219" s="20" t="s">
        <v>2003</v>
      </c>
    </row>
    <row r="220" spans="4:10">
      <c r="D220" s="27"/>
      <c r="E220" s="24"/>
      <c r="F220" s="24"/>
      <c r="G220" t="s">
        <v>456</v>
      </c>
      <c r="I220" t="s">
        <v>966</v>
      </c>
      <c r="J220" s="20" t="s">
        <v>2003</v>
      </c>
    </row>
    <row r="221" spans="4:10">
      <c r="D221" s="27"/>
      <c r="E221" s="24"/>
      <c r="F221" s="24"/>
      <c r="G221" t="s">
        <v>457</v>
      </c>
      <c r="I221" t="s">
        <v>967</v>
      </c>
      <c r="J221" s="20" t="s">
        <v>2529</v>
      </c>
    </row>
    <row r="222" spans="4:10">
      <c r="D222" s="27"/>
      <c r="E222" s="24"/>
      <c r="F222" s="24" t="s">
        <v>98</v>
      </c>
      <c r="G222" t="s">
        <v>458</v>
      </c>
      <c r="I222" t="s">
        <v>968</v>
      </c>
      <c r="J222" s="20" t="s">
        <v>2010</v>
      </c>
    </row>
    <row r="223" spans="4:10">
      <c r="D223" s="27"/>
      <c r="E223" s="24"/>
      <c r="F223" s="24"/>
      <c r="G223" t="s">
        <v>459</v>
      </c>
      <c r="I223" t="s">
        <v>969</v>
      </c>
      <c r="J223" s="20" t="s">
        <v>2529</v>
      </c>
    </row>
    <row r="224" spans="4:10">
      <c r="D224" s="27"/>
      <c r="E224" s="24"/>
      <c r="F224" s="24"/>
      <c r="G224" t="s">
        <v>460</v>
      </c>
      <c r="I224" t="s">
        <v>970</v>
      </c>
      <c r="J224" s="20" t="s">
        <v>2003</v>
      </c>
    </row>
    <row r="225" spans="4:10">
      <c r="D225" s="27"/>
      <c r="E225" s="24"/>
      <c r="F225" s="24"/>
      <c r="G225" t="s">
        <v>461</v>
      </c>
      <c r="I225" t="s">
        <v>971</v>
      </c>
      <c r="J225" s="20" t="s">
        <v>2003</v>
      </c>
    </row>
    <row r="226" spans="4:10">
      <c r="D226" s="27"/>
      <c r="E226" s="24"/>
      <c r="F226" s="24"/>
      <c r="G226" t="s">
        <v>462</v>
      </c>
      <c r="I226" t="s">
        <v>972</v>
      </c>
      <c r="J226" s="20" t="s">
        <v>2010</v>
      </c>
    </row>
    <row r="227" spans="4:10">
      <c r="D227" s="27"/>
      <c r="E227" s="24"/>
      <c r="F227" s="24" t="s">
        <v>99</v>
      </c>
      <c r="G227" t="s">
        <v>463</v>
      </c>
      <c r="I227" t="s">
        <v>973</v>
      </c>
      <c r="J227" s="20" t="s">
        <v>2010</v>
      </c>
    </row>
    <row r="228" spans="4:10">
      <c r="D228" s="27"/>
      <c r="E228" s="24"/>
      <c r="F228" s="24"/>
      <c r="G228" t="s">
        <v>464</v>
      </c>
      <c r="I228" t="s">
        <v>974</v>
      </c>
      <c r="J228" s="20" t="s">
        <v>2010</v>
      </c>
    </row>
    <row r="229" spans="4:10">
      <c r="D229" s="27"/>
      <c r="E229" s="24"/>
      <c r="F229" s="24"/>
      <c r="G229" t="s">
        <v>465</v>
      </c>
      <c r="I229" t="s">
        <v>975</v>
      </c>
      <c r="J229" s="20" t="s">
        <v>2003</v>
      </c>
    </row>
    <row r="230" spans="4:10">
      <c r="D230" s="27"/>
      <c r="E230" s="24"/>
      <c r="F230" s="24"/>
      <c r="G230" t="s">
        <v>466</v>
      </c>
      <c r="I230" t="s">
        <v>976</v>
      </c>
      <c r="J230" s="20" t="s">
        <v>2010</v>
      </c>
    </row>
    <row r="231" spans="4:10">
      <c r="D231" s="27"/>
      <c r="E231" s="24"/>
      <c r="F231" s="24"/>
      <c r="G231" t="s">
        <v>467</v>
      </c>
      <c r="I231" t="s">
        <v>977</v>
      </c>
      <c r="J231" s="20" t="s">
        <v>2010</v>
      </c>
    </row>
    <row r="232" spans="4:10">
      <c r="D232" s="27"/>
      <c r="E232" s="24"/>
      <c r="F232" s="24" t="s">
        <v>100</v>
      </c>
      <c r="G232" t="s">
        <v>468</v>
      </c>
      <c r="I232" t="s">
        <v>978</v>
      </c>
      <c r="J232" s="20" t="s">
        <v>2003</v>
      </c>
    </row>
    <row r="233" spans="4:10">
      <c r="D233" s="27"/>
      <c r="E233" s="24"/>
      <c r="F233" s="24"/>
      <c r="G233" t="s">
        <v>469</v>
      </c>
      <c r="I233" t="s">
        <v>979</v>
      </c>
      <c r="J233" s="20" t="s">
        <v>2010</v>
      </c>
    </row>
    <row r="234" spans="4:10">
      <c r="D234" s="27"/>
      <c r="E234" s="24"/>
      <c r="F234" s="24"/>
      <c r="G234" t="s">
        <v>470</v>
      </c>
      <c r="I234" t="s">
        <v>980</v>
      </c>
      <c r="J234" s="20" t="s">
        <v>2003</v>
      </c>
    </row>
    <row r="235" spans="4:10">
      <c r="D235" s="27"/>
      <c r="E235" s="24"/>
      <c r="F235" s="24"/>
      <c r="G235" t="s">
        <v>471</v>
      </c>
      <c r="I235" t="s">
        <v>981</v>
      </c>
    </row>
    <row r="236" spans="4:10">
      <c r="D236" s="27"/>
      <c r="E236" s="24"/>
      <c r="F236" s="24"/>
      <c r="G236" t="s">
        <v>472</v>
      </c>
      <c r="I236" t="s">
        <v>982</v>
      </c>
    </row>
    <row r="237" spans="4:10">
      <c r="D237" s="27"/>
      <c r="E237" s="24"/>
      <c r="F237" s="24" t="s">
        <v>101</v>
      </c>
      <c r="G237" t="s">
        <v>473</v>
      </c>
      <c r="I237" t="s">
        <v>983</v>
      </c>
    </row>
    <row r="238" spans="4:10">
      <c r="D238" s="27"/>
      <c r="E238" s="24"/>
      <c r="F238" s="24"/>
      <c r="G238" t="s">
        <v>474</v>
      </c>
      <c r="I238" t="s">
        <v>984</v>
      </c>
    </row>
    <row r="239" spans="4:10">
      <c r="D239" s="27"/>
      <c r="E239" s="24"/>
      <c r="F239" s="24"/>
      <c r="G239" t="s">
        <v>475</v>
      </c>
      <c r="I239" t="s">
        <v>960</v>
      </c>
    </row>
    <row r="240" spans="4:10">
      <c r="D240" s="27"/>
      <c r="E240" s="24"/>
      <c r="F240" s="24"/>
      <c r="G240" t="s">
        <v>476</v>
      </c>
      <c r="I240" t="s">
        <v>985</v>
      </c>
    </row>
    <row r="241" spans="4:9">
      <c r="D241" s="27"/>
      <c r="E241" s="24"/>
      <c r="F241" s="24"/>
      <c r="G241" t="s">
        <v>477</v>
      </c>
      <c r="I241" t="s">
        <v>986</v>
      </c>
    </row>
    <row r="242" spans="4:9">
      <c r="D242" s="27"/>
      <c r="E242" s="24"/>
      <c r="F242" s="24" t="s">
        <v>102</v>
      </c>
      <c r="G242" t="s">
        <v>472</v>
      </c>
      <c r="I242" t="s">
        <v>987</v>
      </c>
    </row>
    <row r="243" spans="4:9">
      <c r="D243" s="27"/>
      <c r="E243" s="24"/>
      <c r="F243" s="24"/>
      <c r="G243" t="s">
        <v>473</v>
      </c>
      <c r="I243" t="s">
        <v>988</v>
      </c>
    </row>
    <row r="244" spans="4:9">
      <c r="D244" s="27"/>
      <c r="E244" s="24"/>
      <c r="F244" s="24"/>
      <c r="G244" t="s">
        <v>474</v>
      </c>
      <c r="I244" t="s">
        <v>989</v>
      </c>
    </row>
    <row r="245" spans="4:9">
      <c r="D245" s="27"/>
      <c r="E245" s="24"/>
      <c r="F245" s="24"/>
      <c r="G245" t="s">
        <v>475</v>
      </c>
      <c r="I245" t="s">
        <v>990</v>
      </c>
    </row>
    <row r="246" spans="4:9">
      <c r="D246" s="27"/>
      <c r="E246" s="24"/>
      <c r="F246" s="24"/>
      <c r="G246" t="s">
        <v>476</v>
      </c>
      <c r="I246" t="s">
        <v>991</v>
      </c>
    </row>
    <row r="247" spans="4:9">
      <c r="D247" s="27"/>
      <c r="E247" s="24" t="s">
        <v>24</v>
      </c>
      <c r="F247" s="24" t="s">
        <v>103</v>
      </c>
      <c r="G247" t="s">
        <v>478</v>
      </c>
      <c r="I247" t="s">
        <v>992</v>
      </c>
    </row>
    <row r="248" spans="4:9">
      <c r="D248" s="27"/>
      <c r="E248" s="24"/>
      <c r="F248" s="24"/>
      <c r="G248" t="s">
        <v>472</v>
      </c>
      <c r="I248" t="s">
        <v>993</v>
      </c>
    </row>
    <row r="249" spans="4:9">
      <c r="D249" s="27"/>
      <c r="E249" s="24"/>
      <c r="F249" s="24"/>
      <c r="G249" t="s">
        <v>473</v>
      </c>
      <c r="I249" t="s">
        <v>994</v>
      </c>
    </row>
    <row r="250" spans="4:9">
      <c r="D250" s="27"/>
      <c r="E250" s="24"/>
      <c r="F250" s="24"/>
      <c r="G250" t="s">
        <v>474</v>
      </c>
      <c r="I250" t="s">
        <v>989</v>
      </c>
    </row>
    <row r="251" spans="4:9">
      <c r="D251" s="27"/>
      <c r="E251" s="24"/>
      <c r="F251" s="24"/>
      <c r="G251" t="s">
        <v>475</v>
      </c>
      <c r="I251" t="s">
        <v>960</v>
      </c>
    </row>
    <row r="252" spans="4:9">
      <c r="D252" s="27"/>
      <c r="E252" s="24"/>
      <c r="F252" s="24" t="s">
        <v>104</v>
      </c>
      <c r="G252" t="s">
        <v>476</v>
      </c>
      <c r="I252" t="s">
        <v>985</v>
      </c>
    </row>
    <row r="253" spans="4:9">
      <c r="D253" s="27"/>
      <c r="E253" s="24"/>
      <c r="F253" s="24"/>
      <c r="G253" t="s">
        <v>479</v>
      </c>
      <c r="I253" t="s">
        <v>995</v>
      </c>
    </row>
    <row r="254" spans="4:9">
      <c r="D254" s="27"/>
      <c r="E254" s="24"/>
      <c r="F254" s="24"/>
      <c r="G254" t="s">
        <v>480</v>
      </c>
      <c r="I254" t="s">
        <v>996</v>
      </c>
    </row>
    <row r="255" spans="4:9">
      <c r="D255" s="27"/>
      <c r="E255" s="24"/>
      <c r="F255" s="24"/>
      <c r="G255" t="s">
        <v>481</v>
      </c>
      <c r="I255" t="s">
        <v>997</v>
      </c>
    </row>
    <row r="256" spans="4:9">
      <c r="D256" s="27"/>
      <c r="E256" s="24"/>
      <c r="F256" s="24"/>
      <c r="G256" t="s">
        <v>482</v>
      </c>
      <c r="I256" t="s">
        <v>998</v>
      </c>
    </row>
    <row r="257" spans="4:9">
      <c r="D257" s="27"/>
      <c r="E257" s="24"/>
      <c r="F257" s="24" t="s">
        <v>105</v>
      </c>
      <c r="G257" t="s">
        <v>483</v>
      </c>
      <c r="I257" t="s">
        <v>999</v>
      </c>
    </row>
    <row r="258" spans="4:9">
      <c r="D258" s="27"/>
      <c r="E258" s="24"/>
      <c r="F258" s="24"/>
      <c r="G258" t="s">
        <v>484</v>
      </c>
      <c r="I258" t="s">
        <v>1000</v>
      </c>
    </row>
    <row r="259" spans="4:9">
      <c r="D259" s="27"/>
      <c r="E259" s="24"/>
      <c r="F259" s="24"/>
      <c r="G259" t="s">
        <v>485</v>
      </c>
      <c r="I259" t="s">
        <v>1001</v>
      </c>
    </row>
    <row r="260" spans="4:9">
      <c r="D260" s="27"/>
      <c r="E260" s="24"/>
      <c r="F260" s="24"/>
      <c r="G260" t="s">
        <v>486</v>
      </c>
      <c r="I260" t="s">
        <v>1002</v>
      </c>
    </row>
    <row r="261" spans="4:9">
      <c r="D261" s="27"/>
      <c r="E261" s="24"/>
      <c r="F261" s="24"/>
      <c r="G261" t="s">
        <v>487</v>
      </c>
      <c r="I261" t="s">
        <v>1003</v>
      </c>
    </row>
    <row r="262" spans="4:9">
      <c r="D262" s="27"/>
      <c r="E262" s="24"/>
      <c r="F262" s="24" t="s">
        <v>106</v>
      </c>
      <c r="G262" t="s">
        <v>488</v>
      </c>
      <c r="I262" t="s">
        <v>1004</v>
      </c>
    </row>
    <row r="263" spans="4:9">
      <c r="D263" s="27"/>
      <c r="E263" s="24"/>
      <c r="F263" s="24"/>
      <c r="G263" t="s">
        <v>489</v>
      </c>
      <c r="I263" t="s">
        <v>959</v>
      </c>
    </row>
    <row r="264" spans="4:9">
      <c r="D264" s="27"/>
      <c r="E264" s="24"/>
      <c r="F264" s="24"/>
      <c r="G264" t="s">
        <v>490</v>
      </c>
      <c r="I264" t="s">
        <v>1005</v>
      </c>
    </row>
    <row r="265" spans="4:9">
      <c r="D265" s="27"/>
      <c r="E265" s="24"/>
      <c r="F265" s="24"/>
      <c r="G265" t="s">
        <v>491</v>
      </c>
      <c r="I265" t="s">
        <v>1006</v>
      </c>
    </row>
    <row r="266" spans="4:9">
      <c r="D266" s="27"/>
      <c r="E266" s="24"/>
      <c r="F266" s="24"/>
      <c r="G266" t="s">
        <v>492</v>
      </c>
      <c r="I266" t="s">
        <v>1007</v>
      </c>
    </row>
    <row r="267" spans="4:9">
      <c r="D267" s="27"/>
      <c r="E267" s="24"/>
      <c r="F267" s="24" t="s">
        <v>107</v>
      </c>
      <c r="G267" t="s">
        <v>493</v>
      </c>
      <c r="I267" t="s">
        <v>1008</v>
      </c>
    </row>
    <row r="268" spans="4:9">
      <c r="D268" s="27"/>
      <c r="E268" s="24"/>
      <c r="F268" s="24"/>
      <c r="G268" t="s">
        <v>494</v>
      </c>
      <c r="I268" t="s">
        <v>1009</v>
      </c>
    </row>
    <row r="269" spans="4:9">
      <c r="D269" s="27"/>
      <c r="E269" s="24"/>
      <c r="F269" s="24"/>
      <c r="G269" t="s">
        <v>495</v>
      </c>
      <c r="I269" t="s">
        <v>1010</v>
      </c>
    </row>
    <row r="270" spans="4:9">
      <c r="D270" s="27"/>
      <c r="E270" s="24"/>
      <c r="F270" s="24"/>
      <c r="G270" t="s">
        <v>496</v>
      </c>
      <c r="I270" t="s">
        <v>1011</v>
      </c>
    </row>
    <row r="271" spans="4:9">
      <c r="D271" s="27"/>
      <c r="E271" s="24"/>
      <c r="F271" s="24"/>
      <c r="G271" t="s">
        <v>497</v>
      </c>
      <c r="I271" t="s">
        <v>1012</v>
      </c>
    </row>
    <row r="272" spans="4:9">
      <c r="D272" s="24" t="s">
        <v>11</v>
      </c>
      <c r="E272" s="24" t="s">
        <v>25</v>
      </c>
      <c r="F272" s="24" t="s">
        <v>114</v>
      </c>
      <c r="G272" t="s">
        <v>498</v>
      </c>
      <c r="I272" t="s">
        <v>1013</v>
      </c>
    </row>
    <row r="273" spans="4:9">
      <c r="D273" s="24"/>
      <c r="E273" s="24"/>
      <c r="F273" s="24"/>
      <c r="G273" t="s">
        <v>499</v>
      </c>
      <c r="I273" t="s">
        <v>1014</v>
      </c>
    </row>
    <row r="274" spans="4:9">
      <c r="D274" s="24"/>
      <c r="E274" s="24"/>
      <c r="F274" s="24"/>
      <c r="G274" t="s">
        <v>500</v>
      </c>
      <c r="I274" t="s">
        <v>1015</v>
      </c>
    </row>
    <row r="275" spans="4:9">
      <c r="D275" s="24"/>
      <c r="E275" s="24"/>
      <c r="F275" s="24"/>
      <c r="G275" t="s">
        <v>501</v>
      </c>
      <c r="I275" t="s">
        <v>1016</v>
      </c>
    </row>
    <row r="276" spans="4:9">
      <c r="D276" s="24"/>
      <c r="E276" s="24"/>
      <c r="F276" s="24"/>
      <c r="G276" t="s">
        <v>502</v>
      </c>
      <c r="I276" t="s">
        <v>1017</v>
      </c>
    </row>
    <row r="277" spans="4:9">
      <c r="D277" s="24"/>
      <c r="E277" s="24"/>
      <c r="F277" s="24" t="s">
        <v>115</v>
      </c>
      <c r="G277" t="s">
        <v>503</v>
      </c>
      <c r="I277" t="s">
        <v>1018</v>
      </c>
    </row>
    <row r="278" spans="4:9">
      <c r="D278" s="24"/>
      <c r="E278" s="24"/>
      <c r="F278" s="24"/>
      <c r="G278" t="s">
        <v>504</v>
      </c>
      <c r="I278" t="s">
        <v>1019</v>
      </c>
    </row>
    <row r="279" spans="4:9">
      <c r="D279" s="24"/>
      <c r="E279" s="24"/>
      <c r="F279" s="24"/>
      <c r="G279" t="s">
        <v>373</v>
      </c>
      <c r="I279" t="s">
        <v>1020</v>
      </c>
    </row>
    <row r="280" spans="4:9">
      <c r="D280" s="24"/>
      <c r="E280" s="24"/>
      <c r="F280" s="24"/>
      <c r="G280" t="s">
        <v>505</v>
      </c>
      <c r="I280" t="s">
        <v>1021</v>
      </c>
    </row>
    <row r="281" spans="4:9">
      <c r="D281" s="24"/>
      <c r="E281" s="24"/>
      <c r="F281" s="24"/>
      <c r="G281" t="s">
        <v>506</v>
      </c>
      <c r="I281" t="s">
        <v>1022</v>
      </c>
    </row>
    <row r="282" spans="4:9">
      <c r="D282" s="24"/>
      <c r="E282" s="24"/>
      <c r="F282" s="24" t="s">
        <v>116</v>
      </c>
      <c r="G282" t="s">
        <v>507</v>
      </c>
      <c r="I282" t="s">
        <v>1023</v>
      </c>
    </row>
    <row r="283" spans="4:9">
      <c r="D283" s="24"/>
      <c r="E283" s="24"/>
      <c r="F283" s="24"/>
      <c r="G283" t="s">
        <v>508</v>
      </c>
      <c r="I283" t="s">
        <v>1024</v>
      </c>
    </row>
    <row r="284" spans="4:9">
      <c r="D284" s="24"/>
      <c r="E284" s="24"/>
      <c r="F284" s="24"/>
      <c r="G284" t="s">
        <v>509</v>
      </c>
      <c r="I284" t="s">
        <v>1025</v>
      </c>
    </row>
    <row r="285" spans="4:9">
      <c r="D285" s="24"/>
      <c r="E285" s="24"/>
      <c r="F285" s="24"/>
      <c r="G285" t="s">
        <v>510</v>
      </c>
      <c r="I285" t="s">
        <v>1026</v>
      </c>
    </row>
    <row r="286" spans="4:9">
      <c r="D286" s="24"/>
      <c r="E286" s="24"/>
      <c r="F286" s="24"/>
      <c r="G286" t="s">
        <v>511</v>
      </c>
      <c r="I286" t="s">
        <v>1027</v>
      </c>
    </row>
    <row r="287" spans="4:9">
      <c r="D287" s="24"/>
      <c r="E287" s="24"/>
      <c r="F287" s="24" t="s">
        <v>117</v>
      </c>
      <c r="G287" t="s">
        <v>512</v>
      </c>
      <c r="I287" t="s">
        <v>1028</v>
      </c>
    </row>
    <row r="288" spans="4:9">
      <c r="D288" s="24"/>
      <c r="E288" s="24"/>
      <c r="F288" s="24"/>
      <c r="G288" t="s">
        <v>513</v>
      </c>
      <c r="I288" t="s">
        <v>1029</v>
      </c>
    </row>
    <row r="289" spans="4:9">
      <c r="D289" s="24"/>
      <c r="E289" s="24"/>
      <c r="F289" s="24"/>
      <c r="G289" t="s">
        <v>514</v>
      </c>
      <c r="I289" t="s">
        <v>1030</v>
      </c>
    </row>
    <row r="290" spans="4:9">
      <c r="D290" s="24"/>
      <c r="E290" s="24"/>
      <c r="F290" s="24"/>
      <c r="G290" t="s">
        <v>515</v>
      </c>
      <c r="I290" t="s">
        <v>1031</v>
      </c>
    </row>
    <row r="291" spans="4:9">
      <c r="D291" s="24"/>
      <c r="E291" s="24"/>
      <c r="F291" s="24"/>
      <c r="G291" t="s">
        <v>516</v>
      </c>
      <c r="I291" t="s">
        <v>1032</v>
      </c>
    </row>
    <row r="292" spans="4:9">
      <c r="D292" s="24"/>
      <c r="E292" s="24"/>
      <c r="F292" s="24" t="s">
        <v>118</v>
      </c>
      <c r="G292" t="s">
        <v>517</v>
      </c>
      <c r="I292" t="s">
        <v>1033</v>
      </c>
    </row>
    <row r="293" spans="4:9">
      <c r="D293" s="24"/>
      <c r="E293" s="24"/>
      <c r="F293" s="24"/>
      <c r="G293" t="s">
        <v>629</v>
      </c>
      <c r="I293" t="s">
        <v>1034</v>
      </c>
    </row>
    <row r="294" spans="4:9">
      <c r="D294" s="24"/>
      <c r="E294" s="24"/>
      <c r="F294" s="24"/>
      <c r="G294" t="s">
        <v>630</v>
      </c>
      <c r="I294" t="s">
        <v>1035</v>
      </c>
    </row>
    <row r="295" spans="4:9">
      <c r="D295" s="24"/>
      <c r="E295" s="24"/>
      <c r="F295" s="24"/>
      <c r="G295" t="s">
        <v>631</v>
      </c>
      <c r="I295" t="s">
        <v>1036</v>
      </c>
    </row>
    <row r="296" spans="4:9">
      <c r="D296" s="24"/>
      <c r="E296" s="24"/>
      <c r="F296" s="24"/>
      <c r="G296" t="s">
        <v>632</v>
      </c>
      <c r="I296" t="s">
        <v>1037</v>
      </c>
    </row>
    <row r="297" spans="4:9">
      <c r="D297" s="24"/>
      <c r="E297" s="24" t="s">
        <v>26</v>
      </c>
      <c r="F297" s="24" t="s">
        <v>119</v>
      </c>
      <c r="G297" t="s">
        <v>518</v>
      </c>
      <c r="I297" t="s">
        <v>1038</v>
      </c>
    </row>
    <row r="298" spans="4:9">
      <c r="D298" s="24"/>
      <c r="E298" s="24"/>
      <c r="F298" s="24"/>
      <c r="G298" t="s">
        <v>519</v>
      </c>
      <c r="I298" t="s">
        <v>1039</v>
      </c>
    </row>
    <row r="299" spans="4:9">
      <c r="D299" s="24"/>
      <c r="E299" s="24"/>
      <c r="F299" s="24"/>
      <c r="G299" t="s">
        <v>467</v>
      </c>
      <c r="I299" t="s">
        <v>1040</v>
      </c>
    </row>
    <row r="300" spans="4:9">
      <c r="D300" s="24"/>
      <c r="E300" s="24"/>
      <c r="F300" s="24"/>
      <c r="G300" t="s">
        <v>520</v>
      </c>
      <c r="I300" t="s">
        <v>1041</v>
      </c>
    </row>
    <row r="301" spans="4:9">
      <c r="D301" s="24"/>
      <c r="E301" s="24"/>
      <c r="F301" s="24"/>
      <c r="G301" t="s">
        <v>521</v>
      </c>
      <c r="I301" t="s">
        <v>1042</v>
      </c>
    </row>
    <row r="302" spans="4:9">
      <c r="D302" s="24"/>
      <c r="E302" s="24"/>
      <c r="F302" s="24" t="s">
        <v>120</v>
      </c>
      <c r="G302" t="s">
        <v>522</v>
      </c>
      <c r="I302" t="s">
        <v>1043</v>
      </c>
    </row>
    <row r="303" spans="4:9">
      <c r="D303" s="24"/>
      <c r="E303" s="24"/>
      <c r="F303" s="24"/>
      <c r="G303" t="s">
        <v>523</v>
      </c>
      <c r="I303" t="s">
        <v>1044</v>
      </c>
    </row>
    <row r="304" spans="4:9">
      <c r="D304" s="24"/>
      <c r="E304" s="24"/>
      <c r="F304" s="24"/>
      <c r="G304" t="s">
        <v>524</v>
      </c>
      <c r="I304" t="s">
        <v>1045</v>
      </c>
    </row>
    <row r="305" spans="4:9">
      <c r="D305" s="24"/>
      <c r="E305" s="24"/>
      <c r="F305" s="24"/>
      <c r="G305" t="s">
        <v>525</v>
      </c>
      <c r="I305" t="s">
        <v>1046</v>
      </c>
    </row>
    <row r="306" spans="4:9">
      <c r="D306" s="24"/>
      <c r="E306" s="24"/>
      <c r="F306" s="24"/>
      <c r="G306" t="s">
        <v>526</v>
      </c>
      <c r="I306" t="s">
        <v>1047</v>
      </c>
    </row>
    <row r="307" spans="4:9">
      <c r="D307" s="24"/>
      <c r="E307" s="24"/>
      <c r="F307" s="24" t="s">
        <v>121</v>
      </c>
      <c r="G307" t="s">
        <v>527</v>
      </c>
      <c r="I307" t="s">
        <v>1048</v>
      </c>
    </row>
    <row r="308" spans="4:9">
      <c r="D308" s="24"/>
      <c r="E308" s="24"/>
      <c r="F308" s="24"/>
      <c r="G308" t="s">
        <v>528</v>
      </c>
      <c r="I308" t="s">
        <v>1049</v>
      </c>
    </row>
    <row r="309" spans="4:9">
      <c r="D309" s="24"/>
      <c r="E309" s="24"/>
      <c r="F309" s="24"/>
      <c r="G309" t="s">
        <v>529</v>
      </c>
      <c r="I309" t="s">
        <v>1050</v>
      </c>
    </row>
    <row r="310" spans="4:9">
      <c r="D310" s="24"/>
      <c r="E310" s="24"/>
      <c r="F310" s="24"/>
      <c r="G310" t="s">
        <v>530</v>
      </c>
      <c r="I310" t="s">
        <v>1051</v>
      </c>
    </row>
    <row r="311" spans="4:9">
      <c r="D311" s="24"/>
      <c r="E311" s="24"/>
      <c r="F311" s="24"/>
      <c r="G311" t="s">
        <v>531</v>
      </c>
      <c r="I311" t="s">
        <v>1052</v>
      </c>
    </row>
    <row r="312" spans="4:9">
      <c r="D312" s="24"/>
      <c r="E312" s="24"/>
      <c r="F312" s="24" t="s">
        <v>122</v>
      </c>
      <c r="G312" t="s">
        <v>532</v>
      </c>
      <c r="I312" t="s">
        <v>1053</v>
      </c>
    </row>
    <row r="313" spans="4:9">
      <c r="D313" s="24"/>
      <c r="E313" s="24"/>
      <c r="F313" s="24"/>
      <c r="G313" t="s">
        <v>533</v>
      </c>
      <c r="I313" t="s">
        <v>1054</v>
      </c>
    </row>
    <row r="314" spans="4:9">
      <c r="D314" s="24"/>
      <c r="E314" s="24"/>
      <c r="F314" s="24"/>
      <c r="G314" t="s">
        <v>534</v>
      </c>
      <c r="I314" t="s">
        <v>1055</v>
      </c>
    </row>
    <row r="315" spans="4:9">
      <c r="D315" s="24"/>
      <c r="E315" s="24"/>
      <c r="F315" s="24"/>
      <c r="G315" t="s">
        <v>535</v>
      </c>
      <c r="I315" t="s">
        <v>1056</v>
      </c>
    </row>
    <row r="316" spans="4:9">
      <c r="D316" s="24"/>
      <c r="E316" s="24"/>
      <c r="F316" s="24"/>
      <c r="G316" t="s">
        <v>536</v>
      </c>
      <c r="I316" t="s">
        <v>1057</v>
      </c>
    </row>
    <row r="317" spans="4:9">
      <c r="D317" s="24"/>
      <c r="E317" s="24"/>
      <c r="F317" s="24" t="s">
        <v>123</v>
      </c>
      <c r="G317" t="s">
        <v>537</v>
      </c>
      <c r="I317" t="s">
        <v>1058</v>
      </c>
    </row>
    <row r="318" spans="4:9">
      <c r="D318" s="24"/>
      <c r="E318" s="24"/>
      <c r="F318" s="24"/>
      <c r="G318" t="s">
        <v>538</v>
      </c>
      <c r="I318" t="s">
        <v>1059</v>
      </c>
    </row>
    <row r="319" spans="4:9">
      <c r="D319" s="24"/>
      <c r="E319" s="24"/>
      <c r="F319" s="24"/>
      <c r="G319" t="s">
        <v>539</v>
      </c>
      <c r="I319" t="s">
        <v>1060</v>
      </c>
    </row>
    <row r="320" spans="4:9">
      <c r="D320" s="24"/>
      <c r="E320" s="24"/>
      <c r="F320" s="24"/>
      <c r="G320" t="s">
        <v>521</v>
      </c>
      <c r="I320" t="s">
        <v>1061</v>
      </c>
    </row>
    <row r="321" spans="4:9">
      <c r="D321" s="24"/>
      <c r="E321" s="24"/>
      <c r="F321" s="24"/>
      <c r="G321" t="s">
        <v>540</v>
      </c>
      <c r="I321" t="s">
        <v>1062</v>
      </c>
    </row>
    <row r="322" spans="4:9">
      <c r="D322" s="24"/>
      <c r="E322" s="24"/>
      <c r="F322" s="24" t="s">
        <v>124</v>
      </c>
      <c r="G322" t="s">
        <v>492</v>
      </c>
      <c r="I322" t="s">
        <v>1063</v>
      </c>
    </row>
    <row r="323" spans="4:9">
      <c r="D323" s="24"/>
      <c r="E323" s="24"/>
      <c r="F323" s="24"/>
      <c r="G323" t="s">
        <v>541</v>
      </c>
      <c r="I323" t="s">
        <v>1064</v>
      </c>
    </row>
    <row r="324" spans="4:9">
      <c r="D324" s="24"/>
      <c r="E324" s="24"/>
      <c r="F324" s="24"/>
      <c r="G324" t="s">
        <v>542</v>
      </c>
      <c r="I324" t="s">
        <v>1065</v>
      </c>
    </row>
    <row r="325" spans="4:9">
      <c r="D325" s="24"/>
      <c r="E325" s="24"/>
      <c r="F325" s="24"/>
      <c r="G325" t="s">
        <v>543</v>
      </c>
      <c r="I325" t="s">
        <v>1066</v>
      </c>
    </row>
    <row r="326" spans="4:9">
      <c r="D326" s="24"/>
      <c r="E326" s="24"/>
      <c r="F326" s="24"/>
      <c r="G326" t="s">
        <v>476</v>
      </c>
      <c r="I326" t="s">
        <v>1067</v>
      </c>
    </row>
    <row r="327" spans="4:9">
      <c r="D327" s="24"/>
      <c r="E327" s="24" t="s">
        <v>27</v>
      </c>
      <c r="F327" s="24" t="s">
        <v>125</v>
      </c>
      <c r="G327" t="s">
        <v>544</v>
      </c>
      <c r="I327" t="s">
        <v>1068</v>
      </c>
    </row>
    <row r="328" spans="4:9">
      <c r="D328" s="24"/>
      <c r="E328" s="24"/>
      <c r="F328" s="24"/>
      <c r="G328" t="s">
        <v>545</v>
      </c>
      <c r="I328" t="s">
        <v>1069</v>
      </c>
    </row>
    <row r="329" spans="4:9">
      <c r="D329" s="24"/>
      <c r="E329" s="24"/>
      <c r="F329" s="24"/>
      <c r="G329" t="s">
        <v>546</v>
      </c>
      <c r="I329" t="s">
        <v>1070</v>
      </c>
    </row>
    <row r="330" spans="4:9">
      <c r="D330" s="24"/>
      <c r="E330" s="24"/>
      <c r="F330" s="24"/>
      <c r="G330" t="s">
        <v>547</v>
      </c>
      <c r="I330" t="s">
        <v>1071</v>
      </c>
    </row>
    <row r="331" spans="4:9">
      <c r="D331" s="24"/>
      <c r="E331" s="24"/>
      <c r="F331" s="24"/>
      <c r="G331" t="s">
        <v>548</v>
      </c>
      <c r="I331" t="s">
        <v>1072</v>
      </c>
    </row>
    <row r="332" spans="4:9">
      <c r="D332" s="24"/>
      <c r="E332" s="24"/>
      <c r="F332" s="24" t="s">
        <v>126</v>
      </c>
      <c r="G332" t="s">
        <v>549</v>
      </c>
      <c r="I332" t="s">
        <v>1073</v>
      </c>
    </row>
    <row r="333" spans="4:9">
      <c r="D333" s="24"/>
      <c r="E333" s="24"/>
      <c r="F333" s="24"/>
      <c r="G333" t="s">
        <v>550</v>
      </c>
      <c r="I333" t="s">
        <v>1074</v>
      </c>
    </row>
    <row r="334" spans="4:9">
      <c r="D334" s="24"/>
      <c r="E334" s="24"/>
      <c r="F334" s="24"/>
      <c r="G334" t="s">
        <v>551</v>
      </c>
      <c r="I334" t="s">
        <v>1075</v>
      </c>
    </row>
    <row r="335" spans="4:9">
      <c r="D335" s="24"/>
      <c r="E335" s="24"/>
      <c r="F335" s="24"/>
      <c r="G335" t="s">
        <v>552</v>
      </c>
      <c r="I335" t="s">
        <v>1076</v>
      </c>
    </row>
    <row r="336" spans="4:9">
      <c r="D336" s="24"/>
      <c r="E336" s="24"/>
      <c r="F336" s="24"/>
      <c r="G336" t="s">
        <v>553</v>
      </c>
      <c r="I336" t="s">
        <v>1077</v>
      </c>
    </row>
    <row r="337" spans="4:9">
      <c r="D337" s="24"/>
      <c r="E337" s="24"/>
      <c r="F337" s="24" t="s">
        <v>127</v>
      </c>
      <c r="G337" t="s">
        <v>554</v>
      </c>
      <c r="I337" t="s">
        <v>1078</v>
      </c>
    </row>
    <row r="338" spans="4:9">
      <c r="D338" s="24"/>
      <c r="E338" s="24"/>
      <c r="F338" s="24"/>
      <c r="G338" t="s">
        <v>555</v>
      </c>
      <c r="I338" t="s">
        <v>1079</v>
      </c>
    </row>
    <row r="339" spans="4:9">
      <c r="D339" s="24"/>
      <c r="E339" s="24"/>
      <c r="F339" s="24"/>
      <c r="G339" t="s">
        <v>556</v>
      </c>
      <c r="I339" t="s">
        <v>1080</v>
      </c>
    </row>
    <row r="340" spans="4:9">
      <c r="D340" s="24"/>
      <c r="E340" s="24"/>
      <c r="F340" s="24"/>
      <c r="G340" t="s">
        <v>557</v>
      </c>
      <c r="I340" t="s">
        <v>1081</v>
      </c>
    </row>
    <row r="341" spans="4:9">
      <c r="D341" s="24"/>
      <c r="E341" s="24"/>
      <c r="F341" s="24"/>
      <c r="G341" t="s">
        <v>558</v>
      </c>
      <c r="I341" t="s">
        <v>1082</v>
      </c>
    </row>
    <row r="342" spans="4:9">
      <c r="D342" s="24"/>
      <c r="E342" s="24"/>
      <c r="F342" s="24" t="s">
        <v>128</v>
      </c>
      <c r="G342" t="s">
        <v>559</v>
      </c>
      <c r="I342" t="s">
        <v>1083</v>
      </c>
    </row>
    <row r="343" spans="4:9">
      <c r="D343" s="24"/>
      <c r="E343" s="24"/>
      <c r="F343" s="24"/>
      <c r="G343" t="s">
        <v>560</v>
      </c>
      <c r="I343" t="s">
        <v>1084</v>
      </c>
    </row>
    <row r="344" spans="4:9">
      <c r="D344" s="24"/>
      <c r="E344" s="24"/>
      <c r="F344" s="24"/>
      <c r="G344" t="s">
        <v>561</v>
      </c>
      <c r="I344" t="s">
        <v>1085</v>
      </c>
    </row>
    <row r="345" spans="4:9">
      <c r="D345" s="24"/>
      <c r="E345" s="24"/>
      <c r="F345" s="24"/>
      <c r="G345" t="s">
        <v>562</v>
      </c>
      <c r="I345" t="s">
        <v>1086</v>
      </c>
    </row>
    <row r="346" spans="4:9">
      <c r="D346" s="24"/>
      <c r="E346" s="24"/>
      <c r="F346" s="24"/>
      <c r="G346" t="s">
        <v>563</v>
      </c>
      <c r="I346" t="s">
        <v>1087</v>
      </c>
    </row>
    <row r="347" spans="4:9">
      <c r="D347" s="24"/>
      <c r="E347" s="24"/>
      <c r="F347" s="24" t="s">
        <v>129</v>
      </c>
      <c r="G347" t="s">
        <v>564</v>
      </c>
      <c r="I347" t="s">
        <v>1088</v>
      </c>
    </row>
    <row r="348" spans="4:9">
      <c r="D348" s="24"/>
      <c r="E348" s="24"/>
      <c r="F348" s="24"/>
      <c r="G348" t="s">
        <v>565</v>
      </c>
      <c r="I348" t="s">
        <v>1089</v>
      </c>
    </row>
    <row r="349" spans="4:9">
      <c r="D349" s="24"/>
      <c r="E349" s="24"/>
      <c r="F349" s="24"/>
      <c r="G349" t="s">
        <v>566</v>
      </c>
      <c r="I349" t="s">
        <v>1090</v>
      </c>
    </row>
    <row r="350" spans="4:9">
      <c r="D350" s="24"/>
      <c r="E350" s="24"/>
      <c r="F350" s="24"/>
      <c r="G350" t="s">
        <v>567</v>
      </c>
      <c r="I350" t="s">
        <v>1091</v>
      </c>
    </row>
    <row r="351" spans="4:9">
      <c r="D351" s="24"/>
      <c r="E351" s="24"/>
      <c r="F351" s="24"/>
      <c r="G351" t="s">
        <v>568</v>
      </c>
      <c r="I351" t="s">
        <v>1092</v>
      </c>
    </row>
    <row r="352" spans="4:9">
      <c r="D352" s="24"/>
      <c r="E352" s="24"/>
      <c r="F352" s="24" t="s">
        <v>130</v>
      </c>
      <c r="G352" t="s">
        <v>569</v>
      </c>
      <c r="I352" t="s">
        <v>1093</v>
      </c>
    </row>
    <row r="353" spans="4:9">
      <c r="D353" s="24"/>
      <c r="E353" s="24"/>
      <c r="F353" s="24"/>
      <c r="G353" t="s">
        <v>570</v>
      </c>
      <c r="I353" t="s">
        <v>1094</v>
      </c>
    </row>
    <row r="354" spans="4:9">
      <c r="D354" s="24"/>
      <c r="E354" s="24"/>
      <c r="F354" s="24"/>
      <c r="G354" t="s">
        <v>571</v>
      </c>
      <c r="I354" t="s">
        <v>1095</v>
      </c>
    </row>
    <row r="355" spans="4:9">
      <c r="D355" s="24"/>
      <c r="E355" s="24"/>
      <c r="F355" s="24"/>
      <c r="G355" t="s">
        <v>572</v>
      </c>
      <c r="I355" t="s">
        <v>1096</v>
      </c>
    </row>
    <row r="356" spans="4:9">
      <c r="D356" s="24"/>
      <c r="E356" s="24"/>
      <c r="F356" s="24"/>
      <c r="G356" t="s">
        <v>573</v>
      </c>
      <c r="I356" t="s">
        <v>1097</v>
      </c>
    </row>
    <row r="357" spans="4:9">
      <c r="D357" s="24"/>
      <c r="E357" s="24" t="s">
        <v>28</v>
      </c>
      <c r="F357" s="24" t="s">
        <v>131</v>
      </c>
      <c r="G357" t="s">
        <v>554</v>
      </c>
      <c r="I357" t="s">
        <v>1098</v>
      </c>
    </row>
    <row r="358" spans="4:9">
      <c r="D358" s="24"/>
      <c r="E358" s="24"/>
      <c r="F358" s="24"/>
      <c r="G358" t="s">
        <v>574</v>
      </c>
      <c r="I358" t="s">
        <v>1099</v>
      </c>
    </row>
    <row r="359" spans="4:9">
      <c r="D359" s="24"/>
      <c r="E359" s="24"/>
      <c r="F359" s="24"/>
      <c r="G359" t="s">
        <v>575</v>
      </c>
      <c r="I359" t="s">
        <v>1100</v>
      </c>
    </row>
    <row r="360" spans="4:9">
      <c r="D360" s="24"/>
      <c r="E360" s="24"/>
      <c r="F360" s="24"/>
      <c r="G360" t="s">
        <v>576</v>
      </c>
      <c r="I360" t="s">
        <v>1101</v>
      </c>
    </row>
    <row r="361" spans="4:9">
      <c r="D361" s="24"/>
      <c r="E361" s="24"/>
      <c r="F361" s="24"/>
      <c r="G361" t="s">
        <v>577</v>
      </c>
      <c r="I361" t="s">
        <v>1102</v>
      </c>
    </row>
    <row r="362" spans="4:9">
      <c r="D362" s="24"/>
      <c r="E362" s="24"/>
      <c r="F362" s="24" t="s">
        <v>132</v>
      </c>
      <c r="G362" t="s">
        <v>578</v>
      </c>
      <c r="I362" t="s">
        <v>1103</v>
      </c>
    </row>
    <row r="363" spans="4:9">
      <c r="D363" s="24"/>
      <c r="E363" s="24"/>
      <c r="F363" s="24"/>
      <c r="G363" t="s">
        <v>579</v>
      </c>
      <c r="I363" t="s">
        <v>1104</v>
      </c>
    </row>
    <row r="364" spans="4:9">
      <c r="D364" s="24"/>
      <c r="E364" s="24"/>
      <c r="F364" s="24"/>
      <c r="G364" t="s">
        <v>580</v>
      </c>
      <c r="I364" t="s">
        <v>1105</v>
      </c>
    </row>
    <row r="365" spans="4:9">
      <c r="D365" s="24"/>
      <c r="E365" s="24"/>
      <c r="F365" s="24"/>
      <c r="G365" t="s">
        <v>581</v>
      </c>
      <c r="I365" t="s">
        <v>1106</v>
      </c>
    </row>
    <row r="366" spans="4:9">
      <c r="D366" s="24"/>
      <c r="E366" s="24"/>
      <c r="F366" s="24"/>
      <c r="G366" t="s">
        <v>582</v>
      </c>
      <c r="I366" t="s">
        <v>1107</v>
      </c>
    </row>
    <row r="367" spans="4:9">
      <c r="D367" s="24"/>
      <c r="E367" s="24"/>
      <c r="F367" s="24" t="s">
        <v>133</v>
      </c>
      <c r="G367" t="s">
        <v>583</v>
      </c>
      <c r="I367" t="s">
        <v>1108</v>
      </c>
    </row>
    <row r="368" spans="4:9">
      <c r="D368" s="24"/>
      <c r="E368" s="24"/>
      <c r="F368" s="24"/>
      <c r="G368" t="s">
        <v>584</v>
      </c>
      <c r="I368" t="s">
        <v>1109</v>
      </c>
    </row>
    <row r="369" spans="4:9">
      <c r="D369" s="24"/>
      <c r="E369" s="24"/>
      <c r="F369" s="24"/>
      <c r="G369" t="s">
        <v>585</v>
      </c>
      <c r="I369" t="s">
        <v>1110</v>
      </c>
    </row>
    <row r="370" spans="4:9">
      <c r="D370" s="24"/>
      <c r="E370" s="24"/>
      <c r="F370" s="24"/>
      <c r="G370" t="s">
        <v>586</v>
      </c>
      <c r="I370" t="s">
        <v>1111</v>
      </c>
    </row>
    <row r="371" spans="4:9">
      <c r="D371" s="24"/>
      <c r="E371" s="24"/>
      <c r="F371" s="24"/>
      <c r="G371" t="s">
        <v>587</v>
      </c>
      <c r="I371" t="s">
        <v>1112</v>
      </c>
    </row>
    <row r="372" spans="4:9">
      <c r="D372" s="24"/>
      <c r="E372" s="24"/>
      <c r="F372" s="24" t="s">
        <v>134</v>
      </c>
      <c r="G372" t="s">
        <v>588</v>
      </c>
      <c r="I372" t="s">
        <v>1113</v>
      </c>
    </row>
    <row r="373" spans="4:9">
      <c r="D373" s="24"/>
      <c r="E373" s="24"/>
      <c r="F373" s="24"/>
      <c r="G373" t="s">
        <v>589</v>
      </c>
      <c r="I373" t="s">
        <v>1114</v>
      </c>
    </row>
    <row r="374" spans="4:9">
      <c r="D374" s="24"/>
      <c r="E374" s="24"/>
      <c r="F374" s="24"/>
      <c r="G374" t="s">
        <v>590</v>
      </c>
      <c r="I374" t="s">
        <v>1115</v>
      </c>
    </row>
    <row r="375" spans="4:9">
      <c r="D375" s="24"/>
      <c r="E375" s="24"/>
      <c r="F375" s="24"/>
      <c r="G375" t="s">
        <v>591</v>
      </c>
      <c r="I375" t="s">
        <v>1116</v>
      </c>
    </row>
    <row r="376" spans="4:9">
      <c r="D376" s="24"/>
      <c r="E376" s="24"/>
      <c r="F376" s="24"/>
      <c r="G376" t="s">
        <v>592</v>
      </c>
      <c r="I376" t="s">
        <v>1117</v>
      </c>
    </row>
    <row r="377" spans="4:9">
      <c r="D377" s="24"/>
      <c r="E377" s="24"/>
      <c r="F377" s="24" t="s">
        <v>135</v>
      </c>
      <c r="G377" t="s">
        <v>593</v>
      </c>
      <c r="I377" t="s">
        <v>1118</v>
      </c>
    </row>
    <row r="378" spans="4:9">
      <c r="D378" s="24"/>
      <c r="E378" s="24"/>
      <c r="F378" s="24"/>
      <c r="G378" t="s">
        <v>594</v>
      </c>
      <c r="I378" t="s">
        <v>1119</v>
      </c>
    </row>
    <row r="379" spans="4:9">
      <c r="D379" s="24"/>
      <c r="E379" s="24"/>
      <c r="F379" s="24"/>
      <c r="G379" t="s">
        <v>595</v>
      </c>
      <c r="I379" t="s">
        <v>1120</v>
      </c>
    </row>
    <row r="380" spans="4:9">
      <c r="D380" s="24"/>
      <c r="E380" s="24"/>
      <c r="F380" s="24"/>
      <c r="G380" t="s">
        <v>596</v>
      </c>
      <c r="I380" t="s">
        <v>1121</v>
      </c>
    </row>
    <row r="381" spans="4:9">
      <c r="D381" s="24"/>
      <c r="E381" s="24"/>
      <c r="F381" s="24"/>
      <c r="G381" t="s">
        <v>597</v>
      </c>
      <c r="I381" t="s">
        <v>1122</v>
      </c>
    </row>
    <row r="382" spans="4:9">
      <c r="D382" s="24"/>
      <c r="E382" s="24"/>
      <c r="F382" s="24" t="s">
        <v>136</v>
      </c>
      <c r="G382" t="s">
        <v>537</v>
      </c>
      <c r="I382" t="s">
        <v>1123</v>
      </c>
    </row>
    <row r="383" spans="4:9">
      <c r="D383" s="24"/>
      <c r="E383" s="24"/>
      <c r="F383" s="24"/>
      <c r="G383" t="s">
        <v>598</v>
      </c>
      <c r="I383" t="s">
        <v>1124</v>
      </c>
    </row>
    <row r="384" spans="4:9">
      <c r="D384" s="24"/>
      <c r="E384" s="24"/>
      <c r="F384" s="24"/>
      <c r="G384" t="s">
        <v>599</v>
      </c>
      <c r="I384" t="s">
        <v>821</v>
      </c>
    </row>
    <row r="385" spans="4:9">
      <c r="D385" s="24"/>
      <c r="E385" s="24"/>
      <c r="F385" s="24"/>
      <c r="G385" t="s">
        <v>521</v>
      </c>
      <c r="I385" t="s">
        <v>1125</v>
      </c>
    </row>
    <row r="386" spans="4:9">
      <c r="D386" s="24"/>
      <c r="E386" s="24"/>
      <c r="F386" s="24"/>
      <c r="G386" t="s">
        <v>600</v>
      </c>
      <c r="I386" t="s">
        <v>1092</v>
      </c>
    </row>
    <row r="387" spans="4:9">
      <c r="D387" s="24"/>
      <c r="E387" s="24" t="s">
        <v>29</v>
      </c>
      <c r="F387" s="24" t="s">
        <v>137</v>
      </c>
      <c r="G387" t="s">
        <v>601</v>
      </c>
      <c r="I387" t="s">
        <v>1126</v>
      </c>
    </row>
    <row r="388" spans="4:9">
      <c r="D388" s="24"/>
      <c r="E388" s="24"/>
      <c r="F388" s="24"/>
      <c r="G388" t="s">
        <v>602</v>
      </c>
      <c r="I388" t="s">
        <v>1127</v>
      </c>
    </row>
    <row r="389" spans="4:9">
      <c r="D389" s="24"/>
      <c r="E389" s="24"/>
      <c r="F389" s="24"/>
      <c r="G389" t="s">
        <v>603</v>
      </c>
      <c r="I389" t="s">
        <v>1128</v>
      </c>
    </row>
    <row r="390" spans="4:9">
      <c r="D390" s="24"/>
      <c r="E390" s="24"/>
      <c r="F390" s="24"/>
      <c r="G390" t="s">
        <v>604</v>
      </c>
      <c r="I390" t="s">
        <v>1129</v>
      </c>
    </row>
    <row r="391" spans="4:9">
      <c r="D391" s="24"/>
      <c r="E391" s="24"/>
      <c r="F391" s="24"/>
      <c r="G391" t="s">
        <v>605</v>
      </c>
      <c r="I391" t="s">
        <v>1130</v>
      </c>
    </row>
    <row r="392" spans="4:9">
      <c r="D392" s="24"/>
      <c r="E392" s="24"/>
      <c r="F392" s="24" t="s">
        <v>138</v>
      </c>
      <c r="G392" t="s">
        <v>606</v>
      </c>
      <c r="I392" t="s">
        <v>1131</v>
      </c>
    </row>
    <row r="393" spans="4:9">
      <c r="D393" s="24"/>
      <c r="E393" s="24"/>
      <c r="F393" s="24"/>
      <c r="G393" t="s">
        <v>607</v>
      </c>
      <c r="I393" t="s">
        <v>1132</v>
      </c>
    </row>
    <row r="394" spans="4:9">
      <c r="D394" s="24"/>
      <c r="E394" s="24"/>
      <c r="F394" s="24"/>
      <c r="G394" t="s">
        <v>608</v>
      </c>
      <c r="I394" t="s">
        <v>1133</v>
      </c>
    </row>
    <row r="395" spans="4:9">
      <c r="D395" s="24"/>
      <c r="E395" s="24"/>
      <c r="F395" s="24"/>
      <c r="G395" t="s">
        <v>609</v>
      </c>
      <c r="I395" t="s">
        <v>1134</v>
      </c>
    </row>
    <row r="396" spans="4:9">
      <c r="D396" s="24"/>
      <c r="E396" s="24"/>
      <c r="F396" s="24"/>
      <c r="G396" t="s">
        <v>610</v>
      </c>
      <c r="I396" t="s">
        <v>6537</v>
      </c>
    </row>
    <row r="397" spans="4:9">
      <c r="D397" s="24"/>
      <c r="E397" s="24"/>
      <c r="F397" s="24" t="s">
        <v>139</v>
      </c>
      <c r="G397" t="s">
        <v>611</v>
      </c>
      <c r="I397" t="s">
        <v>6538</v>
      </c>
    </row>
    <row r="398" spans="4:9">
      <c r="D398" s="24"/>
      <c r="E398" s="24"/>
      <c r="F398" s="24"/>
      <c r="G398" t="s">
        <v>612</v>
      </c>
      <c r="I398" t="s">
        <v>6539</v>
      </c>
    </row>
    <row r="399" spans="4:9">
      <c r="D399" s="24"/>
      <c r="E399" s="24"/>
      <c r="F399" s="24"/>
      <c r="G399" t="s">
        <v>613</v>
      </c>
      <c r="I399" t="s">
        <v>6540</v>
      </c>
    </row>
    <row r="400" spans="4:9">
      <c r="D400" s="24"/>
      <c r="E400" s="24"/>
      <c r="F400" s="24"/>
      <c r="G400" t="s">
        <v>614</v>
      </c>
      <c r="I400" t="s">
        <v>6541</v>
      </c>
    </row>
    <row r="401" spans="4:9">
      <c r="D401" s="24"/>
      <c r="E401" s="24"/>
      <c r="F401" s="24"/>
      <c r="G401" t="s">
        <v>615</v>
      </c>
      <c r="I401" t="s">
        <v>6542</v>
      </c>
    </row>
    <row r="402" spans="4:9">
      <c r="D402" s="24"/>
      <c r="E402" s="24"/>
      <c r="F402" s="24" t="s">
        <v>140</v>
      </c>
      <c r="G402" t="s">
        <v>616</v>
      </c>
      <c r="I402" t="s">
        <v>6543</v>
      </c>
    </row>
    <row r="403" spans="4:9">
      <c r="D403" s="24"/>
      <c r="E403" s="24"/>
      <c r="F403" s="24"/>
      <c r="G403" t="s">
        <v>617</v>
      </c>
      <c r="I403" t="s">
        <v>6544</v>
      </c>
    </row>
    <row r="404" spans="4:9">
      <c r="D404" s="24"/>
      <c r="E404" s="24"/>
      <c r="F404" s="24"/>
      <c r="G404" t="s">
        <v>618</v>
      </c>
      <c r="I404" t="s">
        <v>6545</v>
      </c>
    </row>
    <row r="405" spans="4:9">
      <c r="D405" s="24"/>
      <c r="E405" s="24"/>
      <c r="F405" s="24"/>
      <c r="G405" t="s">
        <v>619</v>
      </c>
      <c r="I405" t="s">
        <v>6546</v>
      </c>
    </row>
    <row r="406" spans="4:9">
      <c r="D406" s="24"/>
      <c r="E406" s="24"/>
      <c r="F406" s="24"/>
      <c r="G406" t="s">
        <v>620</v>
      </c>
      <c r="I406" t="s">
        <v>6547</v>
      </c>
    </row>
    <row r="407" spans="4:9">
      <c r="D407" s="24"/>
      <c r="E407" s="24"/>
      <c r="F407" s="24" t="s">
        <v>141</v>
      </c>
      <c r="G407" t="s">
        <v>621</v>
      </c>
      <c r="I407" t="s">
        <v>6548</v>
      </c>
    </row>
    <row r="408" spans="4:9">
      <c r="D408" s="24"/>
      <c r="E408" s="24"/>
      <c r="F408" s="24"/>
      <c r="G408" t="s">
        <v>622</v>
      </c>
      <c r="I408" t="s">
        <v>6549</v>
      </c>
    </row>
    <row r="409" spans="4:9">
      <c r="D409" s="24"/>
      <c r="E409" s="24"/>
      <c r="F409" s="24"/>
      <c r="G409" t="s">
        <v>623</v>
      </c>
      <c r="I409" t="s">
        <v>6550</v>
      </c>
    </row>
    <row r="410" spans="4:9">
      <c r="D410" s="24"/>
      <c r="E410" s="24"/>
      <c r="F410" s="24"/>
      <c r="G410" t="s">
        <v>624</v>
      </c>
      <c r="I410" t="s">
        <v>6551</v>
      </c>
    </row>
    <row r="411" spans="4:9">
      <c r="D411" s="24"/>
      <c r="E411" s="24"/>
      <c r="F411" s="24"/>
      <c r="G411" t="s">
        <v>625</v>
      </c>
      <c r="I411" t="s">
        <v>6552</v>
      </c>
    </row>
    <row r="412" spans="4:9">
      <c r="D412" s="24"/>
      <c r="E412" s="24"/>
      <c r="F412" s="24" t="s">
        <v>142</v>
      </c>
      <c r="G412" t="s">
        <v>544</v>
      </c>
      <c r="I412" t="s">
        <v>6553</v>
      </c>
    </row>
    <row r="413" spans="4:9">
      <c r="D413" s="24"/>
      <c r="E413" s="24"/>
      <c r="F413" s="24"/>
      <c r="G413" t="s">
        <v>626</v>
      </c>
      <c r="I413" t="s">
        <v>6554</v>
      </c>
    </row>
    <row r="414" spans="4:9">
      <c r="D414" s="24"/>
      <c r="E414" s="24"/>
      <c r="F414" s="24"/>
      <c r="G414" t="s">
        <v>627</v>
      </c>
      <c r="I414" t="s">
        <v>6555</v>
      </c>
    </row>
    <row r="415" spans="4:9">
      <c r="D415" s="24"/>
      <c r="E415" s="24"/>
      <c r="F415" s="24"/>
      <c r="G415" t="s">
        <v>547</v>
      </c>
      <c r="I415" t="s">
        <v>6556</v>
      </c>
    </row>
    <row r="416" spans="4:9">
      <c r="D416" s="24"/>
      <c r="E416" s="24"/>
      <c r="F416" s="24"/>
      <c r="G416" t="s">
        <v>628</v>
      </c>
      <c r="I416" t="s">
        <v>6557</v>
      </c>
    </row>
    <row r="417" spans="4:9">
      <c r="D417" s="24"/>
      <c r="E417" s="24" t="s">
        <v>30</v>
      </c>
      <c r="F417" s="24" t="s">
        <v>143</v>
      </c>
      <c r="G417" t="s">
        <v>650</v>
      </c>
      <c r="I417" t="s">
        <v>6558</v>
      </c>
    </row>
    <row r="418" spans="4:9">
      <c r="D418" s="24"/>
      <c r="E418" s="24"/>
      <c r="F418" s="24"/>
      <c r="G418" t="s">
        <v>651</v>
      </c>
      <c r="I418" t="s">
        <v>6559</v>
      </c>
    </row>
    <row r="419" spans="4:9">
      <c r="D419" s="24"/>
      <c r="E419" s="24"/>
      <c r="F419" s="24"/>
      <c r="G419" t="s">
        <v>652</v>
      </c>
      <c r="I419" t="s">
        <v>6560</v>
      </c>
    </row>
    <row r="420" spans="4:9">
      <c r="D420" s="24"/>
      <c r="E420" s="24"/>
      <c r="F420" s="24"/>
      <c r="G420" t="s">
        <v>653</v>
      </c>
      <c r="I420" t="s">
        <v>6561</v>
      </c>
    </row>
    <row r="421" spans="4:9">
      <c r="D421" s="24"/>
      <c r="E421" s="24"/>
      <c r="F421" s="24"/>
      <c r="G421" t="s">
        <v>654</v>
      </c>
      <c r="I421" t="s">
        <v>6562</v>
      </c>
    </row>
    <row r="422" spans="4:9">
      <c r="D422" s="24"/>
      <c r="E422" s="24"/>
      <c r="F422" s="24" t="s">
        <v>144</v>
      </c>
      <c r="G422" t="s">
        <v>655</v>
      </c>
      <c r="I422" t="s">
        <v>6563</v>
      </c>
    </row>
    <row r="423" spans="4:9">
      <c r="D423" s="24"/>
      <c r="E423" s="24"/>
      <c r="F423" s="24"/>
      <c r="G423" t="s">
        <v>656</v>
      </c>
      <c r="I423" t="s">
        <v>6564</v>
      </c>
    </row>
    <row r="424" spans="4:9">
      <c r="D424" s="24"/>
      <c r="E424" s="24"/>
      <c r="F424" s="24"/>
      <c r="G424" t="s">
        <v>657</v>
      </c>
      <c r="I424" t="s">
        <v>6565</v>
      </c>
    </row>
    <row r="425" spans="4:9">
      <c r="D425" s="24"/>
      <c r="E425" s="24"/>
      <c r="F425" s="24"/>
      <c r="G425" t="s">
        <v>658</v>
      </c>
      <c r="I425" t="s">
        <v>6566</v>
      </c>
    </row>
    <row r="426" spans="4:9">
      <c r="D426" s="24"/>
      <c r="E426" s="24"/>
      <c r="F426" s="24"/>
      <c r="G426" t="s">
        <v>659</v>
      </c>
      <c r="I426" t="s">
        <v>6567</v>
      </c>
    </row>
    <row r="427" spans="4:9">
      <c r="D427" s="24"/>
      <c r="E427" s="24"/>
      <c r="F427" s="24" t="s">
        <v>145</v>
      </c>
      <c r="G427" t="s">
        <v>660</v>
      </c>
      <c r="I427" t="s">
        <v>6568</v>
      </c>
    </row>
    <row r="428" spans="4:9">
      <c r="D428" s="24"/>
      <c r="E428" s="24"/>
      <c r="F428" s="24"/>
      <c r="G428" t="s">
        <v>661</v>
      </c>
      <c r="I428" t="s">
        <v>6569</v>
      </c>
    </row>
    <row r="429" spans="4:9">
      <c r="D429" s="24"/>
      <c r="E429" s="24"/>
      <c r="F429" s="24"/>
      <c r="G429" t="s">
        <v>662</v>
      </c>
      <c r="I429" t="s">
        <v>6570</v>
      </c>
    </row>
    <row r="430" spans="4:9">
      <c r="D430" s="24"/>
      <c r="E430" s="24"/>
      <c r="F430" s="24"/>
      <c r="G430" t="s">
        <v>663</v>
      </c>
      <c r="I430" t="s">
        <v>6571</v>
      </c>
    </row>
    <row r="431" spans="4:9">
      <c r="D431" s="24"/>
      <c r="E431" s="24"/>
      <c r="F431" s="24"/>
      <c r="G431" t="s">
        <v>664</v>
      </c>
      <c r="I431" t="s">
        <v>6572</v>
      </c>
    </row>
    <row r="432" spans="4:9">
      <c r="D432" s="24"/>
      <c r="E432" s="24"/>
      <c r="F432" s="24" t="s">
        <v>146</v>
      </c>
      <c r="G432" t="s">
        <v>665</v>
      </c>
      <c r="I432" t="s">
        <v>6573</v>
      </c>
    </row>
    <row r="433" spans="4:9">
      <c r="D433" s="24"/>
      <c r="E433" s="24"/>
      <c r="F433" s="24"/>
      <c r="G433" t="s">
        <v>666</v>
      </c>
      <c r="I433" t="s">
        <v>6574</v>
      </c>
    </row>
    <row r="434" spans="4:9">
      <c r="D434" s="24"/>
      <c r="E434" s="24"/>
      <c r="F434" s="24"/>
      <c r="G434" t="s">
        <v>667</v>
      </c>
      <c r="I434" t="s">
        <v>6575</v>
      </c>
    </row>
    <row r="435" spans="4:9">
      <c r="D435" s="24"/>
      <c r="E435" s="24"/>
      <c r="F435" s="24"/>
      <c r="G435" t="s">
        <v>668</v>
      </c>
      <c r="I435" t="s">
        <v>6576</v>
      </c>
    </row>
    <row r="436" spans="4:9">
      <c r="D436" s="24"/>
      <c r="E436" s="24"/>
      <c r="F436" s="24"/>
      <c r="G436" t="s">
        <v>669</v>
      </c>
      <c r="I436" t="s">
        <v>6577</v>
      </c>
    </row>
    <row r="437" spans="4:9">
      <c r="D437" s="24"/>
      <c r="E437" s="24"/>
      <c r="F437" s="24" t="s">
        <v>147</v>
      </c>
      <c r="G437" t="s">
        <v>670</v>
      </c>
      <c r="I437" t="s">
        <v>6578</v>
      </c>
    </row>
    <row r="438" spans="4:9">
      <c r="D438" s="24"/>
      <c r="E438" s="24"/>
      <c r="F438" s="24"/>
      <c r="G438" t="s">
        <v>671</v>
      </c>
      <c r="I438" t="s">
        <v>6579</v>
      </c>
    </row>
    <row r="439" spans="4:9">
      <c r="D439" s="24"/>
      <c r="E439" s="24"/>
      <c r="F439" s="24"/>
      <c r="G439" t="s">
        <v>672</v>
      </c>
      <c r="I439" t="s">
        <v>6580</v>
      </c>
    </row>
    <row r="440" spans="4:9">
      <c r="D440" s="24"/>
      <c r="E440" s="24"/>
      <c r="F440" s="24"/>
      <c r="G440" t="s">
        <v>673</v>
      </c>
      <c r="I440" t="s">
        <v>6581</v>
      </c>
    </row>
    <row r="441" spans="4:9">
      <c r="D441" s="24"/>
      <c r="E441" s="24"/>
      <c r="F441" s="24"/>
      <c r="G441" t="s">
        <v>674</v>
      </c>
      <c r="I441" t="s">
        <v>6582</v>
      </c>
    </row>
    <row r="442" spans="4:9">
      <c r="D442" s="24"/>
      <c r="E442" s="24"/>
      <c r="F442" s="24" t="s">
        <v>148</v>
      </c>
      <c r="G442" t="s">
        <v>675</v>
      </c>
      <c r="I442" t="s">
        <v>6583</v>
      </c>
    </row>
    <row r="443" spans="4:9">
      <c r="D443" s="24"/>
      <c r="E443" s="24"/>
      <c r="F443" s="24"/>
      <c r="G443" t="s">
        <v>676</v>
      </c>
      <c r="I443" t="s">
        <v>6584</v>
      </c>
    </row>
    <row r="444" spans="4:9">
      <c r="D444" s="24"/>
      <c r="E444" s="24"/>
      <c r="F444" s="24"/>
      <c r="G444" t="s">
        <v>677</v>
      </c>
      <c r="I444" t="s">
        <v>6585</v>
      </c>
    </row>
    <row r="445" spans="4:9">
      <c r="D445" s="24"/>
      <c r="E445" s="24"/>
      <c r="F445" s="24"/>
      <c r="G445" t="s">
        <v>678</v>
      </c>
      <c r="I445" t="s">
        <v>6586</v>
      </c>
    </row>
    <row r="446" spans="4:9">
      <c r="D446" s="24"/>
      <c r="E446" s="24"/>
      <c r="F446" s="24"/>
      <c r="G446" t="s">
        <v>679</v>
      </c>
      <c r="I446" t="s">
        <v>6587</v>
      </c>
    </row>
    <row r="447" spans="4:9">
      <c r="D447" s="24" t="s">
        <v>12</v>
      </c>
      <c r="E447" s="24" t="s">
        <v>31</v>
      </c>
      <c r="F447" s="24" t="s">
        <v>149</v>
      </c>
      <c r="G447" t="s">
        <v>680</v>
      </c>
      <c r="I447" t="s">
        <v>6588</v>
      </c>
    </row>
    <row r="448" spans="4:9">
      <c r="D448" s="24"/>
      <c r="E448" s="24"/>
      <c r="F448" s="24"/>
      <c r="G448" t="s">
        <v>681</v>
      </c>
      <c r="I448" t="s">
        <v>6589</v>
      </c>
    </row>
    <row r="449" spans="4:9">
      <c r="D449" s="24"/>
      <c r="E449" s="24"/>
      <c r="F449" s="24"/>
      <c r="G449" t="s">
        <v>682</v>
      </c>
      <c r="I449" t="s">
        <v>6590</v>
      </c>
    </row>
    <row r="450" spans="4:9">
      <c r="D450" s="24"/>
      <c r="E450" s="24"/>
      <c r="F450" s="24"/>
      <c r="G450" t="s">
        <v>683</v>
      </c>
      <c r="I450" t="s">
        <v>6591</v>
      </c>
    </row>
    <row r="451" spans="4:9">
      <c r="D451" s="24"/>
      <c r="E451" s="24"/>
      <c r="F451" s="24"/>
      <c r="G451" t="s">
        <v>684</v>
      </c>
      <c r="I451" t="s">
        <v>6592</v>
      </c>
    </row>
    <row r="452" spans="4:9">
      <c r="D452" s="24"/>
      <c r="E452" s="24"/>
      <c r="F452" s="24" t="s">
        <v>150</v>
      </c>
      <c r="G452" t="s">
        <v>685</v>
      </c>
      <c r="I452" t="s">
        <v>6593</v>
      </c>
    </row>
    <row r="453" spans="4:9">
      <c r="D453" s="24"/>
      <c r="E453" s="24"/>
      <c r="F453" s="24"/>
      <c r="G453" t="s">
        <v>686</v>
      </c>
      <c r="I453" t="s">
        <v>6594</v>
      </c>
    </row>
    <row r="454" spans="4:9">
      <c r="D454" s="24"/>
      <c r="E454" s="24"/>
      <c r="F454" s="24"/>
      <c r="G454" t="s">
        <v>687</v>
      </c>
      <c r="I454" t="s">
        <v>6595</v>
      </c>
    </row>
    <row r="455" spans="4:9">
      <c r="D455" s="24"/>
      <c r="E455" s="24"/>
      <c r="F455" s="24"/>
      <c r="G455" t="s">
        <v>688</v>
      </c>
      <c r="I455" t="s">
        <v>6596</v>
      </c>
    </row>
    <row r="456" spans="4:9">
      <c r="D456" s="24"/>
      <c r="E456" s="24"/>
      <c r="F456" s="24"/>
      <c r="G456" t="s">
        <v>689</v>
      </c>
      <c r="I456" t="s">
        <v>6597</v>
      </c>
    </row>
    <row r="457" spans="4:9">
      <c r="D457" s="24"/>
      <c r="E457" s="24"/>
      <c r="F457" s="24" t="s">
        <v>151</v>
      </c>
      <c r="G457" t="s">
        <v>690</v>
      </c>
      <c r="I457" t="s">
        <v>6598</v>
      </c>
    </row>
    <row r="458" spans="4:9">
      <c r="D458" s="24"/>
      <c r="E458" s="24"/>
      <c r="F458" s="24"/>
      <c r="G458" t="s">
        <v>691</v>
      </c>
      <c r="I458" t="s">
        <v>6599</v>
      </c>
    </row>
    <row r="459" spans="4:9">
      <c r="D459" s="24"/>
      <c r="E459" s="24"/>
      <c r="F459" s="24"/>
      <c r="G459" t="s">
        <v>692</v>
      </c>
      <c r="I459" t="s">
        <v>6600</v>
      </c>
    </row>
    <row r="460" spans="4:9">
      <c r="D460" s="24"/>
      <c r="E460" s="24"/>
      <c r="F460" s="24"/>
      <c r="G460" t="s">
        <v>693</v>
      </c>
      <c r="I460" t="s">
        <v>6601</v>
      </c>
    </row>
    <row r="461" spans="4:9">
      <c r="D461" s="24"/>
      <c r="E461" s="24"/>
      <c r="F461" s="24"/>
      <c r="G461" t="s">
        <v>694</v>
      </c>
      <c r="I461" t="s">
        <v>6602</v>
      </c>
    </row>
    <row r="462" spans="4:9">
      <c r="D462" s="24"/>
      <c r="E462" s="24"/>
      <c r="F462" s="24" t="s">
        <v>152</v>
      </c>
      <c r="G462" t="s">
        <v>695</v>
      </c>
      <c r="I462" t="s">
        <v>6603</v>
      </c>
    </row>
    <row r="463" spans="4:9">
      <c r="D463" s="24"/>
      <c r="E463" s="24"/>
      <c r="F463" s="24"/>
      <c r="G463" t="s">
        <v>696</v>
      </c>
      <c r="I463" t="s">
        <v>6604</v>
      </c>
    </row>
    <row r="464" spans="4:9">
      <c r="D464" s="24"/>
      <c r="E464" s="24"/>
      <c r="F464" s="24"/>
      <c r="G464" t="s">
        <v>697</v>
      </c>
      <c r="I464" t="s">
        <v>6605</v>
      </c>
    </row>
    <row r="465" spans="4:9">
      <c r="D465" s="24"/>
      <c r="E465" s="24"/>
      <c r="F465" s="24"/>
      <c r="G465" t="s">
        <v>698</v>
      </c>
      <c r="I465" t="s">
        <v>6606</v>
      </c>
    </row>
    <row r="466" spans="4:9">
      <c r="D466" s="24"/>
      <c r="E466" s="24"/>
      <c r="F466" s="24"/>
      <c r="G466" t="s">
        <v>699</v>
      </c>
      <c r="I466" t="s">
        <v>6607</v>
      </c>
    </row>
    <row r="467" spans="4:9">
      <c r="D467" s="24"/>
      <c r="E467" s="24"/>
      <c r="F467" s="24" t="s">
        <v>153</v>
      </c>
      <c r="G467" t="s">
        <v>700</v>
      </c>
      <c r="I467" t="s">
        <v>6608</v>
      </c>
    </row>
    <row r="468" spans="4:9">
      <c r="D468" s="24"/>
      <c r="E468" s="24"/>
      <c r="F468" s="24"/>
      <c r="G468" t="s">
        <v>701</v>
      </c>
      <c r="I468" t="s">
        <v>6609</v>
      </c>
    </row>
    <row r="469" spans="4:9">
      <c r="D469" s="24"/>
      <c r="E469" s="24"/>
      <c r="F469" s="24"/>
      <c r="G469" t="s">
        <v>702</v>
      </c>
      <c r="I469" t="s">
        <v>6610</v>
      </c>
    </row>
    <row r="470" spans="4:9">
      <c r="D470" s="24"/>
      <c r="E470" s="24"/>
      <c r="F470" s="24"/>
      <c r="G470" t="s">
        <v>703</v>
      </c>
      <c r="I470" t="s">
        <v>6611</v>
      </c>
    </row>
    <row r="471" spans="4:9">
      <c r="D471" s="24"/>
      <c r="E471" s="24"/>
      <c r="F471" s="24"/>
      <c r="G471" t="s">
        <v>704</v>
      </c>
      <c r="I471" t="s">
        <v>6612</v>
      </c>
    </row>
    <row r="472" spans="4:9">
      <c r="D472" s="24"/>
      <c r="E472" s="24"/>
      <c r="F472" s="24" t="s">
        <v>154</v>
      </c>
      <c r="G472" t="s">
        <v>705</v>
      </c>
      <c r="I472" t="s">
        <v>6613</v>
      </c>
    </row>
    <row r="473" spans="4:9">
      <c r="D473" s="24"/>
      <c r="E473" s="24"/>
      <c r="F473" s="24"/>
      <c r="G473" t="s">
        <v>706</v>
      </c>
      <c r="I473" t="s">
        <v>6614</v>
      </c>
    </row>
    <row r="474" spans="4:9">
      <c r="D474" s="24"/>
      <c r="E474" s="24"/>
      <c r="F474" s="24"/>
      <c r="G474" t="s">
        <v>707</v>
      </c>
      <c r="I474" t="s">
        <v>6615</v>
      </c>
    </row>
    <row r="475" spans="4:9">
      <c r="D475" s="24"/>
      <c r="E475" s="24"/>
      <c r="F475" s="24"/>
      <c r="G475" t="s">
        <v>708</v>
      </c>
      <c r="I475" t="s">
        <v>6616</v>
      </c>
    </row>
    <row r="476" spans="4:9">
      <c r="D476" s="24"/>
      <c r="E476" s="24"/>
      <c r="F476" s="24"/>
      <c r="G476" t="s">
        <v>709</v>
      </c>
      <c r="I476" t="s">
        <v>6617</v>
      </c>
    </row>
    <row r="477" spans="4:9">
      <c r="D477" s="24"/>
      <c r="E477" s="24" t="s">
        <v>32</v>
      </c>
      <c r="F477" s="24" t="s">
        <v>155</v>
      </c>
      <c r="G477" t="s">
        <v>710</v>
      </c>
      <c r="I477" t="s">
        <v>6618</v>
      </c>
    </row>
    <row r="478" spans="4:9">
      <c r="D478" s="24"/>
      <c r="E478" s="24"/>
      <c r="F478" s="24"/>
      <c r="G478" t="s">
        <v>711</v>
      </c>
      <c r="I478" t="s">
        <v>6619</v>
      </c>
    </row>
    <row r="479" spans="4:9">
      <c r="D479" s="24"/>
      <c r="E479" s="24"/>
      <c r="F479" s="24"/>
      <c r="G479" t="s">
        <v>712</v>
      </c>
      <c r="I479" t="s">
        <v>6620</v>
      </c>
    </row>
    <row r="480" spans="4:9">
      <c r="D480" s="24"/>
      <c r="E480" s="24"/>
      <c r="F480" s="24"/>
      <c r="G480" t="s">
        <v>713</v>
      </c>
      <c r="I480" t="s">
        <v>6621</v>
      </c>
    </row>
    <row r="481" spans="4:9">
      <c r="D481" s="24"/>
      <c r="E481" s="24"/>
      <c r="F481" s="24"/>
      <c r="G481" t="s">
        <v>714</v>
      </c>
      <c r="I481" t="s">
        <v>6622</v>
      </c>
    </row>
    <row r="482" spans="4:9">
      <c r="D482" s="24"/>
      <c r="E482" s="24"/>
      <c r="F482" s="24" t="s">
        <v>156</v>
      </c>
      <c r="G482" t="s">
        <v>715</v>
      </c>
      <c r="I482" t="s">
        <v>6623</v>
      </c>
    </row>
    <row r="483" spans="4:9">
      <c r="D483" s="24"/>
      <c r="E483" s="24"/>
      <c r="F483" s="24"/>
      <c r="G483" t="s">
        <v>716</v>
      </c>
      <c r="I483" t="s">
        <v>6624</v>
      </c>
    </row>
    <row r="484" spans="4:9">
      <c r="D484" s="24"/>
      <c r="E484" s="24"/>
      <c r="F484" s="24"/>
      <c r="G484" t="s">
        <v>717</v>
      </c>
      <c r="I484" t="s">
        <v>6625</v>
      </c>
    </row>
    <row r="485" spans="4:9">
      <c r="D485" s="24"/>
      <c r="E485" s="24"/>
      <c r="F485" s="24"/>
      <c r="G485" t="s">
        <v>718</v>
      </c>
      <c r="I485" t="s">
        <v>6626</v>
      </c>
    </row>
    <row r="486" spans="4:9">
      <c r="D486" s="24"/>
      <c r="E486" s="24"/>
      <c r="F486" s="24"/>
      <c r="G486" t="s">
        <v>719</v>
      </c>
      <c r="I486" t="s">
        <v>6627</v>
      </c>
    </row>
    <row r="487" spans="4:9">
      <c r="D487" s="24"/>
      <c r="E487" s="24"/>
      <c r="F487" s="24" t="s">
        <v>157</v>
      </c>
      <c r="G487" t="s">
        <v>720</v>
      </c>
      <c r="I487" t="s">
        <v>6628</v>
      </c>
    </row>
    <row r="488" spans="4:9">
      <c r="D488" s="24"/>
      <c r="E488" s="24"/>
      <c r="F488" s="24"/>
      <c r="G488" t="s">
        <v>721</v>
      </c>
      <c r="I488" t="s">
        <v>6629</v>
      </c>
    </row>
    <row r="489" spans="4:9">
      <c r="D489" s="24"/>
      <c r="E489" s="24"/>
      <c r="F489" s="24"/>
      <c r="G489" t="s">
        <v>722</v>
      </c>
      <c r="I489" t="s">
        <v>6630</v>
      </c>
    </row>
    <row r="490" spans="4:9">
      <c r="D490" s="24"/>
      <c r="E490" s="24"/>
      <c r="F490" s="24"/>
      <c r="G490" t="s">
        <v>723</v>
      </c>
      <c r="I490" t="s">
        <v>6631</v>
      </c>
    </row>
    <row r="491" spans="4:9">
      <c r="D491" s="24"/>
      <c r="E491" s="24"/>
      <c r="F491" s="24"/>
      <c r="G491" t="s">
        <v>724</v>
      </c>
      <c r="I491" t="s">
        <v>6632</v>
      </c>
    </row>
    <row r="492" spans="4:9">
      <c r="D492" s="24"/>
      <c r="E492" s="24"/>
      <c r="F492" s="24" t="s">
        <v>158</v>
      </c>
      <c r="G492" t="s">
        <v>725</v>
      </c>
      <c r="I492" t="s">
        <v>6633</v>
      </c>
    </row>
    <row r="493" spans="4:9">
      <c r="D493" s="24"/>
      <c r="E493" s="24"/>
      <c r="F493" s="24"/>
      <c r="G493" t="s">
        <v>726</v>
      </c>
      <c r="I493" t="s">
        <v>6634</v>
      </c>
    </row>
    <row r="494" spans="4:9">
      <c r="D494" s="24"/>
      <c r="E494" s="24"/>
      <c r="F494" s="24"/>
      <c r="G494" t="s">
        <v>727</v>
      </c>
      <c r="I494" t="s">
        <v>6635</v>
      </c>
    </row>
    <row r="495" spans="4:9">
      <c r="D495" s="24"/>
      <c r="E495" s="24"/>
      <c r="F495" s="24"/>
      <c r="G495" t="s">
        <v>728</v>
      </c>
      <c r="I495" t="s">
        <v>6636</v>
      </c>
    </row>
    <row r="496" spans="4:9">
      <c r="D496" s="24"/>
      <c r="E496" s="24"/>
      <c r="F496" s="24"/>
      <c r="G496" t="s">
        <v>729</v>
      </c>
      <c r="I496" t="s">
        <v>6637</v>
      </c>
    </row>
    <row r="497" spans="4:9">
      <c r="D497" s="24"/>
      <c r="E497" s="24"/>
      <c r="F497" s="24" t="s">
        <v>159</v>
      </c>
      <c r="G497" t="s">
        <v>730</v>
      </c>
      <c r="I497" t="s">
        <v>6638</v>
      </c>
    </row>
    <row r="498" spans="4:9">
      <c r="D498" s="24"/>
      <c r="E498" s="24"/>
      <c r="F498" s="24"/>
      <c r="G498" t="s">
        <v>731</v>
      </c>
      <c r="I498" t="s">
        <v>6639</v>
      </c>
    </row>
    <row r="499" spans="4:9">
      <c r="D499" s="24"/>
      <c r="E499" s="24"/>
      <c r="F499" s="24"/>
      <c r="G499" t="s">
        <v>732</v>
      </c>
      <c r="I499" t="s">
        <v>6640</v>
      </c>
    </row>
    <row r="500" spans="4:9">
      <c r="D500" s="24"/>
      <c r="E500" s="24"/>
      <c r="F500" s="24"/>
      <c r="G500" t="s">
        <v>733</v>
      </c>
      <c r="I500" t="s">
        <v>6641</v>
      </c>
    </row>
    <row r="501" spans="4:9">
      <c r="D501" s="24"/>
      <c r="E501" s="24"/>
      <c r="F501" s="24"/>
      <c r="G501" t="s">
        <v>734</v>
      </c>
      <c r="I501" t="s">
        <v>6642</v>
      </c>
    </row>
    <row r="502" spans="4:9">
      <c r="D502" s="24"/>
      <c r="E502" s="24"/>
      <c r="F502" s="24" t="s">
        <v>160</v>
      </c>
      <c r="G502" t="s">
        <v>735</v>
      </c>
      <c r="I502" t="s">
        <v>6643</v>
      </c>
    </row>
    <row r="503" spans="4:9">
      <c r="D503" s="24"/>
      <c r="E503" s="24"/>
      <c r="F503" s="24"/>
      <c r="G503" t="s">
        <v>736</v>
      </c>
      <c r="I503" t="s">
        <v>6644</v>
      </c>
    </row>
    <row r="504" spans="4:9">
      <c r="D504" s="24"/>
      <c r="E504" s="24"/>
      <c r="F504" s="24"/>
      <c r="G504" t="s">
        <v>737</v>
      </c>
      <c r="I504" t="s">
        <v>6645</v>
      </c>
    </row>
    <row r="505" spans="4:9">
      <c r="D505" s="24"/>
      <c r="E505" s="24"/>
      <c r="F505" s="24"/>
      <c r="G505" t="s">
        <v>738</v>
      </c>
      <c r="I505" t="s">
        <v>6646</v>
      </c>
    </row>
    <row r="506" spans="4:9">
      <c r="D506" s="24"/>
      <c r="E506" s="24"/>
      <c r="F506" s="24"/>
      <c r="G506" t="s">
        <v>739</v>
      </c>
      <c r="I506" t="s">
        <v>6647</v>
      </c>
    </row>
    <row r="507" spans="4:9">
      <c r="D507" s="24"/>
      <c r="E507" s="24" t="s">
        <v>33</v>
      </c>
      <c r="F507" s="24" t="s">
        <v>161</v>
      </c>
      <c r="G507" t="s">
        <v>740</v>
      </c>
      <c r="I507" t="s">
        <v>6648</v>
      </c>
    </row>
    <row r="508" spans="4:9">
      <c r="D508" s="24"/>
      <c r="E508" s="24"/>
      <c r="F508" s="24"/>
      <c r="G508" t="s">
        <v>741</v>
      </c>
      <c r="I508" t="s">
        <v>6649</v>
      </c>
    </row>
    <row r="509" spans="4:9">
      <c r="D509" s="24"/>
      <c r="E509" s="24"/>
      <c r="F509" s="24"/>
      <c r="G509" t="s">
        <v>742</v>
      </c>
      <c r="I509" t="s">
        <v>6650</v>
      </c>
    </row>
    <row r="510" spans="4:9">
      <c r="D510" s="24"/>
      <c r="E510" s="24"/>
      <c r="F510" s="24"/>
      <c r="G510" t="s">
        <v>743</v>
      </c>
      <c r="I510" t="s">
        <v>6651</v>
      </c>
    </row>
    <row r="511" spans="4:9">
      <c r="D511" s="24"/>
      <c r="E511" s="24"/>
      <c r="F511" s="24"/>
      <c r="G511" t="s">
        <v>744</v>
      </c>
      <c r="I511" t="s">
        <v>6652</v>
      </c>
    </row>
    <row r="512" spans="4:9">
      <c r="D512" s="24"/>
      <c r="E512" s="24"/>
      <c r="F512" s="24" t="s">
        <v>162</v>
      </c>
      <c r="G512" t="s">
        <v>745</v>
      </c>
      <c r="I512" t="s">
        <v>6653</v>
      </c>
    </row>
    <row r="513" spans="4:9">
      <c r="D513" s="24"/>
      <c r="E513" s="24"/>
      <c r="F513" s="24"/>
      <c r="G513" t="s">
        <v>746</v>
      </c>
      <c r="I513" t="s">
        <v>6654</v>
      </c>
    </row>
    <row r="514" spans="4:9">
      <c r="D514" s="24"/>
      <c r="E514" s="24"/>
      <c r="F514" s="24"/>
      <c r="G514" t="s">
        <v>747</v>
      </c>
      <c r="I514" t="s">
        <v>6655</v>
      </c>
    </row>
    <row r="515" spans="4:9">
      <c r="D515" s="24"/>
      <c r="E515" s="24"/>
      <c r="F515" s="24"/>
      <c r="G515" t="s">
        <v>748</v>
      </c>
      <c r="I515" t="s">
        <v>6656</v>
      </c>
    </row>
    <row r="516" spans="4:9">
      <c r="D516" s="24"/>
      <c r="E516" s="24"/>
      <c r="F516" s="24"/>
      <c r="G516" t="s">
        <v>749</v>
      </c>
    </row>
    <row r="517" spans="4:9">
      <c r="D517" s="24"/>
      <c r="E517" s="24"/>
      <c r="F517" s="24" t="s">
        <v>163</v>
      </c>
    </row>
    <row r="518" spans="4:9">
      <c r="D518" s="24"/>
      <c r="E518" s="24"/>
      <c r="F518" s="24"/>
    </row>
    <row r="519" spans="4:9">
      <c r="D519" s="24"/>
      <c r="E519" s="24"/>
      <c r="F519" s="24"/>
    </row>
    <row r="520" spans="4:9">
      <c r="D520" s="24"/>
      <c r="E520" s="24"/>
      <c r="F520" s="24"/>
    </row>
    <row r="521" spans="4:9">
      <c r="D521" s="24"/>
      <c r="E521" s="24"/>
      <c r="F521" s="24"/>
    </row>
    <row r="522" spans="4:9">
      <c r="D522" s="24"/>
      <c r="E522" s="24"/>
      <c r="F522" s="24" t="s">
        <v>164</v>
      </c>
    </row>
    <row r="523" spans="4:9">
      <c r="D523" s="24"/>
      <c r="E523" s="24"/>
      <c r="F523" s="24"/>
    </row>
    <row r="524" spans="4:9">
      <c r="D524" s="24"/>
      <c r="E524" s="24"/>
      <c r="F524" s="24"/>
    </row>
    <row r="525" spans="4:9">
      <c r="D525" s="24"/>
      <c r="E525" s="24"/>
      <c r="F525" s="24"/>
    </row>
    <row r="526" spans="4:9">
      <c r="D526" s="24"/>
      <c r="E526" s="24"/>
      <c r="F526" s="24"/>
    </row>
    <row r="527" spans="4:9">
      <c r="D527" s="24"/>
      <c r="E527" s="24"/>
      <c r="F527" s="24" t="s">
        <v>165</v>
      </c>
    </row>
    <row r="528" spans="4:9">
      <c r="D528" s="24"/>
      <c r="E528" s="24"/>
      <c r="F528" s="24"/>
    </row>
    <row r="529" spans="4:6">
      <c r="D529" s="24"/>
      <c r="E529" s="24"/>
      <c r="F529" s="24"/>
    </row>
    <row r="530" spans="4:6">
      <c r="D530" s="24"/>
      <c r="E530" s="24"/>
      <c r="F530" s="24"/>
    </row>
    <row r="531" spans="4:6">
      <c r="D531" s="24"/>
      <c r="E531" s="24"/>
      <c r="F531" s="24"/>
    </row>
    <row r="532" spans="4:6">
      <c r="D532" s="24"/>
      <c r="E532" s="24" t="s">
        <v>34</v>
      </c>
      <c r="F532" t="s">
        <v>166</v>
      </c>
    </row>
    <row r="533" spans="4:6">
      <c r="D533" s="24"/>
      <c r="E533" s="24"/>
    </row>
    <row r="534" spans="4:6">
      <c r="D534" s="24"/>
      <c r="E534" s="24"/>
    </row>
    <row r="535" spans="4:6">
      <c r="D535" s="24"/>
      <c r="E535" s="24"/>
    </row>
    <row r="536" spans="4:6">
      <c r="D536" s="24"/>
      <c r="E536" s="24"/>
    </row>
    <row r="537" spans="4:6">
      <c r="D537" s="24"/>
      <c r="E537" s="24"/>
      <c r="F537" t="s">
        <v>167</v>
      </c>
    </row>
    <row r="538" spans="4:6">
      <c r="D538" s="24"/>
      <c r="E538" s="24"/>
    </row>
    <row r="539" spans="4:6">
      <c r="D539" s="24"/>
      <c r="E539" s="24"/>
    </row>
    <row r="540" spans="4:6">
      <c r="D540" s="24"/>
      <c r="E540" s="24"/>
    </row>
    <row r="541" spans="4:6">
      <c r="D541" s="24"/>
      <c r="E541" s="24"/>
    </row>
    <row r="542" spans="4:6">
      <c r="D542" s="24"/>
      <c r="E542" s="24"/>
      <c r="F542" t="s">
        <v>168</v>
      </c>
    </row>
    <row r="543" spans="4:6">
      <c r="D543" s="24"/>
      <c r="E543" s="24"/>
    </row>
    <row r="544" spans="4:6">
      <c r="D544" s="24"/>
      <c r="E544" s="24"/>
    </row>
    <row r="545" spans="4:6">
      <c r="D545" s="24"/>
      <c r="E545" s="24"/>
    </row>
    <row r="546" spans="4:6">
      <c r="D546" s="24"/>
      <c r="E546" s="24"/>
    </row>
    <row r="547" spans="4:6">
      <c r="D547" s="24"/>
      <c r="E547" s="24"/>
      <c r="F547" t="s">
        <v>169</v>
      </c>
    </row>
    <row r="548" spans="4:6">
      <c r="D548" s="24"/>
      <c r="E548" s="24"/>
    </row>
    <row r="549" spans="4:6">
      <c r="D549" s="24"/>
      <c r="E549" s="24"/>
    </row>
    <row r="550" spans="4:6">
      <c r="D550" s="24"/>
      <c r="E550" s="24"/>
    </row>
    <row r="551" spans="4:6">
      <c r="D551" s="24"/>
      <c r="E551" s="24"/>
    </row>
    <row r="552" spans="4:6">
      <c r="D552" s="24"/>
      <c r="E552" s="24"/>
      <c r="F552" t="s">
        <v>170</v>
      </c>
    </row>
    <row r="553" spans="4:6">
      <c r="D553" s="24"/>
      <c r="E553" s="12"/>
    </row>
    <row r="554" spans="4:6">
      <c r="D554" s="24"/>
      <c r="E554" s="12"/>
    </row>
    <row r="555" spans="4:6">
      <c r="D555" s="24"/>
      <c r="E555" s="12"/>
    </row>
    <row r="556" spans="4:6">
      <c r="D556" s="24"/>
      <c r="E556" s="12"/>
    </row>
    <row r="557" spans="4:6">
      <c r="D557" s="24"/>
      <c r="E557" s="24" t="s">
        <v>35</v>
      </c>
      <c r="F557" t="s">
        <v>171</v>
      </c>
    </row>
    <row r="558" spans="4:6">
      <c r="D558" s="24"/>
      <c r="E558" s="24"/>
    </row>
    <row r="559" spans="4:6">
      <c r="D559" s="24"/>
      <c r="E559" s="24"/>
    </row>
    <row r="560" spans="4:6">
      <c r="D560" s="24"/>
      <c r="E560" s="24"/>
    </row>
    <row r="561" spans="4:6">
      <c r="D561" s="24"/>
      <c r="E561" s="24"/>
    </row>
    <row r="562" spans="4:6">
      <c r="D562" s="24"/>
      <c r="E562" s="24"/>
      <c r="F562" t="s">
        <v>172</v>
      </c>
    </row>
    <row r="563" spans="4:6">
      <c r="D563" s="24"/>
      <c r="E563" s="24"/>
    </row>
    <row r="564" spans="4:6">
      <c r="D564" s="24"/>
      <c r="E564" s="24"/>
    </row>
    <row r="565" spans="4:6">
      <c r="D565" s="24"/>
      <c r="E565" s="24"/>
    </row>
    <row r="566" spans="4:6">
      <c r="D566" s="24"/>
      <c r="E566" s="24"/>
    </row>
    <row r="567" spans="4:6">
      <c r="D567" s="24"/>
      <c r="E567" s="24"/>
      <c r="F567" t="s">
        <v>173</v>
      </c>
    </row>
    <row r="568" spans="4:6">
      <c r="D568" s="24"/>
      <c r="E568" s="24"/>
    </row>
    <row r="569" spans="4:6">
      <c r="D569" s="24"/>
      <c r="E569" s="24"/>
    </row>
    <row r="570" spans="4:6">
      <c r="D570" s="24"/>
      <c r="E570" s="24"/>
    </row>
    <row r="571" spans="4:6">
      <c r="D571" s="24"/>
      <c r="E571" s="24"/>
    </row>
    <row r="572" spans="4:6">
      <c r="D572" s="24"/>
      <c r="E572" s="24"/>
      <c r="F572" t="s">
        <v>174</v>
      </c>
    </row>
    <row r="573" spans="4:6">
      <c r="D573" s="24"/>
      <c r="E573" s="24"/>
    </row>
    <row r="574" spans="4:6">
      <c r="D574" s="24"/>
      <c r="E574" s="24"/>
    </row>
    <row r="575" spans="4:6">
      <c r="D575" s="24"/>
      <c r="E575" s="24"/>
    </row>
    <row r="576" spans="4:6">
      <c r="D576" s="24"/>
      <c r="E576" s="24"/>
    </row>
    <row r="577" spans="4:6">
      <c r="D577" s="24"/>
      <c r="E577" s="24"/>
      <c r="F577" t="s">
        <v>175</v>
      </c>
    </row>
    <row r="578" spans="4:6">
      <c r="D578" s="24"/>
      <c r="E578" s="24"/>
    </row>
    <row r="579" spans="4:6">
      <c r="D579" s="24"/>
      <c r="E579" s="24"/>
    </row>
    <row r="580" spans="4:6">
      <c r="D580" s="24"/>
      <c r="E580" s="24"/>
    </row>
    <row r="581" spans="4:6">
      <c r="D581" s="24"/>
      <c r="E581" s="24"/>
    </row>
    <row r="582" spans="4:6">
      <c r="D582" s="24"/>
      <c r="E582" s="24"/>
      <c r="F582" t="s">
        <v>176</v>
      </c>
    </row>
    <row r="583" spans="4:6">
      <c r="D583" s="24"/>
      <c r="E583" s="24" t="s">
        <v>36</v>
      </c>
      <c r="F583" t="s">
        <v>177</v>
      </c>
    </row>
    <row r="584" spans="4:6">
      <c r="D584" s="24"/>
      <c r="E584" s="24"/>
      <c r="F584" t="s">
        <v>178</v>
      </c>
    </row>
    <row r="585" spans="4:6">
      <c r="D585" s="24"/>
      <c r="E585" s="24"/>
      <c r="F585" t="s">
        <v>179</v>
      </c>
    </row>
    <row r="586" spans="4:6">
      <c r="D586" s="24"/>
      <c r="E586" s="24"/>
      <c r="F586" t="s">
        <v>180</v>
      </c>
    </row>
    <row r="587" spans="4:6">
      <c r="D587" s="24"/>
      <c r="E587" s="24"/>
      <c r="F587" t="s">
        <v>181</v>
      </c>
    </row>
    <row r="588" spans="4:6">
      <c r="D588" s="24"/>
      <c r="E588" s="24" t="s">
        <v>37</v>
      </c>
      <c r="F588" t="s">
        <v>182</v>
      </c>
    </row>
    <row r="589" spans="4:6">
      <c r="D589" s="24"/>
      <c r="E589" s="24"/>
      <c r="F589" t="s">
        <v>183</v>
      </c>
    </row>
    <row r="590" spans="4:6">
      <c r="D590" s="24"/>
      <c r="E590" s="24"/>
      <c r="F590" t="s">
        <v>184</v>
      </c>
    </row>
    <row r="591" spans="4:6">
      <c r="D591" s="24"/>
      <c r="E591" s="24"/>
      <c r="F591" t="s">
        <v>185</v>
      </c>
    </row>
    <row r="592" spans="4:6">
      <c r="D592" s="24"/>
      <c r="E592" s="24"/>
      <c r="F592" t="s">
        <v>186</v>
      </c>
    </row>
    <row r="593" spans="4:6">
      <c r="D593" s="24"/>
      <c r="E593" s="24"/>
      <c r="F593" t="s">
        <v>187</v>
      </c>
    </row>
    <row r="594" spans="4:6">
      <c r="D594" s="24"/>
      <c r="E594" s="24"/>
      <c r="F594" t="s">
        <v>188</v>
      </c>
    </row>
    <row r="595" spans="4:6">
      <c r="D595" s="24" t="s">
        <v>13</v>
      </c>
      <c r="E595" s="24" t="s">
        <v>38</v>
      </c>
      <c r="F595" t="s">
        <v>189</v>
      </c>
    </row>
    <row r="596" spans="4:6">
      <c r="D596" s="24"/>
      <c r="E596" s="24"/>
      <c r="F596" t="s">
        <v>190</v>
      </c>
    </row>
    <row r="597" spans="4:6">
      <c r="D597" s="24"/>
      <c r="E597" s="24"/>
      <c r="F597" t="s">
        <v>191</v>
      </c>
    </row>
    <row r="598" spans="4:6">
      <c r="D598" s="24"/>
      <c r="E598" s="24"/>
      <c r="F598" t="s">
        <v>192</v>
      </c>
    </row>
    <row r="599" spans="4:6">
      <c r="D599" s="24"/>
      <c r="E599" s="24"/>
      <c r="F599" t="s">
        <v>193</v>
      </c>
    </row>
    <row r="600" spans="4:6">
      <c r="D600" s="24"/>
      <c r="E600" s="24"/>
      <c r="F600" t="s">
        <v>194</v>
      </c>
    </row>
    <row r="601" spans="4:6">
      <c r="D601" s="24"/>
      <c r="E601" s="24" t="s">
        <v>39</v>
      </c>
      <c r="F601" t="s">
        <v>195</v>
      </c>
    </row>
    <row r="602" spans="4:6">
      <c r="D602" s="24"/>
      <c r="E602" s="24"/>
      <c r="F602" t="s">
        <v>196</v>
      </c>
    </row>
    <row r="603" spans="4:6">
      <c r="D603" s="24"/>
      <c r="E603" s="24"/>
      <c r="F603" t="s">
        <v>155</v>
      </c>
    </row>
    <row r="604" spans="4:6">
      <c r="D604" s="24"/>
      <c r="E604" s="24"/>
      <c r="F604" t="s">
        <v>197</v>
      </c>
    </row>
    <row r="605" spans="4:6">
      <c r="D605" s="24"/>
      <c r="E605" s="24"/>
      <c r="F605" t="s">
        <v>198</v>
      </c>
    </row>
    <row r="606" spans="4:6">
      <c r="D606" s="24"/>
      <c r="E606" s="24"/>
      <c r="F606" t="s">
        <v>199</v>
      </c>
    </row>
    <row r="607" spans="4:6">
      <c r="D607" s="24"/>
      <c r="E607" s="24" t="s">
        <v>40</v>
      </c>
      <c r="F607" t="s">
        <v>200</v>
      </c>
    </row>
    <row r="608" spans="4:6">
      <c r="D608" s="24"/>
      <c r="E608" s="24"/>
      <c r="F608" t="s">
        <v>201</v>
      </c>
    </row>
    <row r="609" spans="4:6">
      <c r="D609" s="24"/>
      <c r="E609" s="24"/>
      <c r="F609" t="s">
        <v>155</v>
      </c>
    </row>
    <row r="610" spans="4:6">
      <c r="D610" s="24"/>
      <c r="E610" s="24"/>
      <c r="F610" t="s">
        <v>202</v>
      </c>
    </row>
    <row r="611" spans="4:6">
      <c r="D611" s="24"/>
      <c r="E611" s="24"/>
      <c r="F611" t="s">
        <v>203</v>
      </c>
    </row>
    <row r="612" spans="4:6">
      <c r="D612" s="24"/>
      <c r="E612" s="24"/>
      <c r="F612" t="s">
        <v>204</v>
      </c>
    </row>
    <row r="613" spans="4:6">
      <c r="D613" s="24"/>
      <c r="E613" s="24" t="s">
        <v>41</v>
      </c>
      <c r="F613" t="s">
        <v>205</v>
      </c>
    </row>
    <row r="614" spans="4:6">
      <c r="D614" s="24"/>
      <c r="E614" s="24"/>
      <c r="F614" t="s">
        <v>206</v>
      </c>
    </row>
    <row r="615" spans="4:6">
      <c r="D615" s="24"/>
      <c r="E615" s="24"/>
      <c r="F615" t="s">
        <v>207</v>
      </c>
    </row>
    <row r="616" spans="4:6">
      <c r="D616" s="24"/>
      <c r="E616" s="24"/>
      <c r="F616" t="s">
        <v>208</v>
      </c>
    </row>
    <row r="617" spans="4:6">
      <c r="D617" s="24"/>
      <c r="E617" s="24"/>
      <c r="F617" t="s">
        <v>209</v>
      </c>
    </row>
    <row r="618" spans="4:6">
      <c r="D618" s="24"/>
      <c r="E618" s="24"/>
      <c r="F618" t="s">
        <v>210</v>
      </c>
    </row>
    <row r="619" spans="4:6">
      <c r="D619" s="24"/>
      <c r="E619" s="24" t="s">
        <v>42</v>
      </c>
      <c r="F619" t="s">
        <v>211</v>
      </c>
    </row>
    <row r="620" spans="4:6">
      <c r="D620" s="24"/>
      <c r="E620" s="24"/>
      <c r="F620" t="s">
        <v>212</v>
      </c>
    </row>
    <row r="621" spans="4:6">
      <c r="D621" s="24"/>
      <c r="E621" s="24"/>
      <c r="F621" t="s">
        <v>213</v>
      </c>
    </row>
    <row r="622" spans="4:6">
      <c r="D622" s="24"/>
      <c r="E622" s="24"/>
      <c r="F622" t="s">
        <v>214</v>
      </c>
    </row>
    <row r="623" spans="4:6">
      <c r="D623" s="24"/>
      <c r="E623" s="24"/>
      <c r="F623" t="s">
        <v>215</v>
      </c>
    </row>
    <row r="624" spans="4:6">
      <c r="D624" s="24"/>
      <c r="E624" s="24"/>
      <c r="F624" t="s">
        <v>216</v>
      </c>
    </row>
    <row r="625" spans="4:6">
      <c r="D625" s="24"/>
      <c r="E625" s="24" t="s">
        <v>43</v>
      </c>
      <c r="F625" t="s">
        <v>217</v>
      </c>
    </row>
    <row r="626" spans="4:6">
      <c r="D626" s="24"/>
      <c r="E626" s="24"/>
      <c r="F626" t="s">
        <v>218</v>
      </c>
    </row>
    <row r="627" spans="4:6">
      <c r="D627" s="24"/>
      <c r="E627" s="24"/>
      <c r="F627" t="s">
        <v>219</v>
      </c>
    </row>
    <row r="628" spans="4:6">
      <c r="D628" s="24"/>
      <c r="E628" s="24"/>
      <c r="F628" t="s">
        <v>220</v>
      </c>
    </row>
    <row r="629" spans="4:6">
      <c r="D629" s="24"/>
      <c r="E629" s="24"/>
      <c r="F629" t="s">
        <v>221</v>
      </c>
    </row>
    <row r="630" spans="4:6">
      <c r="D630" s="24"/>
      <c r="E630" s="24"/>
      <c r="F630" t="s">
        <v>222</v>
      </c>
    </row>
    <row r="631" spans="4:6">
      <c r="D631" s="24" t="s">
        <v>14</v>
      </c>
      <c r="E631" s="24" t="s">
        <v>44</v>
      </c>
      <c r="F631" t="s">
        <v>178</v>
      </c>
    </row>
    <row r="632" spans="4:6">
      <c r="D632" s="24"/>
      <c r="E632" s="24"/>
      <c r="F632" t="s">
        <v>223</v>
      </c>
    </row>
    <row r="633" spans="4:6">
      <c r="D633" s="24"/>
      <c r="E633" s="24"/>
      <c r="F633" t="s">
        <v>224</v>
      </c>
    </row>
    <row r="634" spans="4:6">
      <c r="D634" s="24"/>
      <c r="E634" s="24"/>
      <c r="F634" t="s">
        <v>225</v>
      </c>
    </row>
    <row r="635" spans="4:6">
      <c r="D635" s="24"/>
      <c r="E635" s="24"/>
      <c r="F635" t="s">
        <v>226</v>
      </c>
    </row>
    <row r="636" spans="4:6">
      <c r="D636" s="24"/>
      <c r="E636" s="24"/>
      <c r="F636" t="s">
        <v>222</v>
      </c>
    </row>
    <row r="637" spans="4:6">
      <c r="D637" s="24"/>
      <c r="E637" s="24" t="s">
        <v>45</v>
      </c>
      <c r="F637" t="s">
        <v>227</v>
      </c>
    </row>
    <row r="638" spans="4:6">
      <c r="D638" s="24"/>
      <c r="E638" s="24"/>
      <c r="F638" t="s">
        <v>228</v>
      </c>
    </row>
    <row r="639" spans="4:6">
      <c r="D639" s="24"/>
      <c r="E639" s="24"/>
      <c r="F639" t="s">
        <v>229</v>
      </c>
    </row>
    <row r="640" spans="4:6">
      <c r="D640" s="24"/>
      <c r="E640" s="24"/>
      <c r="F640" t="s">
        <v>230</v>
      </c>
    </row>
    <row r="641" spans="4:6">
      <c r="D641" s="24"/>
      <c r="E641" s="24"/>
      <c r="F641" t="s">
        <v>231</v>
      </c>
    </row>
    <row r="642" spans="4:6">
      <c r="D642" s="24"/>
      <c r="E642" s="24"/>
      <c r="F642" t="s">
        <v>232</v>
      </c>
    </row>
    <row r="643" spans="4:6">
      <c r="D643" s="24"/>
      <c r="E643" s="24" t="s">
        <v>46</v>
      </c>
      <c r="F643" t="s">
        <v>233</v>
      </c>
    </row>
    <row r="644" spans="4:6">
      <c r="D644" s="24"/>
      <c r="E644" s="24"/>
      <c r="F644" t="s">
        <v>234</v>
      </c>
    </row>
    <row r="645" spans="4:6">
      <c r="D645" s="24"/>
      <c r="E645" s="24"/>
      <c r="F645" t="s">
        <v>235</v>
      </c>
    </row>
    <row r="646" spans="4:6">
      <c r="D646" s="24"/>
      <c r="E646" s="24"/>
      <c r="F646" t="s">
        <v>236</v>
      </c>
    </row>
    <row r="647" spans="4:6">
      <c r="D647" s="24"/>
      <c r="E647" s="24"/>
      <c r="F647" t="s">
        <v>237</v>
      </c>
    </row>
    <row r="648" spans="4:6">
      <c r="D648" s="24"/>
      <c r="E648" s="24"/>
      <c r="F648" t="s">
        <v>223</v>
      </c>
    </row>
    <row r="649" spans="4:6">
      <c r="D649" s="24"/>
      <c r="E649" s="24" t="s">
        <v>47</v>
      </c>
      <c r="F649" t="s">
        <v>238</v>
      </c>
    </row>
    <row r="650" spans="4:6">
      <c r="D650" s="24"/>
      <c r="E650" s="24"/>
      <c r="F650" t="s">
        <v>239</v>
      </c>
    </row>
    <row r="651" spans="4:6">
      <c r="D651" s="24"/>
      <c r="E651" s="24"/>
      <c r="F651" t="s">
        <v>240</v>
      </c>
    </row>
    <row r="652" spans="4:6">
      <c r="D652" s="24"/>
      <c r="E652" s="24"/>
      <c r="F652" t="s">
        <v>241</v>
      </c>
    </row>
    <row r="653" spans="4:6">
      <c r="D653" s="24"/>
      <c r="E653" s="24"/>
      <c r="F653" t="s">
        <v>242</v>
      </c>
    </row>
    <row r="654" spans="4:6">
      <c r="D654" s="24"/>
      <c r="E654" s="24"/>
      <c r="F654" t="s">
        <v>243</v>
      </c>
    </row>
    <row r="655" spans="4:6">
      <c r="D655" s="24"/>
      <c r="E655" s="29" t="s">
        <v>48</v>
      </c>
      <c r="F655" t="s">
        <v>155</v>
      </c>
    </row>
    <row r="656" spans="4:6">
      <c r="D656" s="24"/>
      <c r="E656" s="29"/>
      <c r="F656" t="s">
        <v>244</v>
      </c>
    </row>
    <row r="657" spans="4:6">
      <c r="D657" s="24"/>
      <c r="E657" s="29"/>
      <c r="F657" t="s">
        <v>245</v>
      </c>
    </row>
    <row r="658" spans="4:6">
      <c r="D658" s="24"/>
      <c r="E658" s="29"/>
      <c r="F658" t="s">
        <v>211</v>
      </c>
    </row>
    <row r="659" spans="4:6">
      <c r="D659" s="24"/>
      <c r="E659" s="29"/>
      <c r="F659" t="s">
        <v>199</v>
      </c>
    </row>
    <row r="660" spans="4:6">
      <c r="D660" s="24"/>
      <c r="E660" s="29"/>
      <c r="F660" t="s">
        <v>246</v>
      </c>
    </row>
    <row r="661" spans="4:6">
      <c r="D661" s="24"/>
      <c r="E661" s="24" t="s">
        <v>49</v>
      </c>
      <c r="F661" t="s">
        <v>247</v>
      </c>
    </row>
    <row r="662" spans="4:6">
      <c r="D662" s="24"/>
      <c r="E662" s="24"/>
      <c r="F662" t="s">
        <v>239</v>
      </c>
    </row>
    <row r="663" spans="4:6">
      <c r="D663" s="24"/>
      <c r="E663" s="24"/>
      <c r="F663" t="s">
        <v>248</v>
      </c>
    </row>
    <row r="664" spans="4:6">
      <c r="D664" s="24"/>
      <c r="E664" s="24"/>
      <c r="F664" t="s">
        <v>249</v>
      </c>
    </row>
    <row r="665" spans="4:6">
      <c r="D665" s="24"/>
      <c r="E665" s="24"/>
      <c r="F665" t="s">
        <v>226</v>
      </c>
    </row>
    <row r="666" spans="4:6">
      <c r="D666" s="24"/>
      <c r="E666" s="24" t="s">
        <v>50</v>
      </c>
      <c r="F666" t="s">
        <v>198</v>
      </c>
    </row>
    <row r="667" spans="4:6">
      <c r="D667" s="24"/>
      <c r="E667" s="24"/>
      <c r="F667" t="s">
        <v>223</v>
      </c>
    </row>
    <row r="668" spans="4:6">
      <c r="D668" s="24"/>
      <c r="E668" s="24"/>
      <c r="F668" t="s">
        <v>211</v>
      </c>
    </row>
    <row r="669" spans="4:6">
      <c r="D669" s="24"/>
      <c r="E669" s="24"/>
      <c r="F669" t="s">
        <v>250</v>
      </c>
    </row>
    <row r="670" spans="4:6">
      <c r="D670" s="24"/>
      <c r="E670" s="24"/>
      <c r="F670" t="s">
        <v>199</v>
      </c>
    </row>
    <row r="671" spans="4:6">
      <c r="D671" s="24" t="s">
        <v>15</v>
      </c>
      <c r="E671" s="24" t="s">
        <v>51</v>
      </c>
      <c r="F671" t="s">
        <v>198</v>
      </c>
    </row>
    <row r="672" spans="4:6">
      <c r="D672" s="24"/>
      <c r="E672" s="24"/>
      <c r="F672" t="s">
        <v>251</v>
      </c>
    </row>
    <row r="673" spans="4:6">
      <c r="D673" s="24"/>
      <c r="E673" s="24"/>
      <c r="F673" t="s">
        <v>247</v>
      </c>
    </row>
    <row r="674" spans="4:6">
      <c r="D674" s="24"/>
      <c r="E674" s="24"/>
      <c r="F674" t="s">
        <v>252</v>
      </c>
    </row>
    <row r="675" spans="4:6">
      <c r="D675" s="24"/>
      <c r="E675" s="24"/>
      <c r="F675" t="s">
        <v>253</v>
      </c>
    </row>
    <row r="676" spans="4:6">
      <c r="D676" s="24"/>
      <c r="E676" s="24"/>
      <c r="F676" t="s">
        <v>199</v>
      </c>
    </row>
    <row r="677" spans="4:6">
      <c r="D677" s="24"/>
      <c r="E677" s="24" t="s">
        <v>52</v>
      </c>
      <c r="F677" t="s">
        <v>198</v>
      </c>
    </row>
    <row r="678" spans="4:6">
      <c r="D678" s="24"/>
      <c r="E678" s="24"/>
      <c r="F678" t="s">
        <v>155</v>
      </c>
    </row>
    <row r="679" spans="4:6">
      <c r="D679" s="24"/>
      <c r="E679" s="24"/>
      <c r="F679" t="s">
        <v>254</v>
      </c>
    </row>
    <row r="680" spans="4:6">
      <c r="D680" s="24"/>
      <c r="E680" s="24"/>
      <c r="F680" t="s">
        <v>252</v>
      </c>
    </row>
    <row r="681" spans="4:6">
      <c r="D681" s="24"/>
      <c r="E681" s="24"/>
      <c r="F681" t="s">
        <v>255</v>
      </c>
    </row>
    <row r="682" spans="4:6">
      <c r="D682" s="24"/>
      <c r="E682" s="24" t="s">
        <v>53</v>
      </c>
      <c r="F682" t="s">
        <v>223</v>
      </c>
    </row>
    <row r="683" spans="4:6">
      <c r="D683" s="24"/>
      <c r="E683" s="24"/>
      <c r="F683" t="s">
        <v>237</v>
      </c>
    </row>
    <row r="684" spans="4:6">
      <c r="D684" s="24"/>
      <c r="E684" s="24"/>
      <c r="F684" t="s">
        <v>178</v>
      </c>
    </row>
    <row r="685" spans="4:6">
      <c r="D685" s="24"/>
      <c r="E685" s="24"/>
      <c r="F685" t="s">
        <v>239</v>
      </c>
    </row>
    <row r="686" spans="4:6">
      <c r="D686" s="24"/>
      <c r="E686" s="24"/>
      <c r="F686" t="s">
        <v>256</v>
      </c>
    </row>
    <row r="687" spans="4:6">
      <c r="D687" s="24"/>
      <c r="E687" s="24"/>
      <c r="F687" t="s">
        <v>257</v>
      </c>
    </row>
    <row r="688" spans="4:6">
      <c r="D688" s="24"/>
      <c r="E688" s="24" t="s">
        <v>54</v>
      </c>
      <c r="F688" t="s">
        <v>199</v>
      </c>
    </row>
    <row r="689" spans="4:6">
      <c r="D689" s="24"/>
      <c r="E689" s="24"/>
      <c r="F689" t="s">
        <v>222</v>
      </c>
    </row>
    <row r="690" spans="4:6">
      <c r="D690" s="24"/>
      <c r="E690" s="24"/>
      <c r="F690" t="s">
        <v>178</v>
      </c>
    </row>
    <row r="691" spans="4:6">
      <c r="D691" s="24"/>
      <c r="E691" s="24"/>
      <c r="F691" t="s">
        <v>239</v>
      </c>
    </row>
    <row r="692" spans="4:6">
      <c r="D692" s="24"/>
      <c r="E692" s="24"/>
      <c r="F692" t="s">
        <v>258</v>
      </c>
    </row>
    <row r="693" spans="4:6">
      <c r="D693" s="24"/>
      <c r="E693" s="24"/>
      <c r="F693" t="s">
        <v>259</v>
      </c>
    </row>
    <row r="694" spans="4:6">
      <c r="D694" s="24"/>
      <c r="E694" s="24" t="s">
        <v>55</v>
      </c>
      <c r="F694" t="s">
        <v>199</v>
      </c>
    </row>
    <row r="695" spans="4:6">
      <c r="D695" s="24"/>
      <c r="E695" s="24"/>
      <c r="F695" t="s">
        <v>222</v>
      </c>
    </row>
    <row r="696" spans="4:6">
      <c r="D696" s="24"/>
      <c r="E696" s="24"/>
      <c r="F696" t="s">
        <v>178</v>
      </c>
    </row>
    <row r="697" spans="4:6">
      <c r="D697" s="24"/>
      <c r="E697" s="24"/>
      <c r="F697" t="s">
        <v>239</v>
      </c>
    </row>
    <row r="698" spans="4:6">
      <c r="D698" s="24"/>
      <c r="E698" s="24"/>
      <c r="F698" t="s">
        <v>260</v>
      </c>
    </row>
    <row r="699" spans="4:6">
      <c r="D699" s="24"/>
      <c r="E699" s="24"/>
      <c r="F699" t="s">
        <v>261</v>
      </c>
    </row>
    <row r="700" spans="4:6">
      <c r="D700" s="24"/>
      <c r="E700" s="24" t="s">
        <v>56</v>
      </c>
      <c r="F700" t="s">
        <v>237</v>
      </c>
    </row>
    <row r="701" spans="4:6">
      <c r="D701" s="24"/>
      <c r="E701" s="24"/>
      <c r="F701" t="s">
        <v>155</v>
      </c>
    </row>
    <row r="702" spans="4:6">
      <c r="D702" s="24"/>
      <c r="E702" s="24"/>
      <c r="F702" t="s">
        <v>254</v>
      </c>
    </row>
    <row r="703" spans="4:6">
      <c r="D703" s="24"/>
      <c r="E703" s="24"/>
      <c r="F703" t="s">
        <v>262</v>
      </c>
    </row>
    <row r="704" spans="4:6">
      <c r="D704" s="24"/>
      <c r="E704" s="24"/>
      <c r="F704" t="s">
        <v>254</v>
      </c>
    </row>
  </sheetData>
  <mergeCells count="150">
    <mergeCell ref="F517:F521"/>
    <mergeCell ref="F522:F526"/>
    <mergeCell ref="F527:F531"/>
    <mergeCell ref="D671:D704"/>
    <mergeCell ref="D631:D670"/>
    <mergeCell ref="E387:E416"/>
    <mergeCell ref="E417:E446"/>
    <mergeCell ref="E447:E476"/>
    <mergeCell ref="E477:E506"/>
    <mergeCell ref="E655:E660"/>
    <mergeCell ref="E688:E693"/>
    <mergeCell ref="E694:E699"/>
    <mergeCell ref="E700:E704"/>
    <mergeCell ref="E682:E687"/>
    <mergeCell ref="F392:F396"/>
    <mergeCell ref="F397:F401"/>
    <mergeCell ref="F402:F406"/>
    <mergeCell ref="F407:F411"/>
    <mergeCell ref="F412:F416"/>
    <mergeCell ref="F462:F466"/>
    <mergeCell ref="F492:F496"/>
    <mergeCell ref="F497:F501"/>
    <mergeCell ref="F502:F506"/>
    <mergeCell ref="F507:F511"/>
    <mergeCell ref="D4:D271"/>
    <mergeCell ref="D272:D446"/>
    <mergeCell ref="E507:E531"/>
    <mergeCell ref="D447:D594"/>
    <mergeCell ref="E532:E552"/>
    <mergeCell ref="E557:E582"/>
    <mergeCell ref="E583:E587"/>
    <mergeCell ref="E588:E594"/>
    <mergeCell ref="E649:E654"/>
    <mergeCell ref="D595:D630"/>
    <mergeCell ref="E595:E600"/>
    <mergeCell ref="E601:E606"/>
    <mergeCell ref="E607:E612"/>
    <mergeCell ref="E613:E618"/>
    <mergeCell ref="E619:E624"/>
    <mergeCell ref="E625:E630"/>
    <mergeCell ref="E69:E98"/>
    <mergeCell ref="E4:E34"/>
    <mergeCell ref="E35:E68"/>
    <mergeCell ref="E272:E296"/>
    <mergeCell ref="E247:E271"/>
    <mergeCell ref="E217:E246"/>
    <mergeCell ref="E187:E216"/>
    <mergeCell ref="E156:E186"/>
    <mergeCell ref="E124:E155"/>
    <mergeCell ref="E99:E123"/>
    <mergeCell ref="E297:E326"/>
    <mergeCell ref="E327:E356"/>
    <mergeCell ref="E357:E386"/>
    <mergeCell ref="E661:E665"/>
    <mergeCell ref="E666:E670"/>
    <mergeCell ref="E671:E676"/>
    <mergeCell ref="E677:E681"/>
    <mergeCell ref="E631:E636"/>
    <mergeCell ref="E637:E642"/>
    <mergeCell ref="E643:E648"/>
    <mergeCell ref="F30:F34"/>
    <mergeCell ref="F35:F39"/>
    <mergeCell ref="F40:F45"/>
    <mergeCell ref="F46:F51"/>
    <mergeCell ref="F52:F57"/>
    <mergeCell ref="F4:F8"/>
    <mergeCell ref="F9:F13"/>
    <mergeCell ref="F14:F18"/>
    <mergeCell ref="F19:F24"/>
    <mergeCell ref="F25:F29"/>
    <mergeCell ref="F87:F92"/>
    <mergeCell ref="F93:F98"/>
    <mergeCell ref="F99:F103"/>
    <mergeCell ref="F104:F108"/>
    <mergeCell ref="F109:F113"/>
    <mergeCell ref="F58:F62"/>
    <mergeCell ref="F63:F68"/>
    <mergeCell ref="F69:F74"/>
    <mergeCell ref="F75:F80"/>
    <mergeCell ref="F81:F86"/>
    <mergeCell ref="F141:F145"/>
    <mergeCell ref="F146:F150"/>
    <mergeCell ref="F151:F155"/>
    <mergeCell ref="F156:F161"/>
    <mergeCell ref="F162:F166"/>
    <mergeCell ref="F114:F118"/>
    <mergeCell ref="F119:F123"/>
    <mergeCell ref="F124:F128"/>
    <mergeCell ref="F129:F134"/>
    <mergeCell ref="F135:F140"/>
    <mergeCell ref="F192:F196"/>
    <mergeCell ref="F197:F201"/>
    <mergeCell ref="F202:F206"/>
    <mergeCell ref="F207:F211"/>
    <mergeCell ref="F212:F216"/>
    <mergeCell ref="F167:F171"/>
    <mergeCell ref="F172:F176"/>
    <mergeCell ref="F177:F181"/>
    <mergeCell ref="F182:F186"/>
    <mergeCell ref="F187:F191"/>
    <mergeCell ref="F242:F246"/>
    <mergeCell ref="F247:F251"/>
    <mergeCell ref="F252:F256"/>
    <mergeCell ref="F257:F261"/>
    <mergeCell ref="F262:F266"/>
    <mergeCell ref="F217:F221"/>
    <mergeCell ref="F222:F226"/>
    <mergeCell ref="F227:F231"/>
    <mergeCell ref="F232:F236"/>
    <mergeCell ref="F237:F241"/>
    <mergeCell ref="F292:F296"/>
    <mergeCell ref="F297:F301"/>
    <mergeCell ref="F302:F306"/>
    <mergeCell ref="F307:F311"/>
    <mergeCell ref="F312:F316"/>
    <mergeCell ref="F267:F271"/>
    <mergeCell ref="F272:F276"/>
    <mergeCell ref="F277:F281"/>
    <mergeCell ref="F282:F286"/>
    <mergeCell ref="F287:F291"/>
    <mergeCell ref="F342:F346"/>
    <mergeCell ref="F347:F351"/>
    <mergeCell ref="F352:F356"/>
    <mergeCell ref="F357:F361"/>
    <mergeCell ref="F362:F366"/>
    <mergeCell ref="F317:F321"/>
    <mergeCell ref="F322:F326"/>
    <mergeCell ref="F327:F331"/>
    <mergeCell ref="F332:F336"/>
    <mergeCell ref="F337:F341"/>
    <mergeCell ref="F512:F516"/>
    <mergeCell ref="F467:F471"/>
    <mergeCell ref="F472:F476"/>
    <mergeCell ref="F477:F481"/>
    <mergeCell ref="F482:F486"/>
    <mergeCell ref="F487:F491"/>
    <mergeCell ref="F367:F371"/>
    <mergeCell ref="F372:F376"/>
    <mergeCell ref="F377:F381"/>
    <mergeCell ref="F382:F386"/>
    <mergeCell ref="F387:F391"/>
    <mergeCell ref="F442:F446"/>
    <mergeCell ref="F447:F451"/>
    <mergeCell ref="F452:F456"/>
    <mergeCell ref="F457:F461"/>
    <mergeCell ref="F417:F421"/>
    <mergeCell ref="F422:F426"/>
    <mergeCell ref="F427:F431"/>
    <mergeCell ref="F432:F436"/>
    <mergeCell ref="F437:F441"/>
  </mergeCells>
  <conditionalFormatting sqref="E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8"/>
  <sheetViews>
    <sheetView topLeftCell="H1" zoomScale="75" zoomScaleNormal="75" workbookViewId="0">
      <selection activeCell="I14" sqref="A1:L522"/>
    </sheetView>
  </sheetViews>
  <sheetFormatPr baseColWidth="10" defaultRowHeight="14.4"/>
  <cols>
    <col min="2" max="2" width="21.21875" customWidth="1"/>
    <col min="3" max="3" width="29.5546875" customWidth="1"/>
    <col min="4" max="4" width="53.109375" customWidth="1"/>
    <col min="5" max="5" width="201.21875" customWidth="1"/>
    <col min="6" max="6" width="79.33203125" customWidth="1"/>
    <col min="7" max="7" width="133.77734375" customWidth="1"/>
    <col min="9" max="9" width="125.77734375" customWidth="1"/>
    <col min="10" max="10" width="24.5546875" customWidth="1"/>
    <col min="11" max="11" width="97.109375" customWidth="1"/>
    <col min="12" max="12" width="73.5546875" customWidth="1"/>
  </cols>
  <sheetData>
    <row r="1" spans="1:13" ht="20.399999999999999" thickBot="1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7</v>
      </c>
      <c r="H1" s="9" t="s">
        <v>6</v>
      </c>
      <c r="I1" s="9" t="s">
        <v>112</v>
      </c>
      <c r="J1" s="10" t="s">
        <v>8</v>
      </c>
      <c r="K1" s="11" t="s">
        <v>9</v>
      </c>
      <c r="L1" s="1" t="s">
        <v>113</v>
      </c>
      <c r="M1" s="1"/>
    </row>
    <row r="2" spans="1:13" ht="15" thickTop="1">
      <c r="D2" s="26" t="s">
        <v>1135</v>
      </c>
      <c r="E2" s="28" t="s">
        <v>1141</v>
      </c>
      <c r="F2" s="25" t="s">
        <v>1173</v>
      </c>
      <c r="G2" t="s">
        <v>1329</v>
      </c>
      <c r="H2" s="15" t="s">
        <v>2000</v>
      </c>
      <c r="I2" t="s">
        <v>1683</v>
      </c>
      <c r="J2" s="15" t="s">
        <v>2003</v>
      </c>
      <c r="K2" t="s">
        <v>6658</v>
      </c>
      <c r="L2" t="s">
        <v>6418</v>
      </c>
    </row>
    <row r="3" spans="1:13">
      <c r="D3" s="27"/>
      <c r="E3" s="27"/>
      <c r="F3" s="24"/>
      <c r="G3" t="s">
        <v>1330</v>
      </c>
      <c r="H3" s="15" t="s">
        <v>2000</v>
      </c>
      <c r="I3" t="s">
        <v>1684</v>
      </c>
      <c r="J3" s="15" t="s">
        <v>2010</v>
      </c>
      <c r="L3" t="s">
        <v>6419</v>
      </c>
    </row>
    <row r="4" spans="1:13">
      <c r="D4" s="27"/>
      <c r="E4" s="27"/>
      <c r="F4" s="24"/>
      <c r="G4" t="s">
        <v>1331</v>
      </c>
      <c r="H4" s="15" t="s">
        <v>2000</v>
      </c>
      <c r="I4" t="s">
        <v>1685</v>
      </c>
      <c r="J4" s="15" t="s">
        <v>2003</v>
      </c>
      <c r="K4" t="s">
        <v>6659</v>
      </c>
      <c r="L4" t="s">
        <v>6420</v>
      </c>
    </row>
    <row r="5" spans="1:13">
      <c r="D5" s="27"/>
      <c r="E5" s="27"/>
      <c r="F5" s="24"/>
      <c r="G5" t="s">
        <v>1332</v>
      </c>
      <c r="H5" s="15" t="s">
        <v>2021</v>
      </c>
      <c r="I5" t="s">
        <v>1686</v>
      </c>
      <c r="J5" s="17" t="s">
        <v>2003</v>
      </c>
      <c r="L5" t="s">
        <v>6421</v>
      </c>
    </row>
    <row r="6" spans="1:13">
      <c r="D6" s="27"/>
      <c r="E6" s="27"/>
      <c r="F6" s="24"/>
      <c r="G6" t="s">
        <v>1372</v>
      </c>
      <c r="H6" s="15" t="s">
        <v>2028</v>
      </c>
      <c r="I6" t="s">
        <v>1687</v>
      </c>
      <c r="J6" s="15" t="s">
        <v>2010</v>
      </c>
      <c r="K6" t="s">
        <v>6660</v>
      </c>
      <c r="L6" t="s">
        <v>6422</v>
      </c>
    </row>
    <row r="7" spans="1:13">
      <c r="D7" s="27"/>
      <c r="E7" s="24"/>
      <c r="F7" s="24" t="s">
        <v>1174</v>
      </c>
      <c r="G7" t="s">
        <v>1373</v>
      </c>
      <c r="H7" s="15" t="s">
        <v>2000</v>
      </c>
      <c r="I7" t="s">
        <v>1688</v>
      </c>
      <c r="J7" s="15" t="s">
        <v>2003</v>
      </c>
      <c r="L7" t="s">
        <v>6423</v>
      </c>
    </row>
    <row r="8" spans="1:13">
      <c r="D8" s="27"/>
      <c r="E8" s="24"/>
      <c r="F8" s="24"/>
      <c r="G8" t="s">
        <v>1374</v>
      </c>
      <c r="H8" s="15" t="s">
        <v>2000</v>
      </c>
      <c r="I8" t="s">
        <v>1689</v>
      </c>
      <c r="J8" s="15" t="s">
        <v>2003</v>
      </c>
      <c r="K8" t="s">
        <v>6661</v>
      </c>
      <c r="L8" t="s">
        <v>6424</v>
      </c>
    </row>
    <row r="9" spans="1:13">
      <c r="D9" s="27"/>
      <c r="E9" s="24"/>
      <c r="F9" s="24"/>
      <c r="G9" t="s">
        <v>1375</v>
      </c>
      <c r="H9" s="15" t="s">
        <v>2000</v>
      </c>
      <c r="I9" t="s">
        <v>1690</v>
      </c>
      <c r="J9" s="15" t="s">
        <v>2010</v>
      </c>
      <c r="L9" t="s">
        <v>6425</v>
      </c>
    </row>
    <row r="10" spans="1:13">
      <c r="D10" s="27"/>
      <c r="E10" s="24"/>
      <c r="F10" s="24"/>
      <c r="G10" t="s">
        <v>1376</v>
      </c>
      <c r="H10" s="15" t="s">
        <v>2000</v>
      </c>
      <c r="I10" t="s">
        <v>1691</v>
      </c>
      <c r="J10" s="15" t="s">
        <v>2010</v>
      </c>
      <c r="K10" t="s">
        <v>6662</v>
      </c>
      <c r="L10" t="s">
        <v>6426</v>
      </c>
    </row>
    <row r="11" spans="1:13">
      <c r="D11" s="27"/>
      <c r="E11" s="24"/>
      <c r="F11" s="24"/>
      <c r="G11" t="s">
        <v>1377</v>
      </c>
      <c r="H11" s="15" t="s">
        <v>2000</v>
      </c>
      <c r="I11" t="s">
        <v>1692</v>
      </c>
      <c r="J11" s="15" t="s">
        <v>2010</v>
      </c>
      <c r="L11" t="s">
        <v>6427</v>
      </c>
    </row>
    <row r="12" spans="1:13">
      <c r="D12" s="27"/>
      <c r="E12" s="24"/>
      <c r="F12" s="24" t="s">
        <v>1175</v>
      </c>
      <c r="G12" t="s">
        <v>1378</v>
      </c>
      <c r="H12" s="15" t="s">
        <v>2028</v>
      </c>
      <c r="I12" t="s">
        <v>1693</v>
      </c>
      <c r="J12" s="15" t="s">
        <v>2003</v>
      </c>
      <c r="K12" t="s">
        <v>6663</v>
      </c>
      <c r="L12" t="s">
        <v>6428</v>
      </c>
    </row>
    <row r="13" spans="1:13">
      <c r="D13" s="27"/>
      <c r="E13" s="24"/>
      <c r="F13" s="24"/>
      <c r="G13" t="s">
        <v>1379</v>
      </c>
      <c r="H13" s="15" t="s">
        <v>2028</v>
      </c>
      <c r="I13" t="s">
        <v>1694</v>
      </c>
      <c r="J13" s="15" t="s">
        <v>2010</v>
      </c>
      <c r="L13" t="s">
        <v>6429</v>
      </c>
    </row>
    <row r="14" spans="1:13">
      <c r="D14" s="27"/>
      <c r="E14" s="24"/>
      <c r="F14" s="24"/>
      <c r="G14" t="s">
        <v>1380</v>
      </c>
      <c r="H14" s="15" t="s">
        <v>2028</v>
      </c>
      <c r="I14" t="s">
        <v>1695</v>
      </c>
      <c r="J14" s="15" t="s">
        <v>2003</v>
      </c>
      <c r="K14" t="s">
        <v>6664</v>
      </c>
      <c r="L14" t="s">
        <v>6430</v>
      </c>
    </row>
    <row r="15" spans="1:13">
      <c r="D15" s="27"/>
      <c r="E15" s="24"/>
      <c r="F15" s="24"/>
      <c r="G15" t="s">
        <v>1381</v>
      </c>
      <c r="H15" s="15" t="s">
        <v>2028</v>
      </c>
      <c r="I15" t="s">
        <v>1696</v>
      </c>
      <c r="J15" s="15" t="s">
        <v>2003</v>
      </c>
      <c r="L15" t="s">
        <v>6431</v>
      </c>
    </row>
    <row r="16" spans="1:13">
      <c r="D16" s="27"/>
      <c r="E16" s="24"/>
      <c r="F16" s="24"/>
      <c r="G16" t="s">
        <v>1382</v>
      </c>
      <c r="H16" s="15" t="s">
        <v>2028</v>
      </c>
      <c r="I16" t="s">
        <v>1697</v>
      </c>
      <c r="J16" s="15" t="s">
        <v>2003</v>
      </c>
      <c r="K16" t="s">
        <v>6665</v>
      </c>
      <c r="L16" t="s">
        <v>6432</v>
      </c>
    </row>
    <row r="17" spans="4:12">
      <c r="D17" s="27"/>
      <c r="E17" s="24"/>
      <c r="F17" s="24" t="s">
        <v>1176</v>
      </c>
      <c r="G17" t="s">
        <v>1383</v>
      </c>
      <c r="H17" s="15" t="s">
        <v>2028</v>
      </c>
      <c r="I17" t="s">
        <v>1698</v>
      </c>
      <c r="J17" s="15" t="s">
        <v>2003</v>
      </c>
      <c r="L17" t="s">
        <v>6433</v>
      </c>
    </row>
    <row r="18" spans="4:12">
      <c r="D18" s="27"/>
      <c r="E18" s="24"/>
      <c r="F18" s="24"/>
      <c r="G18" t="s">
        <v>1384</v>
      </c>
      <c r="H18" s="15" t="s">
        <v>2028</v>
      </c>
      <c r="I18" t="s">
        <v>1699</v>
      </c>
      <c r="J18" s="15" t="s">
        <v>2106</v>
      </c>
      <c r="K18" t="s">
        <v>6666</v>
      </c>
      <c r="L18" t="s">
        <v>6434</v>
      </c>
    </row>
    <row r="19" spans="4:12">
      <c r="D19" s="27"/>
      <c r="E19" s="24"/>
      <c r="F19" s="24"/>
      <c r="G19" t="s">
        <v>1385</v>
      </c>
      <c r="H19" s="15" t="s">
        <v>2028</v>
      </c>
      <c r="I19" t="s">
        <v>1700</v>
      </c>
      <c r="J19" s="15" t="s">
        <v>2113</v>
      </c>
      <c r="L19" t="s">
        <v>6435</v>
      </c>
    </row>
    <row r="20" spans="4:12">
      <c r="D20" s="27"/>
      <c r="E20" s="24"/>
      <c r="F20" s="24"/>
      <c r="G20" t="s">
        <v>1386</v>
      </c>
      <c r="H20" s="15" t="s">
        <v>2028</v>
      </c>
      <c r="I20" t="s">
        <v>1701</v>
      </c>
      <c r="J20" s="15" t="s">
        <v>2003</v>
      </c>
      <c r="K20" t="s">
        <v>6667</v>
      </c>
      <c r="L20" t="s">
        <v>6436</v>
      </c>
    </row>
    <row r="21" spans="4:12">
      <c r="D21" s="27"/>
      <c r="E21" s="24"/>
      <c r="F21" s="24"/>
      <c r="G21" t="s">
        <v>1387</v>
      </c>
      <c r="H21" s="15" t="s">
        <v>2028</v>
      </c>
      <c r="I21" t="s">
        <v>1702</v>
      </c>
      <c r="J21" s="15" t="s">
        <v>2106</v>
      </c>
      <c r="L21" t="s">
        <v>6437</v>
      </c>
    </row>
    <row r="22" spans="4:12">
      <c r="D22" s="27"/>
      <c r="E22" s="24"/>
      <c r="F22" s="24" t="s">
        <v>1177</v>
      </c>
      <c r="G22" t="s">
        <v>1388</v>
      </c>
      <c r="H22" s="15" t="s">
        <v>2028</v>
      </c>
      <c r="I22" t="s">
        <v>1703</v>
      </c>
      <c r="J22" s="15" t="s">
        <v>2003</v>
      </c>
      <c r="K22" t="s">
        <v>6668</v>
      </c>
      <c r="L22" t="s">
        <v>6438</v>
      </c>
    </row>
    <row r="23" spans="4:12">
      <c r="D23" s="27"/>
      <c r="E23" s="12"/>
      <c r="F23" s="24"/>
      <c r="G23" t="s">
        <v>1389</v>
      </c>
      <c r="H23" s="15" t="s">
        <v>2028</v>
      </c>
      <c r="I23" t="s">
        <v>1704</v>
      </c>
      <c r="J23" s="15" t="s">
        <v>2003</v>
      </c>
      <c r="L23" t="s">
        <v>6439</v>
      </c>
    </row>
    <row r="24" spans="4:12">
      <c r="D24" s="27"/>
      <c r="E24" s="12"/>
      <c r="F24" s="24"/>
      <c r="G24" t="s">
        <v>1390</v>
      </c>
      <c r="H24" s="15" t="s">
        <v>2028</v>
      </c>
      <c r="I24" t="s">
        <v>1705</v>
      </c>
      <c r="J24" s="15" t="s">
        <v>2003</v>
      </c>
      <c r="K24" t="s">
        <v>6669</v>
      </c>
      <c r="L24" t="s">
        <v>6440</v>
      </c>
    </row>
    <row r="25" spans="4:12">
      <c r="D25" s="27"/>
      <c r="E25" s="12"/>
      <c r="F25" s="24"/>
      <c r="G25" t="s">
        <v>1391</v>
      </c>
      <c r="H25" s="15" t="s">
        <v>2028</v>
      </c>
      <c r="I25" t="s">
        <v>1706</v>
      </c>
      <c r="J25" s="15" t="s">
        <v>2003</v>
      </c>
      <c r="L25" t="s">
        <v>6441</v>
      </c>
    </row>
    <row r="26" spans="4:12">
      <c r="D26" s="27"/>
      <c r="E26" s="12"/>
      <c r="F26" s="24"/>
      <c r="G26" t="s">
        <v>1392</v>
      </c>
      <c r="H26" s="15" t="s">
        <v>2028</v>
      </c>
      <c r="I26" t="s">
        <v>1707</v>
      </c>
      <c r="J26" s="15" t="s">
        <v>2003</v>
      </c>
      <c r="K26" t="s">
        <v>6670</v>
      </c>
      <c r="L26" t="s">
        <v>6442</v>
      </c>
    </row>
    <row r="27" spans="4:12">
      <c r="D27" s="27"/>
      <c r="E27" s="24" t="s">
        <v>1142</v>
      </c>
      <c r="F27" s="24" t="s">
        <v>1178</v>
      </c>
      <c r="G27" t="s">
        <v>1333</v>
      </c>
      <c r="H27" s="15" t="s">
        <v>2028</v>
      </c>
      <c r="I27" t="s">
        <v>1708</v>
      </c>
      <c r="J27" s="15" t="s">
        <v>2163</v>
      </c>
      <c r="L27" t="s">
        <v>6443</v>
      </c>
    </row>
    <row r="28" spans="4:12">
      <c r="D28" s="27"/>
      <c r="E28" s="24"/>
      <c r="F28" s="24"/>
      <c r="G28" t="s">
        <v>1393</v>
      </c>
      <c r="H28" s="15" t="s">
        <v>2028</v>
      </c>
      <c r="I28" t="s">
        <v>1709</v>
      </c>
      <c r="J28" s="15" t="s">
        <v>2163</v>
      </c>
      <c r="K28" t="s">
        <v>6671</v>
      </c>
      <c r="L28" t="s">
        <v>6444</v>
      </c>
    </row>
    <row r="29" spans="4:12">
      <c r="D29" s="27"/>
      <c r="E29" s="24"/>
      <c r="F29" s="24"/>
      <c r="G29" t="s">
        <v>1394</v>
      </c>
      <c r="H29" s="15" t="s">
        <v>2028</v>
      </c>
      <c r="I29" t="s">
        <v>1710</v>
      </c>
      <c r="J29" s="15" t="s">
        <v>6534</v>
      </c>
      <c r="L29" t="s">
        <v>6445</v>
      </c>
    </row>
    <row r="30" spans="4:12">
      <c r="D30" s="27"/>
      <c r="E30" s="24"/>
      <c r="F30" s="24"/>
      <c r="G30" t="s">
        <v>1395</v>
      </c>
      <c r="H30" s="15" t="s">
        <v>2028</v>
      </c>
      <c r="I30" t="s">
        <v>1711</v>
      </c>
      <c r="J30" s="15" t="s">
        <v>2183</v>
      </c>
      <c r="K30" t="s">
        <v>6672</v>
      </c>
      <c r="L30" t="s">
        <v>6446</v>
      </c>
    </row>
    <row r="31" spans="4:12">
      <c r="D31" s="27"/>
      <c r="E31" s="24"/>
      <c r="F31" s="24"/>
      <c r="G31" t="s">
        <v>1396</v>
      </c>
      <c r="H31" s="15" t="s">
        <v>2028</v>
      </c>
      <c r="I31" t="s">
        <v>1712</v>
      </c>
      <c r="J31" s="15" t="s">
        <v>2003</v>
      </c>
      <c r="L31" t="s">
        <v>6447</v>
      </c>
    </row>
    <row r="32" spans="4:12">
      <c r="D32" s="27"/>
      <c r="E32" s="24"/>
      <c r="F32" s="24" t="s">
        <v>1179</v>
      </c>
      <c r="G32" t="s">
        <v>1397</v>
      </c>
      <c r="H32" s="15" t="s">
        <v>2028</v>
      </c>
      <c r="I32" t="s">
        <v>1713</v>
      </c>
      <c r="J32" s="15" t="s">
        <v>2003</v>
      </c>
      <c r="K32" t="s">
        <v>6673</v>
      </c>
      <c r="L32" t="s">
        <v>6448</v>
      </c>
    </row>
    <row r="33" spans="4:12">
      <c r="D33" s="27"/>
      <c r="E33" s="24"/>
      <c r="F33" s="24"/>
      <c r="G33" t="s">
        <v>1398</v>
      </c>
      <c r="H33" s="15" t="s">
        <v>2028</v>
      </c>
      <c r="I33" t="s">
        <v>1714</v>
      </c>
      <c r="J33" s="15" t="s">
        <v>2003</v>
      </c>
      <c r="L33" t="s">
        <v>6449</v>
      </c>
    </row>
    <row r="34" spans="4:12">
      <c r="D34" s="27"/>
      <c r="E34" s="24"/>
      <c r="F34" s="24"/>
      <c r="G34" t="s">
        <v>1399</v>
      </c>
      <c r="H34" s="15" t="s">
        <v>2028</v>
      </c>
      <c r="I34" t="s">
        <v>1715</v>
      </c>
      <c r="J34" s="15" t="s">
        <v>2003</v>
      </c>
      <c r="K34" t="s">
        <v>6674</v>
      </c>
      <c r="L34" t="s">
        <v>6450</v>
      </c>
    </row>
    <row r="35" spans="4:12">
      <c r="D35" s="27"/>
      <c r="E35" s="24"/>
      <c r="F35" s="24"/>
      <c r="G35" t="s">
        <v>1400</v>
      </c>
      <c r="H35" s="15" t="s">
        <v>2028</v>
      </c>
      <c r="I35" t="s">
        <v>1716</v>
      </c>
      <c r="J35" s="15" t="s">
        <v>2003</v>
      </c>
      <c r="L35" t="s">
        <v>6451</v>
      </c>
    </row>
    <row r="36" spans="4:12">
      <c r="D36" s="27"/>
      <c r="E36" s="24"/>
      <c r="F36" s="24"/>
      <c r="G36" t="s">
        <v>1401</v>
      </c>
      <c r="H36" s="15" t="s">
        <v>2028</v>
      </c>
      <c r="I36" t="s">
        <v>1717</v>
      </c>
      <c r="J36" s="15" t="s">
        <v>2003</v>
      </c>
      <c r="K36" t="s">
        <v>6675</v>
      </c>
      <c r="L36" t="s">
        <v>6452</v>
      </c>
    </row>
    <row r="37" spans="4:12">
      <c r="D37" s="27"/>
      <c r="E37" s="24"/>
      <c r="F37" s="24" t="s">
        <v>1180</v>
      </c>
      <c r="G37" t="s">
        <v>1334</v>
      </c>
      <c r="H37" s="15" t="s">
        <v>2028</v>
      </c>
      <c r="I37" t="s">
        <v>1718</v>
      </c>
      <c r="J37" s="15" t="s">
        <v>2228</v>
      </c>
      <c r="L37" t="s">
        <v>6453</v>
      </c>
    </row>
    <row r="38" spans="4:12">
      <c r="D38" s="27"/>
      <c r="E38" s="24"/>
      <c r="F38" s="24"/>
      <c r="G38" t="s">
        <v>1402</v>
      </c>
      <c r="H38" s="15" t="s">
        <v>2028</v>
      </c>
      <c r="I38" t="s">
        <v>1719</v>
      </c>
      <c r="J38" s="15" t="s">
        <v>2163</v>
      </c>
      <c r="K38" t="s">
        <v>6676</v>
      </c>
      <c r="L38" t="s">
        <v>6454</v>
      </c>
    </row>
    <row r="39" spans="4:12">
      <c r="D39" s="27"/>
      <c r="E39" s="24"/>
      <c r="F39" s="24"/>
      <c r="G39" t="s">
        <v>1403</v>
      </c>
      <c r="H39" s="15" t="s">
        <v>2028</v>
      </c>
      <c r="I39" t="s">
        <v>1720</v>
      </c>
      <c r="J39" s="15" t="s">
        <v>2241</v>
      </c>
      <c r="L39" t="s">
        <v>6455</v>
      </c>
    </row>
    <row r="40" spans="4:12">
      <c r="D40" s="27"/>
      <c r="E40" s="24"/>
      <c r="F40" s="24"/>
      <c r="G40" t="s">
        <v>1404</v>
      </c>
      <c r="H40" s="15" t="s">
        <v>2028</v>
      </c>
      <c r="I40" t="s">
        <v>1721</v>
      </c>
      <c r="J40" s="15" t="s">
        <v>2183</v>
      </c>
      <c r="K40" t="s">
        <v>6677</v>
      </c>
      <c r="L40" t="s">
        <v>6456</v>
      </c>
    </row>
    <row r="41" spans="4:12">
      <c r="D41" s="27"/>
      <c r="E41" s="24"/>
      <c r="F41" s="24"/>
      <c r="G41" t="s">
        <v>1405</v>
      </c>
      <c r="H41" s="15" t="s">
        <v>2028</v>
      </c>
      <c r="I41" t="s">
        <v>1722</v>
      </c>
      <c r="J41" s="15" t="s">
        <v>2254</v>
      </c>
      <c r="L41" t="s">
        <v>6457</v>
      </c>
    </row>
    <row r="42" spans="4:12">
      <c r="D42" s="27"/>
      <c r="E42" s="24"/>
      <c r="F42" s="24" t="s">
        <v>1181</v>
      </c>
      <c r="G42" t="s">
        <v>1406</v>
      </c>
      <c r="H42" s="15" t="s">
        <v>2028</v>
      </c>
      <c r="I42" t="s">
        <v>1723</v>
      </c>
      <c r="J42" s="15" t="s">
        <v>2228</v>
      </c>
      <c r="K42" t="s">
        <v>6678</v>
      </c>
      <c r="L42" t="s">
        <v>6458</v>
      </c>
    </row>
    <row r="43" spans="4:12">
      <c r="D43" s="27"/>
      <c r="E43" s="24"/>
      <c r="F43" s="24"/>
      <c r="G43" t="s">
        <v>1407</v>
      </c>
      <c r="H43" s="15" t="s">
        <v>2028</v>
      </c>
      <c r="I43" t="s">
        <v>1724</v>
      </c>
      <c r="J43" s="15" t="s">
        <v>2269</v>
      </c>
      <c r="L43" t="s">
        <v>6459</v>
      </c>
    </row>
    <row r="44" spans="4:12">
      <c r="D44" s="27"/>
      <c r="E44" s="24"/>
      <c r="F44" s="24"/>
      <c r="G44" t="s">
        <v>1408</v>
      </c>
      <c r="H44" s="15" t="s">
        <v>2028</v>
      </c>
      <c r="I44" t="s">
        <v>1725</v>
      </c>
      <c r="J44" s="15" t="s">
        <v>2276</v>
      </c>
      <c r="K44" t="s">
        <v>6679</v>
      </c>
      <c r="L44" t="s">
        <v>6460</v>
      </c>
    </row>
    <row r="45" spans="4:12">
      <c r="D45" s="27"/>
      <c r="E45" s="24"/>
      <c r="F45" s="24"/>
      <c r="G45" t="s">
        <v>1409</v>
      </c>
      <c r="H45" s="15" t="s">
        <v>2028</v>
      </c>
      <c r="I45" t="s">
        <v>1726</v>
      </c>
      <c r="J45" s="15" t="s">
        <v>2283</v>
      </c>
      <c r="L45" t="s">
        <v>6461</v>
      </c>
    </row>
    <row r="46" spans="4:12">
      <c r="D46" s="27"/>
      <c r="E46" s="24"/>
      <c r="F46" s="24"/>
      <c r="G46" t="s">
        <v>1410</v>
      </c>
      <c r="H46" s="15" t="s">
        <v>2028</v>
      </c>
      <c r="I46" t="s">
        <v>1727</v>
      </c>
      <c r="J46" s="15" t="s">
        <v>2290</v>
      </c>
      <c r="K46" t="s">
        <v>6680</v>
      </c>
      <c r="L46" t="s">
        <v>6462</v>
      </c>
    </row>
    <row r="47" spans="4:12">
      <c r="D47" s="27"/>
      <c r="E47" s="24"/>
      <c r="F47" s="24" t="s">
        <v>1182</v>
      </c>
      <c r="G47" t="s">
        <v>1411</v>
      </c>
      <c r="H47" s="15" t="s">
        <v>2028</v>
      </c>
      <c r="I47" t="s">
        <v>1728</v>
      </c>
      <c r="J47" s="15" t="s">
        <v>2290</v>
      </c>
      <c r="L47" t="s">
        <v>6463</v>
      </c>
    </row>
    <row r="48" spans="4:12">
      <c r="D48" s="27"/>
      <c r="E48" s="12"/>
      <c r="F48" s="24"/>
      <c r="G48" t="s">
        <v>1412</v>
      </c>
      <c r="H48" s="15" t="s">
        <v>2028</v>
      </c>
      <c r="I48" t="s">
        <v>1729</v>
      </c>
      <c r="J48" s="15" t="s">
        <v>2290</v>
      </c>
      <c r="K48" t="s">
        <v>6681</v>
      </c>
      <c r="L48" t="s">
        <v>6464</v>
      </c>
    </row>
    <row r="49" spans="4:12">
      <c r="D49" s="27"/>
      <c r="E49" s="12"/>
      <c r="F49" s="24"/>
      <c r="G49" t="s">
        <v>1413</v>
      </c>
      <c r="H49" s="15" t="s">
        <v>2028</v>
      </c>
      <c r="I49" t="s">
        <v>1730</v>
      </c>
      <c r="J49" s="15" t="s">
        <v>2290</v>
      </c>
      <c r="L49" t="s">
        <v>6465</v>
      </c>
    </row>
    <row r="50" spans="4:12">
      <c r="D50" s="27"/>
      <c r="E50" s="12"/>
      <c r="F50" s="24"/>
      <c r="G50" t="s">
        <v>1414</v>
      </c>
      <c r="H50" s="15" t="s">
        <v>2028</v>
      </c>
      <c r="I50" t="s">
        <v>1731</v>
      </c>
      <c r="J50" s="15" t="s">
        <v>2290</v>
      </c>
      <c r="K50" t="s">
        <v>6682</v>
      </c>
      <c r="L50" t="s">
        <v>6466</v>
      </c>
    </row>
    <row r="51" spans="4:12">
      <c r="D51" s="27"/>
      <c r="E51" s="12"/>
      <c r="F51" s="24"/>
      <c r="G51" t="s">
        <v>1415</v>
      </c>
      <c r="H51" s="15" t="s">
        <v>2028</v>
      </c>
      <c r="I51" t="s">
        <v>1732</v>
      </c>
      <c r="J51" s="15" t="s">
        <v>2290</v>
      </c>
      <c r="L51" t="s">
        <v>6467</v>
      </c>
    </row>
    <row r="52" spans="4:12">
      <c r="D52" s="27"/>
      <c r="E52" s="24" t="s">
        <v>1143</v>
      </c>
      <c r="F52" s="24" t="s">
        <v>1183</v>
      </c>
      <c r="G52" t="s">
        <v>1335</v>
      </c>
      <c r="H52" s="15" t="s">
        <v>2028</v>
      </c>
      <c r="I52" t="s">
        <v>1733</v>
      </c>
      <c r="J52" s="15" t="s">
        <v>2329</v>
      </c>
      <c r="K52" t="s">
        <v>6683</v>
      </c>
      <c r="L52" t="s">
        <v>6468</v>
      </c>
    </row>
    <row r="53" spans="4:12">
      <c r="D53" s="27"/>
      <c r="E53" s="24"/>
      <c r="F53" s="24"/>
      <c r="G53" t="s">
        <v>1416</v>
      </c>
      <c r="H53" s="15" t="s">
        <v>2028</v>
      </c>
      <c r="I53" t="s">
        <v>1734</v>
      </c>
      <c r="J53" s="15" t="s">
        <v>2329</v>
      </c>
      <c r="L53" t="s">
        <v>6469</v>
      </c>
    </row>
    <row r="54" spans="4:12">
      <c r="D54" s="27"/>
      <c r="E54" s="24"/>
      <c r="F54" s="24"/>
      <c r="G54" t="s">
        <v>1417</v>
      </c>
      <c r="H54" s="15" t="s">
        <v>2028</v>
      </c>
      <c r="I54" t="s">
        <v>1735</v>
      </c>
      <c r="J54" s="15" t="s">
        <v>2329</v>
      </c>
      <c r="K54" t="s">
        <v>6684</v>
      </c>
      <c r="L54" t="s">
        <v>6470</v>
      </c>
    </row>
    <row r="55" spans="4:12">
      <c r="D55" s="27"/>
      <c r="E55" s="24"/>
      <c r="F55" s="24"/>
      <c r="G55" t="s">
        <v>1418</v>
      </c>
      <c r="H55" s="15" t="s">
        <v>2028</v>
      </c>
      <c r="I55" t="s">
        <v>1736</v>
      </c>
      <c r="J55" s="15" t="s">
        <v>2329</v>
      </c>
      <c r="L55" t="s">
        <v>6471</v>
      </c>
    </row>
    <row r="56" spans="4:12">
      <c r="D56" s="27"/>
      <c r="E56" s="24"/>
      <c r="F56" s="24"/>
      <c r="G56" t="s">
        <v>1419</v>
      </c>
      <c r="H56" s="15" t="s">
        <v>2028</v>
      </c>
      <c r="I56" t="s">
        <v>1737</v>
      </c>
      <c r="J56" s="15" t="s">
        <v>2329</v>
      </c>
      <c r="K56" t="s">
        <v>6685</v>
      </c>
      <c r="L56" t="s">
        <v>6472</v>
      </c>
    </row>
    <row r="57" spans="4:12">
      <c r="D57" s="27"/>
      <c r="E57" s="24"/>
      <c r="F57" s="24" t="s">
        <v>1184</v>
      </c>
      <c r="G57" t="s">
        <v>1420</v>
      </c>
      <c r="H57" s="15" t="s">
        <v>2028</v>
      </c>
      <c r="I57" t="s">
        <v>1738</v>
      </c>
      <c r="J57" s="15" t="s">
        <v>2361</v>
      </c>
      <c r="L57" t="s">
        <v>6473</v>
      </c>
    </row>
    <row r="58" spans="4:12">
      <c r="D58" s="27"/>
      <c r="E58" s="24"/>
      <c r="F58" s="24"/>
      <c r="G58" t="s">
        <v>1421</v>
      </c>
      <c r="H58" s="15" t="s">
        <v>2028</v>
      </c>
      <c r="I58" t="s">
        <v>1739</v>
      </c>
      <c r="J58" s="15" t="s">
        <v>2361</v>
      </c>
      <c r="K58" t="s">
        <v>6686</v>
      </c>
      <c r="L58" t="s">
        <v>6474</v>
      </c>
    </row>
    <row r="59" spans="4:12">
      <c r="D59" s="27"/>
      <c r="E59" s="24"/>
      <c r="F59" s="24"/>
      <c r="G59" t="s">
        <v>1422</v>
      </c>
      <c r="H59" s="15" t="s">
        <v>2028</v>
      </c>
      <c r="I59" t="s">
        <v>1740</v>
      </c>
      <c r="J59" s="15" t="s">
        <v>2361</v>
      </c>
      <c r="L59" t="s">
        <v>6475</v>
      </c>
    </row>
    <row r="60" spans="4:12">
      <c r="D60" s="27"/>
      <c r="E60" s="24"/>
      <c r="F60" s="24"/>
      <c r="G60" t="s">
        <v>1423</v>
      </c>
      <c r="H60" s="15" t="s">
        <v>2028</v>
      </c>
      <c r="I60" t="s">
        <v>1741</v>
      </c>
      <c r="J60" s="15" t="s">
        <v>2361</v>
      </c>
      <c r="K60" t="s">
        <v>6687</v>
      </c>
      <c r="L60" t="s">
        <v>6476</v>
      </c>
    </row>
    <row r="61" spans="4:12">
      <c r="D61" s="27"/>
      <c r="E61" s="24"/>
      <c r="F61" s="24"/>
      <c r="G61" t="s">
        <v>1424</v>
      </c>
      <c r="H61" s="15" t="s">
        <v>2028</v>
      </c>
      <c r="I61" t="s">
        <v>1742</v>
      </c>
      <c r="J61" s="15" t="s">
        <v>2329</v>
      </c>
      <c r="L61" t="s">
        <v>6477</v>
      </c>
    </row>
    <row r="62" spans="4:12">
      <c r="D62" s="27"/>
      <c r="E62" s="24"/>
      <c r="F62" s="24" t="s">
        <v>1185</v>
      </c>
      <c r="G62" t="s">
        <v>1425</v>
      </c>
      <c r="H62" s="15" t="s">
        <v>2028</v>
      </c>
      <c r="I62" t="s">
        <v>1743</v>
      </c>
      <c r="J62" s="15" t="s">
        <v>2329</v>
      </c>
      <c r="K62" t="s">
        <v>6688</v>
      </c>
      <c r="L62" t="s">
        <v>6478</v>
      </c>
    </row>
    <row r="63" spans="4:12">
      <c r="D63" s="27"/>
      <c r="E63" s="24"/>
      <c r="F63" s="24"/>
      <c r="G63" t="s">
        <v>1426</v>
      </c>
      <c r="H63" s="15" t="s">
        <v>2028</v>
      </c>
      <c r="I63" t="s">
        <v>1744</v>
      </c>
      <c r="J63" s="15" t="s">
        <v>2329</v>
      </c>
      <c r="L63" t="s">
        <v>6479</v>
      </c>
    </row>
    <row r="64" spans="4:12">
      <c r="D64" s="27"/>
      <c r="E64" s="24"/>
      <c r="F64" s="24"/>
      <c r="G64" t="s">
        <v>1427</v>
      </c>
      <c r="H64" s="15" t="s">
        <v>2028</v>
      </c>
      <c r="I64" t="s">
        <v>1745</v>
      </c>
      <c r="J64" s="15" t="s">
        <v>2329</v>
      </c>
      <c r="K64" t="s">
        <v>6689</v>
      </c>
      <c r="L64" t="s">
        <v>6480</v>
      </c>
    </row>
    <row r="65" spans="4:12">
      <c r="D65" s="27"/>
      <c r="E65" s="24"/>
      <c r="F65" s="24"/>
      <c r="G65" t="s">
        <v>1428</v>
      </c>
      <c r="H65" s="15" t="s">
        <v>2028</v>
      </c>
      <c r="I65" t="s">
        <v>1746</v>
      </c>
      <c r="J65" s="15" t="s">
        <v>2329</v>
      </c>
      <c r="L65" t="s">
        <v>6481</v>
      </c>
    </row>
    <row r="66" spans="4:12">
      <c r="D66" s="27"/>
      <c r="E66" s="24"/>
      <c r="F66" s="24"/>
      <c r="G66" t="s">
        <v>1429</v>
      </c>
      <c r="H66" s="15" t="s">
        <v>2028</v>
      </c>
      <c r="I66" t="s">
        <v>1747</v>
      </c>
      <c r="J66" s="15" t="s">
        <v>2329</v>
      </c>
      <c r="K66" t="s">
        <v>6690</v>
      </c>
      <c r="L66" t="s">
        <v>6482</v>
      </c>
    </row>
    <row r="67" spans="4:12">
      <c r="D67" s="27"/>
      <c r="E67" s="24"/>
      <c r="F67" s="24" t="s">
        <v>1186</v>
      </c>
      <c r="G67" t="s">
        <v>1336</v>
      </c>
      <c r="H67" s="15" t="s">
        <v>2028</v>
      </c>
      <c r="I67" t="s">
        <v>1748</v>
      </c>
      <c r="J67" s="15" t="s">
        <v>2329</v>
      </c>
      <c r="L67" t="s">
        <v>6483</v>
      </c>
    </row>
    <row r="68" spans="4:12">
      <c r="D68" s="27"/>
      <c r="E68" s="24"/>
      <c r="F68" s="24"/>
      <c r="G68" t="s">
        <v>1430</v>
      </c>
      <c r="H68" s="15" t="s">
        <v>2028</v>
      </c>
      <c r="I68" t="s">
        <v>1749</v>
      </c>
      <c r="J68" s="15" t="s">
        <v>2329</v>
      </c>
      <c r="K68" t="s">
        <v>6691</v>
      </c>
      <c r="L68" t="s">
        <v>6484</v>
      </c>
    </row>
    <row r="69" spans="4:12">
      <c r="D69" s="27"/>
      <c r="E69" s="24"/>
      <c r="F69" s="24"/>
      <c r="G69" t="s">
        <v>1431</v>
      </c>
      <c r="H69" s="15" t="s">
        <v>2028</v>
      </c>
      <c r="I69" t="s">
        <v>1750</v>
      </c>
      <c r="J69" s="15" t="s">
        <v>2329</v>
      </c>
      <c r="L69" t="s">
        <v>6485</v>
      </c>
    </row>
    <row r="70" spans="4:12">
      <c r="D70" s="27"/>
      <c r="E70" s="24"/>
      <c r="F70" s="24"/>
      <c r="G70" t="s">
        <v>1432</v>
      </c>
      <c r="H70" s="15" t="s">
        <v>2028</v>
      </c>
      <c r="I70" t="s">
        <v>1751</v>
      </c>
      <c r="J70" s="15" t="s">
        <v>2329</v>
      </c>
      <c r="K70" t="s">
        <v>6692</v>
      </c>
      <c r="L70" t="s">
        <v>6486</v>
      </c>
    </row>
    <row r="71" spans="4:12">
      <c r="D71" s="27"/>
      <c r="E71" s="24"/>
      <c r="F71" s="24"/>
      <c r="G71" t="s">
        <v>1433</v>
      </c>
      <c r="H71" s="15" t="s">
        <v>2028</v>
      </c>
      <c r="I71" t="s">
        <v>1752</v>
      </c>
      <c r="J71" s="15" t="s">
        <v>2447</v>
      </c>
      <c r="L71" t="s">
        <v>6487</v>
      </c>
    </row>
    <row r="72" spans="4:12">
      <c r="D72" s="27"/>
      <c r="E72" s="24"/>
      <c r="F72" s="24" t="s">
        <v>1187</v>
      </c>
      <c r="G72" t="s">
        <v>1434</v>
      </c>
      <c r="H72" s="15" t="s">
        <v>2028</v>
      </c>
      <c r="I72" t="s">
        <v>1753</v>
      </c>
      <c r="J72" s="15" t="s">
        <v>2447</v>
      </c>
      <c r="K72" t="s">
        <v>6693</v>
      </c>
      <c r="L72" t="s">
        <v>6488</v>
      </c>
    </row>
    <row r="73" spans="4:12">
      <c r="D73" s="27"/>
      <c r="E73" s="12"/>
      <c r="F73" s="24"/>
      <c r="G73" t="s">
        <v>1435</v>
      </c>
      <c r="H73" s="15" t="s">
        <v>2028</v>
      </c>
      <c r="I73" t="s">
        <v>1754</v>
      </c>
      <c r="J73" s="15" t="s">
        <v>2447</v>
      </c>
      <c r="L73" t="s">
        <v>6489</v>
      </c>
    </row>
    <row r="74" spans="4:12">
      <c r="D74" s="27"/>
      <c r="E74" s="12"/>
      <c r="F74" s="24"/>
      <c r="G74" t="s">
        <v>1436</v>
      </c>
      <c r="H74" s="15" t="s">
        <v>2028</v>
      </c>
      <c r="I74" t="s">
        <v>1755</v>
      </c>
      <c r="J74" s="15" t="s">
        <v>2447</v>
      </c>
      <c r="K74" t="s">
        <v>6694</v>
      </c>
      <c r="L74" t="s">
        <v>6490</v>
      </c>
    </row>
    <row r="75" spans="4:12">
      <c r="D75" s="27"/>
      <c r="E75" s="12"/>
      <c r="F75" s="24"/>
      <c r="G75" t="s">
        <v>1437</v>
      </c>
      <c r="H75" s="15" t="s">
        <v>2028</v>
      </c>
      <c r="I75" t="s">
        <v>1756</v>
      </c>
      <c r="J75" s="15" t="s">
        <v>2447</v>
      </c>
      <c r="L75" t="s">
        <v>6491</v>
      </c>
    </row>
    <row r="76" spans="4:12">
      <c r="D76" s="27"/>
      <c r="E76" s="12"/>
      <c r="F76" s="24"/>
      <c r="G76" t="s">
        <v>1438</v>
      </c>
      <c r="H76" s="15" t="s">
        <v>2028</v>
      </c>
      <c r="I76" t="s">
        <v>1757</v>
      </c>
      <c r="J76" s="15" t="s">
        <v>2447</v>
      </c>
      <c r="K76" t="s">
        <v>6695</v>
      </c>
      <c r="L76" t="s">
        <v>6492</v>
      </c>
    </row>
    <row r="77" spans="4:12">
      <c r="D77" s="27"/>
      <c r="E77" s="24" t="s">
        <v>1144</v>
      </c>
      <c r="F77" s="24" t="s">
        <v>1188</v>
      </c>
      <c r="G77" t="s">
        <v>1337</v>
      </c>
      <c r="H77" s="15" t="s">
        <v>2028</v>
      </c>
      <c r="I77" t="s">
        <v>1758</v>
      </c>
      <c r="J77" s="15" t="s">
        <v>2329</v>
      </c>
      <c r="L77" t="s">
        <v>6493</v>
      </c>
    </row>
    <row r="78" spans="4:12">
      <c r="D78" s="27"/>
      <c r="E78" s="24"/>
      <c r="F78" s="24"/>
      <c r="G78" t="s">
        <v>1439</v>
      </c>
      <c r="H78" s="15" t="s">
        <v>2028</v>
      </c>
      <c r="I78" t="s">
        <v>1759</v>
      </c>
      <c r="J78" s="15" t="s">
        <v>2329</v>
      </c>
      <c r="K78" t="s">
        <v>6696</v>
      </c>
      <c r="L78" t="s">
        <v>6494</v>
      </c>
    </row>
    <row r="79" spans="4:12">
      <c r="D79" s="27"/>
      <c r="E79" s="24"/>
      <c r="F79" s="24"/>
      <c r="G79" t="s">
        <v>1440</v>
      </c>
      <c r="H79" s="15" t="s">
        <v>2028</v>
      </c>
      <c r="I79" t="s">
        <v>1760</v>
      </c>
      <c r="J79" s="15" t="s">
        <v>2329</v>
      </c>
      <c r="L79" t="s">
        <v>6495</v>
      </c>
    </row>
    <row r="80" spans="4:12">
      <c r="D80" s="27"/>
      <c r="E80" s="24"/>
      <c r="F80" s="24"/>
      <c r="G80" t="s">
        <v>1441</v>
      </c>
      <c r="H80" s="15" t="s">
        <v>2028</v>
      </c>
      <c r="I80" t="s">
        <v>1761</v>
      </c>
      <c r="J80" s="15" t="s">
        <v>2329</v>
      </c>
      <c r="K80" t="s">
        <v>6697</v>
      </c>
      <c r="L80" t="s">
        <v>6496</v>
      </c>
    </row>
    <row r="81" spans="4:12">
      <c r="D81" s="27"/>
      <c r="E81" s="24"/>
      <c r="F81" s="24"/>
      <c r="G81" t="s">
        <v>1442</v>
      </c>
      <c r="H81" s="15" t="s">
        <v>2028</v>
      </c>
      <c r="I81" t="s">
        <v>1762</v>
      </c>
      <c r="J81" s="15" t="s">
        <v>2329</v>
      </c>
      <c r="L81" t="s">
        <v>6487</v>
      </c>
    </row>
    <row r="82" spans="4:12">
      <c r="D82" s="27"/>
      <c r="E82" s="24"/>
      <c r="F82" s="24" t="s">
        <v>1189</v>
      </c>
      <c r="G82" t="s">
        <v>1338</v>
      </c>
      <c r="H82" s="19" t="s">
        <v>2514</v>
      </c>
      <c r="I82" t="s">
        <v>1763</v>
      </c>
      <c r="J82" s="19" t="s">
        <v>2003</v>
      </c>
      <c r="K82" t="s">
        <v>6698</v>
      </c>
      <c r="L82" t="s">
        <v>6497</v>
      </c>
    </row>
    <row r="83" spans="4:12">
      <c r="D83" s="27"/>
      <c r="E83" s="24"/>
      <c r="F83" s="24"/>
      <c r="G83" t="s">
        <v>1443</v>
      </c>
      <c r="H83" s="19" t="s">
        <v>2514</v>
      </c>
      <c r="I83" t="s">
        <v>1764</v>
      </c>
      <c r="J83" s="19" t="s">
        <v>2003</v>
      </c>
      <c r="L83" t="s">
        <v>6498</v>
      </c>
    </row>
    <row r="84" spans="4:12" ht="28.8" customHeight="1">
      <c r="D84" s="27"/>
      <c r="E84" s="24"/>
      <c r="F84" s="24"/>
      <c r="G84" t="s">
        <v>1444</v>
      </c>
      <c r="H84" s="19" t="s">
        <v>2514</v>
      </c>
      <c r="I84" t="s">
        <v>1765</v>
      </c>
      <c r="J84" s="19" t="s">
        <v>2529</v>
      </c>
      <c r="K84" t="s">
        <v>6699</v>
      </c>
      <c r="L84" t="s">
        <v>6499</v>
      </c>
    </row>
    <row r="85" spans="4:12">
      <c r="D85" s="27"/>
      <c r="E85" s="24"/>
      <c r="F85" s="24"/>
      <c r="G85" t="s">
        <v>1445</v>
      </c>
      <c r="H85" s="19" t="s">
        <v>2514</v>
      </c>
      <c r="I85" t="s">
        <v>1766</v>
      </c>
      <c r="J85" s="19" t="s">
        <v>2010</v>
      </c>
      <c r="L85" t="s">
        <v>6500</v>
      </c>
    </row>
    <row r="86" spans="4:12">
      <c r="D86" s="27"/>
      <c r="E86" s="24"/>
      <c r="F86" s="24"/>
      <c r="G86" t="s">
        <v>1446</v>
      </c>
      <c r="H86" s="19" t="s">
        <v>2514</v>
      </c>
      <c r="I86" t="s">
        <v>1767</v>
      </c>
      <c r="J86" s="19" t="s">
        <v>2010</v>
      </c>
      <c r="K86" t="s">
        <v>6700</v>
      </c>
      <c r="L86" t="s">
        <v>6501</v>
      </c>
    </row>
    <row r="87" spans="4:12">
      <c r="D87" s="27"/>
      <c r="E87" s="24"/>
      <c r="F87" s="24" t="s">
        <v>1190</v>
      </c>
      <c r="G87" t="s">
        <v>1447</v>
      </c>
      <c r="H87" s="19" t="s">
        <v>2514</v>
      </c>
      <c r="I87" t="s">
        <v>1768</v>
      </c>
      <c r="J87" s="19" t="s">
        <v>2003</v>
      </c>
      <c r="L87" t="s">
        <v>6502</v>
      </c>
    </row>
    <row r="88" spans="4:12">
      <c r="D88" s="27"/>
      <c r="E88" s="24"/>
      <c r="F88" s="24"/>
      <c r="G88" t="s">
        <v>1448</v>
      </c>
      <c r="H88" s="19" t="s">
        <v>2514</v>
      </c>
      <c r="I88" t="s">
        <v>1769</v>
      </c>
      <c r="J88" s="19" t="s">
        <v>2003</v>
      </c>
      <c r="K88" t="s">
        <v>6701</v>
      </c>
      <c r="L88" t="s">
        <v>6503</v>
      </c>
    </row>
    <row r="89" spans="4:12" ht="28.8" customHeight="1">
      <c r="D89" s="27"/>
      <c r="E89" s="24"/>
      <c r="F89" s="24"/>
      <c r="G89" t="s">
        <v>1449</v>
      </c>
      <c r="H89" s="19" t="s">
        <v>2514</v>
      </c>
      <c r="I89" t="s">
        <v>1770</v>
      </c>
      <c r="J89" s="19" t="s">
        <v>2529</v>
      </c>
      <c r="L89" t="s">
        <v>6504</v>
      </c>
    </row>
    <row r="90" spans="4:12">
      <c r="D90" s="27"/>
      <c r="E90" s="24"/>
      <c r="F90" s="24"/>
      <c r="G90" t="s">
        <v>1450</v>
      </c>
      <c r="H90" s="19" t="s">
        <v>2514</v>
      </c>
      <c r="I90" t="s">
        <v>1771</v>
      </c>
      <c r="J90" s="19" t="s">
        <v>2010</v>
      </c>
      <c r="K90" t="s">
        <v>6702</v>
      </c>
      <c r="L90" t="s">
        <v>6505</v>
      </c>
    </row>
    <row r="91" spans="4:12">
      <c r="D91" s="27"/>
      <c r="E91" s="24"/>
      <c r="F91" s="24"/>
      <c r="G91" t="s">
        <v>1451</v>
      </c>
      <c r="H91" s="19" t="s">
        <v>2514</v>
      </c>
      <c r="I91" t="s">
        <v>1772</v>
      </c>
      <c r="J91" s="19" t="s">
        <v>2010</v>
      </c>
      <c r="L91" t="s">
        <v>6506</v>
      </c>
    </row>
    <row r="92" spans="4:12">
      <c r="D92" s="27"/>
      <c r="E92" s="24"/>
      <c r="F92" s="24" t="s">
        <v>1191</v>
      </c>
      <c r="G92" t="s">
        <v>1339</v>
      </c>
      <c r="H92" s="19" t="s">
        <v>2514</v>
      </c>
      <c r="I92" t="s">
        <v>1773</v>
      </c>
      <c r="J92" s="19" t="s">
        <v>2003</v>
      </c>
      <c r="K92" t="s">
        <v>6703</v>
      </c>
      <c r="L92" t="s">
        <v>6507</v>
      </c>
    </row>
    <row r="93" spans="4:12">
      <c r="D93" s="27"/>
      <c r="E93" s="24"/>
      <c r="F93" s="24"/>
      <c r="G93" t="s">
        <v>1452</v>
      </c>
      <c r="H93" s="19" t="s">
        <v>2514</v>
      </c>
      <c r="I93" t="s">
        <v>1774</v>
      </c>
      <c r="J93" s="19" t="s">
        <v>2003</v>
      </c>
      <c r="L93" t="s">
        <v>6508</v>
      </c>
    </row>
    <row r="94" spans="4:12">
      <c r="D94" s="27"/>
      <c r="E94" s="24"/>
      <c r="F94" s="24"/>
      <c r="G94" t="s">
        <v>1453</v>
      </c>
      <c r="H94" s="19" t="s">
        <v>2514</v>
      </c>
      <c r="I94" t="s">
        <v>1775</v>
      </c>
      <c r="J94" s="19" t="s">
        <v>2010</v>
      </c>
      <c r="K94" t="s">
        <v>6704</v>
      </c>
      <c r="L94" t="s">
        <v>6509</v>
      </c>
    </row>
    <row r="95" spans="4:12">
      <c r="D95" s="27"/>
      <c r="E95" s="24"/>
      <c r="F95" s="24"/>
      <c r="G95" t="s">
        <v>1454</v>
      </c>
      <c r="H95" s="19" t="s">
        <v>2514</v>
      </c>
      <c r="I95" t="s">
        <v>1776</v>
      </c>
      <c r="J95" s="19" t="s">
        <v>2010</v>
      </c>
      <c r="L95" t="s">
        <v>6510</v>
      </c>
    </row>
    <row r="96" spans="4:12">
      <c r="D96" s="27"/>
      <c r="E96" s="24"/>
      <c r="F96" s="24"/>
      <c r="G96" t="s">
        <v>1455</v>
      </c>
      <c r="H96" s="19" t="s">
        <v>2514</v>
      </c>
      <c r="I96" t="s">
        <v>1777</v>
      </c>
      <c r="J96" s="19" t="s">
        <v>2003</v>
      </c>
      <c r="K96" t="s">
        <v>6705</v>
      </c>
      <c r="L96" t="s">
        <v>6487</v>
      </c>
    </row>
    <row r="97" spans="4:12">
      <c r="D97" s="27"/>
      <c r="E97" s="24"/>
      <c r="F97" s="24" t="s">
        <v>1192</v>
      </c>
      <c r="G97" t="s">
        <v>1456</v>
      </c>
      <c r="H97" s="19" t="s">
        <v>2003</v>
      </c>
      <c r="I97" t="s">
        <v>1778</v>
      </c>
      <c r="J97" s="15"/>
      <c r="L97" t="s">
        <v>6511</v>
      </c>
    </row>
    <row r="98" spans="4:12">
      <c r="D98" s="27"/>
      <c r="E98" s="12"/>
      <c r="F98" s="24"/>
      <c r="G98" t="s">
        <v>1457</v>
      </c>
      <c r="H98" s="19" t="s">
        <v>2514</v>
      </c>
      <c r="I98" t="s">
        <v>1779</v>
      </c>
      <c r="J98" s="19" t="s">
        <v>2003</v>
      </c>
      <c r="K98" t="s">
        <v>6706</v>
      </c>
      <c r="L98" t="s">
        <v>6512</v>
      </c>
    </row>
    <row r="99" spans="4:12">
      <c r="D99" s="27"/>
      <c r="E99" s="12"/>
      <c r="F99" s="24"/>
      <c r="G99" t="s">
        <v>1458</v>
      </c>
      <c r="H99" s="19" t="s">
        <v>2514</v>
      </c>
      <c r="I99" t="s">
        <v>1780</v>
      </c>
      <c r="J99" s="19" t="s">
        <v>2003</v>
      </c>
      <c r="L99" t="s">
        <v>6513</v>
      </c>
    </row>
    <row r="100" spans="4:12" ht="28.8" customHeight="1">
      <c r="D100" s="27"/>
      <c r="E100" s="12"/>
      <c r="F100" s="24"/>
      <c r="G100" t="s">
        <v>1459</v>
      </c>
      <c r="H100" s="19" t="s">
        <v>2514</v>
      </c>
      <c r="I100" t="s">
        <v>1781</v>
      </c>
      <c r="J100" s="19" t="s">
        <v>2529</v>
      </c>
      <c r="K100" t="s">
        <v>6707</v>
      </c>
      <c r="L100" t="s">
        <v>6514</v>
      </c>
    </row>
    <row r="101" spans="4:12">
      <c r="D101" s="27"/>
      <c r="E101" s="12"/>
      <c r="F101" s="24"/>
      <c r="G101" t="s">
        <v>1460</v>
      </c>
      <c r="H101" s="19" t="s">
        <v>2514</v>
      </c>
      <c r="I101" t="s">
        <v>1782</v>
      </c>
      <c r="J101" s="19" t="s">
        <v>2003</v>
      </c>
      <c r="L101" t="s">
        <v>6515</v>
      </c>
    </row>
    <row r="102" spans="4:12">
      <c r="D102" s="27"/>
      <c r="E102" s="24" t="s">
        <v>1145</v>
      </c>
      <c r="F102" s="24" t="s">
        <v>1193</v>
      </c>
      <c r="G102" t="s">
        <v>1340</v>
      </c>
      <c r="H102" s="19" t="s">
        <v>2514</v>
      </c>
      <c r="I102" t="s">
        <v>1783</v>
      </c>
      <c r="J102" s="19" t="s">
        <v>2003</v>
      </c>
      <c r="K102" t="s">
        <v>6708</v>
      </c>
      <c r="L102" t="s">
        <v>6516</v>
      </c>
    </row>
    <row r="103" spans="4:12">
      <c r="D103" s="27"/>
      <c r="E103" s="24"/>
      <c r="F103" s="24"/>
      <c r="G103" t="s">
        <v>1461</v>
      </c>
      <c r="H103" s="19" t="s">
        <v>2514</v>
      </c>
      <c r="I103" t="s">
        <v>1784</v>
      </c>
      <c r="J103" s="19" t="s">
        <v>2010</v>
      </c>
      <c r="L103" t="s">
        <v>6517</v>
      </c>
    </row>
    <row r="104" spans="4:12">
      <c r="D104" s="27"/>
      <c r="E104" s="24"/>
      <c r="F104" s="24"/>
      <c r="G104" t="s">
        <v>1462</v>
      </c>
      <c r="H104" s="19" t="s">
        <v>2514</v>
      </c>
      <c r="I104" t="s">
        <v>1785</v>
      </c>
      <c r="J104" s="19" t="s">
        <v>2003</v>
      </c>
      <c r="K104" t="s">
        <v>6709</v>
      </c>
      <c r="L104" t="s">
        <v>6518</v>
      </c>
    </row>
    <row r="105" spans="4:12">
      <c r="D105" s="27"/>
      <c r="E105" s="24"/>
      <c r="F105" s="24"/>
      <c r="G105" t="s">
        <v>1463</v>
      </c>
      <c r="H105" s="19" t="s">
        <v>2514</v>
      </c>
      <c r="I105" t="s">
        <v>1786</v>
      </c>
      <c r="J105" s="19" t="s">
        <v>2010</v>
      </c>
      <c r="L105" t="s">
        <v>6519</v>
      </c>
    </row>
    <row r="106" spans="4:12">
      <c r="D106" s="27"/>
      <c r="E106" s="24"/>
      <c r="F106" s="24"/>
      <c r="G106" t="s">
        <v>1464</v>
      </c>
      <c r="H106" s="19" t="s">
        <v>2514</v>
      </c>
      <c r="I106" t="s">
        <v>1787</v>
      </c>
      <c r="J106" s="19" t="s">
        <v>2010</v>
      </c>
      <c r="K106" t="s">
        <v>6710</v>
      </c>
      <c r="L106" t="s">
        <v>6520</v>
      </c>
    </row>
    <row r="107" spans="4:12">
      <c r="D107" s="27"/>
      <c r="E107" s="24"/>
      <c r="F107" s="24" t="s">
        <v>1194</v>
      </c>
      <c r="G107" t="s">
        <v>1465</v>
      </c>
      <c r="H107" s="19" t="s">
        <v>2514</v>
      </c>
      <c r="I107" t="s">
        <v>1788</v>
      </c>
      <c r="J107" s="19" t="s">
        <v>2003</v>
      </c>
      <c r="L107" t="s">
        <v>6439</v>
      </c>
    </row>
    <row r="108" spans="4:12" ht="28.8" customHeight="1">
      <c r="D108" s="27"/>
      <c r="E108" s="24"/>
      <c r="F108" s="24"/>
      <c r="G108" t="s">
        <v>1466</v>
      </c>
      <c r="H108" s="19" t="s">
        <v>2514</v>
      </c>
      <c r="I108" t="s">
        <v>1789</v>
      </c>
      <c r="J108" s="19" t="s">
        <v>2529</v>
      </c>
      <c r="K108" t="s">
        <v>6711</v>
      </c>
      <c r="L108" t="s">
        <v>6440</v>
      </c>
    </row>
    <row r="109" spans="4:12">
      <c r="D109" s="27"/>
      <c r="E109" s="24"/>
      <c r="F109" s="24"/>
      <c r="G109" t="s">
        <v>1467</v>
      </c>
      <c r="H109" s="19" t="s">
        <v>2514</v>
      </c>
      <c r="I109" t="s">
        <v>1790</v>
      </c>
      <c r="J109" s="19" t="s">
        <v>2010</v>
      </c>
      <c r="L109" t="s">
        <v>6441</v>
      </c>
    </row>
    <row r="110" spans="4:12">
      <c r="D110" s="27"/>
      <c r="E110" s="24"/>
      <c r="F110" s="24"/>
      <c r="G110" t="s">
        <v>1468</v>
      </c>
      <c r="H110" s="19" t="s">
        <v>2514</v>
      </c>
      <c r="I110" t="s">
        <v>1791</v>
      </c>
      <c r="J110" s="19" t="s">
        <v>2010</v>
      </c>
      <c r="K110" t="s">
        <v>6712</v>
      </c>
      <c r="L110" t="s">
        <v>6442</v>
      </c>
    </row>
    <row r="111" spans="4:12">
      <c r="D111" s="27"/>
      <c r="E111" s="24"/>
      <c r="F111" s="24"/>
      <c r="G111" t="s">
        <v>1469</v>
      </c>
      <c r="H111" s="19" t="s">
        <v>2514</v>
      </c>
      <c r="I111" t="s">
        <v>1792</v>
      </c>
      <c r="J111" s="19" t="s">
        <v>2003</v>
      </c>
      <c r="L111" t="s">
        <v>6443</v>
      </c>
    </row>
    <row r="112" spans="4:12">
      <c r="D112" s="27"/>
      <c r="E112" s="24"/>
      <c r="F112" s="24" t="s">
        <v>1195</v>
      </c>
      <c r="G112" t="s">
        <v>1470</v>
      </c>
      <c r="H112" s="19" t="s">
        <v>2514</v>
      </c>
      <c r="I112" t="s">
        <v>1793</v>
      </c>
      <c r="J112" s="19" t="s">
        <v>2003</v>
      </c>
      <c r="K112" t="s">
        <v>6713</v>
      </c>
      <c r="L112" t="s">
        <v>6521</v>
      </c>
    </row>
    <row r="113" spans="4:12">
      <c r="D113" s="27"/>
      <c r="E113" s="24"/>
      <c r="F113" s="24"/>
      <c r="G113" t="s">
        <v>1471</v>
      </c>
      <c r="H113" s="19" t="s">
        <v>2514</v>
      </c>
      <c r="I113" t="s">
        <v>1794</v>
      </c>
      <c r="J113" s="19" t="s">
        <v>2003</v>
      </c>
      <c r="L113" t="s">
        <v>6445</v>
      </c>
    </row>
    <row r="114" spans="4:12">
      <c r="D114" s="27"/>
      <c r="E114" s="24"/>
      <c r="F114" s="24"/>
      <c r="G114" t="s">
        <v>1472</v>
      </c>
      <c r="H114" s="19" t="s">
        <v>2514</v>
      </c>
      <c r="I114" t="s">
        <v>1795</v>
      </c>
      <c r="J114" s="19" t="s">
        <v>2010</v>
      </c>
      <c r="K114" t="s">
        <v>6714</v>
      </c>
      <c r="L114" t="s">
        <v>6446</v>
      </c>
    </row>
    <row r="115" spans="4:12">
      <c r="D115" s="27"/>
      <c r="E115" s="24"/>
      <c r="F115" s="24"/>
      <c r="G115" t="s">
        <v>1473</v>
      </c>
      <c r="H115" s="19" t="s">
        <v>2514</v>
      </c>
      <c r="I115" t="s">
        <v>1796</v>
      </c>
      <c r="J115" s="19" t="s">
        <v>2010</v>
      </c>
      <c r="L115" t="s">
        <v>6447</v>
      </c>
    </row>
    <row r="116" spans="4:12">
      <c r="D116" s="27"/>
      <c r="E116" s="24"/>
      <c r="F116" s="24"/>
      <c r="G116" t="s">
        <v>1474</v>
      </c>
      <c r="H116" s="19" t="s">
        <v>2514</v>
      </c>
      <c r="I116" t="s">
        <v>1797</v>
      </c>
      <c r="J116" s="19" t="s">
        <v>2010</v>
      </c>
      <c r="K116" t="s">
        <v>6715</v>
      </c>
      <c r="L116" t="s">
        <v>6522</v>
      </c>
    </row>
    <row r="117" spans="4:12" ht="28.8" customHeight="1">
      <c r="D117" s="27"/>
      <c r="E117" s="24"/>
      <c r="F117" s="24" t="s">
        <v>1196</v>
      </c>
      <c r="G117" t="s">
        <v>1341</v>
      </c>
      <c r="H117" s="19" t="s">
        <v>2514</v>
      </c>
      <c r="I117" t="s">
        <v>1798</v>
      </c>
      <c r="J117" s="19" t="s">
        <v>2529</v>
      </c>
      <c r="L117" t="s">
        <v>6523</v>
      </c>
    </row>
    <row r="118" spans="4:12">
      <c r="D118" s="27"/>
      <c r="E118" s="24"/>
      <c r="F118" s="24"/>
      <c r="G118" t="s">
        <v>1475</v>
      </c>
      <c r="H118" s="19" t="s">
        <v>2514</v>
      </c>
      <c r="I118" t="s">
        <v>1799</v>
      </c>
      <c r="J118" s="19" t="s">
        <v>2010</v>
      </c>
      <c r="K118" t="s">
        <v>6716</v>
      </c>
      <c r="L118" t="s">
        <v>6450</v>
      </c>
    </row>
    <row r="119" spans="4:12">
      <c r="D119" s="27"/>
      <c r="E119" s="24"/>
      <c r="F119" s="24"/>
      <c r="G119" t="s">
        <v>1476</v>
      </c>
      <c r="H119" s="19" t="s">
        <v>2514</v>
      </c>
      <c r="I119" t="s">
        <v>1800</v>
      </c>
      <c r="J119" s="19" t="s">
        <v>2010</v>
      </c>
      <c r="L119" t="s">
        <v>6451</v>
      </c>
    </row>
    <row r="120" spans="4:12">
      <c r="D120" s="27"/>
      <c r="E120" s="24"/>
      <c r="F120" s="24"/>
      <c r="G120" t="s">
        <v>1477</v>
      </c>
      <c r="H120" s="19" t="s">
        <v>2514</v>
      </c>
      <c r="I120" t="s">
        <v>1801</v>
      </c>
      <c r="J120" s="19" t="s">
        <v>2010</v>
      </c>
      <c r="K120" t="s">
        <v>6717</v>
      </c>
      <c r="L120" t="s">
        <v>6524</v>
      </c>
    </row>
    <row r="121" spans="4:12">
      <c r="D121" s="27"/>
      <c r="E121" s="24"/>
      <c r="F121" s="24"/>
      <c r="G121" t="s">
        <v>1478</v>
      </c>
      <c r="H121" s="19" t="s">
        <v>2514</v>
      </c>
      <c r="I121" t="s">
        <v>1802</v>
      </c>
      <c r="J121" s="19" t="s">
        <v>2003</v>
      </c>
      <c r="L121" t="s">
        <v>6453</v>
      </c>
    </row>
    <row r="122" spans="4:12">
      <c r="D122" s="27"/>
      <c r="E122" s="24"/>
      <c r="F122" s="24" t="s">
        <v>1197</v>
      </c>
      <c r="G122" t="s">
        <v>1479</v>
      </c>
      <c r="H122" s="20" t="s">
        <v>2514</v>
      </c>
      <c r="I122" t="s">
        <v>1803</v>
      </c>
      <c r="J122" s="20" t="s">
        <v>2003</v>
      </c>
      <c r="K122" t="s">
        <v>6718</v>
      </c>
      <c r="L122" t="s">
        <v>6454</v>
      </c>
    </row>
    <row r="123" spans="4:12" ht="28.8" customHeight="1">
      <c r="D123" s="13"/>
      <c r="E123" s="12"/>
      <c r="F123" s="24"/>
      <c r="G123" t="s">
        <v>1480</v>
      </c>
      <c r="H123" s="20" t="s">
        <v>2514</v>
      </c>
      <c r="I123" t="s">
        <v>1804</v>
      </c>
      <c r="J123" s="20" t="s">
        <v>2529</v>
      </c>
      <c r="L123" t="s">
        <v>6455</v>
      </c>
    </row>
    <row r="124" spans="4:12">
      <c r="D124" s="13"/>
      <c r="E124" s="12"/>
      <c r="F124" s="24"/>
      <c r="G124" t="s">
        <v>1481</v>
      </c>
      <c r="H124" s="20" t="s">
        <v>2514</v>
      </c>
      <c r="I124" t="s">
        <v>1805</v>
      </c>
      <c r="J124" s="20" t="s">
        <v>2010</v>
      </c>
      <c r="K124" t="s">
        <v>6719</v>
      </c>
      <c r="L124" t="s">
        <v>6525</v>
      </c>
    </row>
    <row r="125" spans="4:12">
      <c r="D125" s="13"/>
      <c r="E125" s="12"/>
      <c r="F125" s="24"/>
      <c r="G125" t="s">
        <v>1482</v>
      </c>
      <c r="H125" s="20" t="s">
        <v>2514</v>
      </c>
      <c r="I125" t="s">
        <v>1806</v>
      </c>
      <c r="J125" s="20" t="s">
        <v>2003</v>
      </c>
      <c r="L125" t="s">
        <v>6457</v>
      </c>
    </row>
    <row r="126" spans="4:12">
      <c r="D126" s="13"/>
      <c r="E126" s="12"/>
      <c r="F126" s="24"/>
      <c r="G126" t="s">
        <v>1483</v>
      </c>
      <c r="H126" s="20" t="s">
        <v>2514</v>
      </c>
      <c r="I126" t="s">
        <v>1807</v>
      </c>
      <c r="J126" s="20" t="s">
        <v>2003</v>
      </c>
      <c r="K126" t="s">
        <v>6720</v>
      </c>
      <c r="L126" t="s">
        <v>6458</v>
      </c>
    </row>
    <row r="127" spans="4:12">
      <c r="D127" s="24" t="s">
        <v>1136</v>
      </c>
      <c r="E127" s="24" t="s">
        <v>1146</v>
      </c>
      <c r="F127" s="24" t="s">
        <v>1198</v>
      </c>
      <c r="G127" t="s">
        <v>1484</v>
      </c>
      <c r="H127" s="20" t="s">
        <v>2514</v>
      </c>
      <c r="I127" t="s">
        <v>1808</v>
      </c>
      <c r="J127" s="20" t="s">
        <v>2003</v>
      </c>
      <c r="L127" t="s">
        <v>6459</v>
      </c>
    </row>
    <row r="128" spans="4:12">
      <c r="D128" s="24"/>
      <c r="E128" s="24"/>
      <c r="F128" s="24"/>
      <c r="G128" t="s">
        <v>1485</v>
      </c>
      <c r="H128" s="20" t="s">
        <v>2514</v>
      </c>
      <c r="I128" t="s">
        <v>1809</v>
      </c>
      <c r="J128" s="20" t="s">
        <v>2010</v>
      </c>
      <c r="K128" t="s">
        <v>6721</v>
      </c>
      <c r="L128" t="s">
        <v>6460</v>
      </c>
    </row>
    <row r="129" spans="4:12">
      <c r="D129" s="24"/>
      <c r="E129" s="24"/>
      <c r="F129" s="24"/>
      <c r="G129" t="s">
        <v>1486</v>
      </c>
      <c r="H129" s="20" t="s">
        <v>2514</v>
      </c>
      <c r="I129" t="s">
        <v>1810</v>
      </c>
      <c r="J129" s="20" t="s">
        <v>2010</v>
      </c>
      <c r="L129" t="s">
        <v>6461</v>
      </c>
    </row>
    <row r="130" spans="4:12" ht="28.8" customHeight="1">
      <c r="D130" s="24"/>
      <c r="E130" s="24"/>
      <c r="F130" s="24"/>
      <c r="G130" t="s">
        <v>1487</v>
      </c>
      <c r="H130" s="20" t="s">
        <v>2514</v>
      </c>
      <c r="I130" t="s">
        <v>1811</v>
      </c>
      <c r="J130" s="20" t="s">
        <v>2529</v>
      </c>
      <c r="K130" t="s">
        <v>6722</v>
      </c>
      <c r="L130" t="s">
        <v>6526</v>
      </c>
    </row>
    <row r="131" spans="4:12">
      <c r="D131" s="24"/>
      <c r="E131" s="24"/>
      <c r="F131" s="24"/>
      <c r="G131" t="s">
        <v>1488</v>
      </c>
      <c r="H131" s="20" t="s">
        <v>2514</v>
      </c>
      <c r="I131" t="s">
        <v>1812</v>
      </c>
      <c r="J131" s="20" t="s">
        <v>2003</v>
      </c>
      <c r="L131" t="s">
        <v>6463</v>
      </c>
    </row>
    <row r="132" spans="4:12">
      <c r="D132" s="24"/>
      <c r="E132" s="24"/>
      <c r="F132" s="24" t="s">
        <v>1199</v>
      </c>
      <c r="G132" t="s">
        <v>1342</v>
      </c>
      <c r="H132" s="20" t="s">
        <v>2514</v>
      </c>
      <c r="I132" t="s">
        <v>1813</v>
      </c>
      <c r="J132" s="20" t="s">
        <v>2003</v>
      </c>
      <c r="K132" t="s">
        <v>6723</v>
      </c>
      <c r="L132" t="s">
        <v>6464</v>
      </c>
    </row>
    <row r="133" spans="4:12" ht="28.8" customHeight="1">
      <c r="D133" s="24"/>
      <c r="E133" s="24"/>
      <c r="F133" s="24"/>
      <c r="G133" t="s">
        <v>1466</v>
      </c>
      <c r="H133" s="20" t="s">
        <v>2514</v>
      </c>
      <c r="I133" t="s">
        <v>1814</v>
      </c>
      <c r="J133" s="20" t="s">
        <v>2529</v>
      </c>
      <c r="L133" t="s">
        <v>6465</v>
      </c>
    </row>
    <row r="134" spans="4:12">
      <c r="D134" s="24"/>
      <c r="E134" s="24"/>
      <c r="F134" s="24"/>
      <c r="G134" t="s">
        <v>1467</v>
      </c>
      <c r="H134" s="20" t="s">
        <v>2514</v>
      </c>
      <c r="I134" t="s">
        <v>1815</v>
      </c>
      <c r="J134" s="20" t="s">
        <v>2003</v>
      </c>
      <c r="K134" t="s">
        <v>6724</v>
      </c>
      <c r="L134" t="s">
        <v>6527</v>
      </c>
    </row>
    <row r="135" spans="4:12">
      <c r="D135" s="24"/>
      <c r="E135" s="24"/>
      <c r="F135" s="24"/>
      <c r="G135" t="s">
        <v>1489</v>
      </c>
      <c r="H135" s="20" t="s">
        <v>2514</v>
      </c>
      <c r="I135" t="s">
        <v>1816</v>
      </c>
      <c r="J135" s="20" t="s">
        <v>2010</v>
      </c>
      <c r="L135" t="s">
        <v>6467</v>
      </c>
    </row>
    <row r="136" spans="4:12">
      <c r="D136" s="24"/>
      <c r="E136" s="24"/>
      <c r="F136" s="24"/>
      <c r="G136" t="s">
        <v>1469</v>
      </c>
      <c r="H136" s="20" t="s">
        <v>2514</v>
      </c>
      <c r="I136" t="s">
        <v>1817</v>
      </c>
      <c r="J136" s="20" t="s">
        <v>2003</v>
      </c>
      <c r="K136" t="s">
        <v>6725</v>
      </c>
      <c r="L136" t="s">
        <v>6468</v>
      </c>
    </row>
    <row r="137" spans="4:12">
      <c r="D137" s="24"/>
      <c r="E137" s="24"/>
      <c r="F137" s="24" t="s">
        <v>1200</v>
      </c>
      <c r="G137" t="s">
        <v>1343</v>
      </c>
      <c r="H137" s="20" t="s">
        <v>2514</v>
      </c>
      <c r="I137" t="s">
        <v>1818</v>
      </c>
      <c r="J137" s="20" t="s">
        <v>2003</v>
      </c>
      <c r="L137" t="s">
        <v>6528</v>
      </c>
    </row>
    <row r="138" spans="4:12">
      <c r="D138" s="24"/>
      <c r="E138" s="24"/>
      <c r="F138" s="24"/>
      <c r="G138" t="s">
        <v>1490</v>
      </c>
      <c r="H138" s="20" t="s">
        <v>2514</v>
      </c>
      <c r="I138" t="s">
        <v>1819</v>
      </c>
      <c r="J138" s="20" t="s">
        <v>2003</v>
      </c>
      <c r="K138" t="s">
        <v>6726</v>
      </c>
      <c r="L138" t="s">
        <v>6470</v>
      </c>
    </row>
    <row r="139" spans="4:12">
      <c r="D139" s="24"/>
      <c r="E139" s="24"/>
      <c r="F139" s="24"/>
      <c r="G139" t="s">
        <v>1491</v>
      </c>
      <c r="H139" s="20" t="s">
        <v>2514</v>
      </c>
      <c r="I139" t="s">
        <v>1820</v>
      </c>
      <c r="J139" s="20" t="s">
        <v>2010</v>
      </c>
      <c r="L139" t="s">
        <v>6471</v>
      </c>
    </row>
    <row r="140" spans="4:12">
      <c r="D140" s="24"/>
      <c r="E140" s="24"/>
      <c r="F140" s="24"/>
      <c r="G140" t="s">
        <v>1492</v>
      </c>
      <c r="H140" s="20" t="s">
        <v>2514</v>
      </c>
      <c r="I140" t="s">
        <v>1821</v>
      </c>
      <c r="J140" s="20" t="s">
        <v>2010</v>
      </c>
      <c r="K140" t="s">
        <v>6727</v>
      </c>
      <c r="L140" t="s">
        <v>6529</v>
      </c>
    </row>
    <row r="141" spans="4:12">
      <c r="D141" s="24"/>
      <c r="E141" s="24"/>
      <c r="F141" s="24"/>
      <c r="G141" t="s">
        <v>1493</v>
      </c>
      <c r="H141" s="20" t="s">
        <v>2514</v>
      </c>
      <c r="I141" t="s">
        <v>1822</v>
      </c>
      <c r="J141" s="20" t="s">
        <v>2010</v>
      </c>
      <c r="L141" t="s">
        <v>6473</v>
      </c>
    </row>
    <row r="142" spans="4:12" ht="28.8" customHeight="1">
      <c r="D142" s="24"/>
      <c r="E142" s="24"/>
      <c r="F142" s="24" t="s">
        <v>1201</v>
      </c>
      <c r="G142" t="s">
        <v>1344</v>
      </c>
      <c r="H142" s="20" t="s">
        <v>2514</v>
      </c>
      <c r="I142" t="s">
        <v>1823</v>
      </c>
      <c r="J142" s="20" t="s">
        <v>2529</v>
      </c>
      <c r="K142" t="s">
        <v>6728</v>
      </c>
      <c r="L142" t="s">
        <v>6474</v>
      </c>
    </row>
    <row r="143" spans="4:12">
      <c r="D143" s="24"/>
      <c r="E143" s="24"/>
      <c r="F143" s="24"/>
      <c r="G143" t="s">
        <v>1494</v>
      </c>
      <c r="H143" s="20" t="s">
        <v>2514</v>
      </c>
      <c r="I143" t="s">
        <v>1824</v>
      </c>
      <c r="J143" s="20" t="s">
        <v>2003</v>
      </c>
      <c r="L143" t="s">
        <v>6475</v>
      </c>
    </row>
    <row r="144" spans="4:12">
      <c r="D144" s="24"/>
      <c r="E144" s="24"/>
      <c r="F144" s="24"/>
      <c r="G144" t="s">
        <v>1495</v>
      </c>
      <c r="H144" s="20" t="s">
        <v>2514</v>
      </c>
      <c r="I144" t="s">
        <v>1825</v>
      </c>
      <c r="J144" s="20" t="s">
        <v>2010</v>
      </c>
      <c r="K144" t="s">
        <v>6729</v>
      </c>
      <c r="L144" t="s">
        <v>6476</v>
      </c>
    </row>
    <row r="145" spans="4:12">
      <c r="D145" s="24"/>
      <c r="E145" s="24"/>
      <c r="F145" s="24"/>
      <c r="G145" t="s">
        <v>1496</v>
      </c>
      <c r="H145" s="20" t="s">
        <v>2514</v>
      </c>
      <c r="I145" t="s">
        <v>1826</v>
      </c>
      <c r="J145" s="20" t="s">
        <v>2003</v>
      </c>
      <c r="L145" t="s">
        <v>6530</v>
      </c>
    </row>
    <row r="146" spans="4:12">
      <c r="D146" s="24"/>
      <c r="E146" s="24"/>
      <c r="F146" s="24"/>
      <c r="G146" t="s">
        <v>1497</v>
      </c>
      <c r="H146" s="20" t="s">
        <v>2514</v>
      </c>
      <c r="I146" t="s">
        <v>1827</v>
      </c>
      <c r="J146" s="20" t="s">
        <v>2010</v>
      </c>
      <c r="K146" t="s">
        <v>6730</v>
      </c>
      <c r="L146" t="s">
        <v>6531</v>
      </c>
    </row>
    <row r="147" spans="4:12">
      <c r="D147" s="24"/>
      <c r="E147" s="24"/>
      <c r="F147" s="24" t="s">
        <v>1202</v>
      </c>
      <c r="G147" t="s">
        <v>1498</v>
      </c>
      <c r="H147" s="20" t="s">
        <v>2514</v>
      </c>
      <c r="I147" t="s">
        <v>1828</v>
      </c>
      <c r="J147" s="20" t="s">
        <v>2003</v>
      </c>
      <c r="L147" t="s">
        <v>6479</v>
      </c>
    </row>
    <row r="148" spans="4:12">
      <c r="D148" s="24"/>
      <c r="E148" s="12"/>
      <c r="F148" s="24"/>
      <c r="G148" t="s">
        <v>1499</v>
      </c>
      <c r="H148" s="20" t="s">
        <v>2514</v>
      </c>
      <c r="I148" t="s">
        <v>1829</v>
      </c>
      <c r="J148" s="20" t="s">
        <v>2003</v>
      </c>
      <c r="K148" t="s">
        <v>6731</v>
      </c>
      <c r="L148" t="s">
        <v>6532</v>
      </c>
    </row>
    <row r="149" spans="4:12" ht="28.8" customHeight="1">
      <c r="D149" s="24"/>
      <c r="E149" s="12"/>
      <c r="F149" s="24"/>
      <c r="G149" t="s">
        <v>1500</v>
      </c>
      <c r="H149" s="20" t="s">
        <v>2514</v>
      </c>
      <c r="I149" t="s">
        <v>1830</v>
      </c>
      <c r="J149" s="20" t="s">
        <v>2529</v>
      </c>
      <c r="L149" t="s">
        <v>6533</v>
      </c>
    </row>
    <row r="150" spans="4:12">
      <c r="D150" s="24"/>
      <c r="E150" s="12"/>
      <c r="F150" s="24"/>
      <c r="G150" t="s">
        <v>1501</v>
      </c>
      <c r="H150" s="20" t="s">
        <v>2514</v>
      </c>
      <c r="I150" t="s">
        <v>1831</v>
      </c>
      <c r="J150" s="20" t="s">
        <v>2010</v>
      </c>
      <c r="K150" t="s">
        <v>6732</v>
      </c>
      <c r="L150" t="s">
        <v>6482</v>
      </c>
    </row>
    <row r="151" spans="4:12">
      <c r="D151" s="24"/>
      <c r="E151" s="12"/>
      <c r="F151" s="24"/>
      <c r="G151" t="s">
        <v>1502</v>
      </c>
      <c r="H151" s="20" t="s">
        <v>2514</v>
      </c>
      <c r="I151" t="s">
        <v>1832</v>
      </c>
      <c r="J151" s="20" t="s">
        <v>2010</v>
      </c>
      <c r="L151" t="s">
        <v>6483</v>
      </c>
    </row>
    <row r="152" spans="4:12">
      <c r="D152" s="24"/>
      <c r="E152" s="24" t="s">
        <v>1147</v>
      </c>
      <c r="F152" s="24" t="s">
        <v>1203</v>
      </c>
      <c r="G152" t="s">
        <v>1345</v>
      </c>
      <c r="H152" s="20" t="s">
        <v>2514</v>
      </c>
      <c r="I152" t="s">
        <v>1833</v>
      </c>
      <c r="J152" s="20" t="s">
        <v>2003</v>
      </c>
      <c r="K152" t="s">
        <v>6733</v>
      </c>
      <c r="L152" t="s">
        <v>6484</v>
      </c>
    </row>
    <row r="153" spans="4:12" ht="28.8" customHeight="1">
      <c r="D153" s="24"/>
      <c r="E153" s="24"/>
      <c r="F153" s="24"/>
      <c r="G153" t="s">
        <v>1503</v>
      </c>
      <c r="H153" s="20" t="s">
        <v>2514</v>
      </c>
      <c r="I153" t="s">
        <v>1834</v>
      </c>
      <c r="J153" s="20" t="s">
        <v>2529</v>
      </c>
      <c r="L153" t="s">
        <v>6485</v>
      </c>
    </row>
    <row r="154" spans="4:12">
      <c r="D154" s="24"/>
      <c r="E154" s="24"/>
      <c r="F154" s="24"/>
      <c r="G154" t="s">
        <v>1346</v>
      </c>
      <c r="H154" s="20" t="s">
        <v>2514</v>
      </c>
      <c r="I154" t="s">
        <v>1835</v>
      </c>
      <c r="J154" s="20" t="s">
        <v>2010</v>
      </c>
      <c r="K154" t="s">
        <v>6734</v>
      </c>
      <c r="L154" t="s">
        <v>6486</v>
      </c>
    </row>
    <row r="155" spans="4:12">
      <c r="D155" s="24"/>
      <c r="E155" s="24"/>
      <c r="F155" s="24"/>
      <c r="G155" t="s">
        <v>1504</v>
      </c>
      <c r="H155" s="20" t="s">
        <v>2514</v>
      </c>
      <c r="I155" t="s">
        <v>1836</v>
      </c>
      <c r="J155" s="20" t="s">
        <v>2010</v>
      </c>
      <c r="L155" t="s">
        <v>6487</v>
      </c>
    </row>
    <row r="156" spans="4:12">
      <c r="D156" s="24"/>
      <c r="E156" s="24"/>
      <c r="F156" s="24"/>
      <c r="G156" t="s">
        <v>1505</v>
      </c>
      <c r="H156" s="20" t="s">
        <v>2514</v>
      </c>
      <c r="I156" t="s">
        <v>1837</v>
      </c>
      <c r="J156" s="16"/>
      <c r="K156" t="s">
        <v>6735</v>
      </c>
      <c r="L156" t="s">
        <v>6488</v>
      </c>
    </row>
    <row r="157" spans="4:12">
      <c r="D157" s="24"/>
      <c r="E157" s="24"/>
      <c r="F157" s="24" t="s">
        <v>1204</v>
      </c>
      <c r="G157" t="s">
        <v>1506</v>
      </c>
      <c r="H157" s="20" t="s">
        <v>2514</v>
      </c>
      <c r="I157" t="s">
        <v>1838</v>
      </c>
      <c r="J157" s="20" t="s">
        <v>2003</v>
      </c>
    </row>
    <row r="158" spans="4:12" ht="28.8" customHeight="1">
      <c r="D158" s="24"/>
      <c r="E158" s="24"/>
      <c r="F158" s="24"/>
      <c r="G158" t="s">
        <v>1507</v>
      </c>
      <c r="H158" s="20" t="s">
        <v>2514</v>
      </c>
      <c r="I158" t="s">
        <v>1839</v>
      </c>
      <c r="J158" s="20" t="s">
        <v>2529</v>
      </c>
      <c r="K158" t="s">
        <v>6736</v>
      </c>
    </row>
    <row r="159" spans="4:12">
      <c r="D159" s="24"/>
      <c r="E159" s="24"/>
      <c r="F159" s="24"/>
      <c r="G159" t="s">
        <v>1508</v>
      </c>
      <c r="H159" s="20" t="s">
        <v>2514</v>
      </c>
      <c r="I159" t="s">
        <v>1840</v>
      </c>
      <c r="J159" s="20" t="s">
        <v>2010</v>
      </c>
    </row>
    <row r="160" spans="4:12">
      <c r="D160" s="24"/>
      <c r="E160" s="24"/>
      <c r="F160" s="24"/>
      <c r="G160" t="s">
        <v>1495</v>
      </c>
      <c r="H160" s="20" t="s">
        <v>2514</v>
      </c>
      <c r="I160" t="s">
        <v>1841</v>
      </c>
      <c r="J160" s="20" t="s">
        <v>2010</v>
      </c>
      <c r="K160" t="s">
        <v>6737</v>
      </c>
    </row>
    <row r="161" spans="4:11">
      <c r="D161" s="24"/>
      <c r="E161" s="24"/>
      <c r="F161" s="24"/>
      <c r="G161" t="s">
        <v>1497</v>
      </c>
      <c r="H161" s="20" t="s">
        <v>2514</v>
      </c>
      <c r="I161" t="s">
        <v>1842</v>
      </c>
      <c r="J161" s="20" t="s">
        <v>2010</v>
      </c>
    </row>
    <row r="162" spans="4:11">
      <c r="D162" s="24"/>
      <c r="E162" s="24"/>
      <c r="F162" s="24" t="s">
        <v>1205</v>
      </c>
      <c r="G162" t="s">
        <v>1509</v>
      </c>
      <c r="H162" s="20" t="s">
        <v>2514</v>
      </c>
      <c r="I162" t="s">
        <v>1843</v>
      </c>
      <c r="J162" s="20" t="s">
        <v>2003</v>
      </c>
      <c r="K162" t="s">
        <v>6738</v>
      </c>
    </row>
    <row r="163" spans="4:11" ht="28.8" customHeight="1">
      <c r="D163" s="24"/>
      <c r="E163" s="24"/>
      <c r="F163" s="24"/>
      <c r="G163" t="s">
        <v>1499</v>
      </c>
      <c r="H163" s="20" t="s">
        <v>2514</v>
      </c>
      <c r="I163" t="s">
        <v>1844</v>
      </c>
      <c r="J163" s="20" t="s">
        <v>2529</v>
      </c>
    </row>
    <row r="164" spans="4:11">
      <c r="D164" s="24"/>
      <c r="E164" s="24"/>
      <c r="F164" s="24"/>
      <c r="G164" t="s">
        <v>1510</v>
      </c>
      <c r="H164" s="20" t="s">
        <v>2514</v>
      </c>
      <c r="I164" t="s">
        <v>1845</v>
      </c>
      <c r="J164" s="20" t="s">
        <v>2010</v>
      </c>
      <c r="K164" t="s">
        <v>6739</v>
      </c>
    </row>
    <row r="165" spans="4:11">
      <c r="D165" s="24"/>
      <c r="E165" s="24"/>
      <c r="F165" s="24"/>
      <c r="G165" t="s">
        <v>1511</v>
      </c>
      <c r="H165" s="20" t="s">
        <v>2514</v>
      </c>
      <c r="I165" t="s">
        <v>1846</v>
      </c>
      <c r="J165" s="20" t="s">
        <v>2010</v>
      </c>
    </row>
    <row r="166" spans="4:11">
      <c r="D166" s="24"/>
      <c r="E166" s="24"/>
      <c r="F166" s="24"/>
      <c r="G166" t="s">
        <v>1512</v>
      </c>
      <c r="H166" s="20" t="s">
        <v>2514</v>
      </c>
      <c r="I166" t="s">
        <v>1847</v>
      </c>
      <c r="J166" s="20" t="s">
        <v>2010</v>
      </c>
      <c r="K166" t="s">
        <v>6740</v>
      </c>
    </row>
    <row r="167" spans="4:11">
      <c r="D167" s="24"/>
      <c r="E167" s="24"/>
      <c r="F167" s="24" t="s">
        <v>1206</v>
      </c>
      <c r="G167" t="s">
        <v>1347</v>
      </c>
      <c r="H167" s="20" t="s">
        <v>2514</v>
      </c>
      <c r="I167" t="s">
        <v>1848</v>
      </c>
      <c r="J167" s="20" t="s">
        <v>2003</v>
      </c>
    </row>
    <row r="168" spans="4:11" ht="28.8" customHeight="1">
      <c r="D168" s="24"/>
      <c r="E168" s="24"/>
      <c r="F168" s="24"/>
      <c r="G168" t="s">
        <v>1457</v>
      </c>
      <c r="H168" s="20" t="s">
        <v>2514</v>
      </c>
      <c r="I168" t="s">
        <v>1849</v>
      </c>
      <c r="J168" s="20" t="s">
        <v>2529</v>
      </c>
      <c r="K168" t="s">
        <v>6741</v>
      </c>
    </row>
    <row r="169" spans="4:11">
      <c r="D169" s="24"/>
      <c r="E169" s="24"/>
      <c r="F169" s="24"/>
      <c r="G169" t="s">
        <v>1513</v>
      </c>
      <c r="H169" s="20" t="s">
        <v>2514</v>
      </c>
      <c r="I169" t="s">
        <v>1850</v>
      </c>
      <c r="J169" s="20" t="s">
        <v>2010</v>
      </c>
    </row>
    <row r="170" spans="4:11">
      <c r="D170" s="24"/>
      <c r="E170" s="24"/>
      <c r="F170" s="24"/>
      <c r="G170" t="s">
        <v>1428</v>
      </c>
      <c r="H170" s="20" t="s">
        <v>2514</v>
      </c>
      <c r="I170" t="s">
        <v>1851</v>
      </c>
      <c r="J170" s="20" t="s">
        <v>2010</v>
      </c>
      <c r="K170" t="s">
        <v>6742</v>
      </c>
    </row>
    <row r="171" spans="4:11">
      <c r="D171" s="24"/>
      <c r="E171" s="24"/>
      <c r="F171" s="24"/>
      <c r="G171" t="s">
        <v>1429</v>
      </c>
      <c r="H171" s="20" t="s">
        <v>2514</v>
      </c>
      <c r="I171" t="s">
        <v>1852</v>
      </c>
      <c r="J171" s="20" t="s">
        <v>2010</v>
      </c>
    </row>
    <row r="172" spans="4:11">
      <c r="D172" s="24"/>
      <c r="E172" s="24"/>
      <c r="F172" s="24" t="s">
        <v>1207</v>
      </c>
      <c r="G172" t="s">
        <v>1514</v>
      </c>
      <c r="H172" s="20" t="s">
        <v>2514</v>
      </c>
      <c r="I172" t="s">
        <v>1853</v>
      </c>
      <c r="J172" s="20" t="s">
        <v>2003</v>
      </c>
      <c r="K172" t="s">
        <v>6743</v>
      </c>
    </row>
    <row r="173" spans="4:11" ht="28.8" customHeight="1">
      <c r="D173" s="24"/>
      <c r="E173" s="12"/>
      <c r="F173" s="24"/>
      <c r="G173" t="s">
        <v>1515</v>
      </c>
      <c r="H173" s="20" t="s">
        <v>2514</v>
      </c>
      <c r="I173" t="s">
        <v>1854</v>
      </c>
      <c r="J173" s="20" t="s">
        <v>2529</v>
      </c>
    </row>
    <row r="174" spans="4:11">
      <c r="D174" s="24"/>
      <c r="E174" s="12"/>
      <c r="F174" s="24"/>
      <c r="G174" t="s">
        <v>1516</v>
      </c>
      <c r="H174" s="20" t="s">
        <v>2514</v>
      </c>
      <c r="I174" t="s">
        <v>1855</v>
      </c>
      <c r="J174" s="20" t="s">
        <v>2010</v>
      </c>
      <c r="K174" t="s">
        <v>6744</v>
      </c>
    </row>
    <row r="175" spans="4:11">
      <c r="D175" s="24"/>
      <c r="E175" s="12"/>
      <c r="F175" s="24"/>
      <c r="G175" t="s">
        <v>1517</v>
      </c>
      <c r="H175" s="20" t="s">
        <v>2514</v>
      </c>
      <c r="I175" t="s">
        <v>1856</v>
      </c>
      <c r="J175" s="20" t="s">
        <v>2010</v>
      </c>
    </row>
    <row r="176" spans="4:11">
      <c r="D176" s="24"/>
      <c r="E176" s="12"/>
      <c r="F176" s="24"/>
      <c r="G176" t="s">
        <v>1518</v>
      </c>
      <c r="H176" s="20" t="s">
        <v>2514</v>
      </c>
      <c r="I176" t="s">
        <v>1857</v>
      </c>
      <c r="J176" s="20" t="s">
        <v>2010</v>
      </c>
      <c r="K176" t="s">
        <v>6745</v>
      </c>
    </row>
    <row r="177" spans="4:11">
      <c r="D177" s="24"/>
      <c r="E177" s="24" t="s">
        <v>1148</v>
      </c>
      <c r="F177" s="24" t="s">
        <v>1208</v>
      </c>
      <c r="G177" t="s">
        <v>1348</v>
      </c>
      <c r="H177" s="20" t="s">
        <v>2514</v>
      </c>
      <c r="I177" t="s">
        <v>1858</v>
      </c>
      <c r="J177" s="20" t="s">
        <v>2003</v>
      </c>
    </row>
    <row r="178" spans="4:11" ht="28.8" customHeight="1">
      <c r="D178" s="24"/>
      <c r="E178" s="24"/>
      <c r="F178" s="24"/>
      <c r="G178" t="s">
        <v>1519</v>
      </c>
      <c r="H178" s="20" t="s">
        <v>2514</v>
      </c>
      <c r="I178" t="s">
        <v>1859</v>
      </c>
      <c r="J178" s="20" t="s">
        <v>2529</v>
      </c>
      <c r="K178" t="s">
        <v>6746</v>
      </c>
    </row>
    <row r="179" spans="4:11">
      <c r="D179" s="24"/>
      <c r="E179" s="24"/>
      <c r="F179" s="24"/>
      <c r="G179" t="s">
        <v>1349</v>
      </c>
      <c r="H179" s="20" t="s">
        <v>2514</v>
      </c>
      <c r="I179" t="s">
        <v>1860</v>
      </c>
      <c r="J179" s="20" t="s">
        <v>2010</v>
      </c>
    </row>
    <row r="180" spans="4:11">
      <c r="D180" s="24"/>
      <c r="E180" s="24"/>
      <c r="F180" s="24"/>
      <c r="G180" t="s">
        <v>1520</v>
      </c>
      <c r="H180" s="20" t="s">
        <v>2514</v>
      </c>
      <c r="I180" t="s">
        <v>1861</v>
      </c>
      <c r="J180" s="20" t="s">
        <v>2010</v>
      </c>
      <c r="K180" t="s">
        <v>6747</v>
      </c>
    </row>
    <row r="181" spans="4:11">
      <c r="D181" s="24"/>
      <c r="E181" s="24"/>
      <c r="F181" s="24"/>
      <c r="G181" t="s">
        <v>1521</v>
      </c>
      <c r="H181" s="20" t="s">
        <v>2514</v>
      </c>
      <c r="I181" t="s">
        <v>1862</v>
      </c>
      <c r="J181" s="20" t="s">
        <v>2010</v>
      </c>
    </row>
    <row r="182" spans="4:11">
      <c r="D182" s="24"/>
      <c r="E182" s="24"/>
      <c r="F182" s="24" t="s">
        <v>1209</v>
      </c>
      <c r="G182" t="s">
        <v>1522</v>
      </c>
      <c r="H182" s="20" t="s">
        <v>2514</v>
      </c>
      <c r="I182" t="s">
        <v>1863</v>
      </c>
      <c r="J182" s="20" t="s">
        <v>2003</v>
      </c>
      <c r="K182" t="s">
        <v>6748</v>
      </c>
    </row>
    <row r="183" spans="4:11" ht="28.8" customHeight="1">
      <c r="D183" s="24"/>
      <c r="E183" s="24"/>
      <c r="F183" s="24"/>
      <c r="G183" t="s">
        <v>1523</v>
      </c>
      <c r="H183" s="20" t="s">
        <v>2514</v>
      </c>
      <c r="I183" t="s">
        <v>1864</v>
      </c>
      <c r="J183" s="20" t="s">
        <v>2529</v>
      </c>
    </row>
    <row r="184" spans="4:11">
      <c r="D184" s="24"/>
      <c r="E184" s="24"/>
      <c r="F184" s="24"/>
      <c r="G184" t="s">
        <v>1524</v>
      </c>
      <c r="H184" s="20" t="s">
        <v>2514</v>
      </c>
      <c r="I184" t="s">
        <v>1865</v>
      </c>
      <c r="J184" s="20" t="s">
        <v>2010</v>
      </c>
      <c r="K184" t="s">
        <v>6749</v>
      </c>
    </row>
    <row r="185" spans="4:11">
      <c r="D185" s="24"/>
      <c r="E185" s="24"/>
      <c r="F185" s="24"/>
      <c r="G185" t="s">
        <v>1525</v>
      </c>
      <c r="H185" s="20" t="s">
        <v>2514</v>
      </c>
      <c r="I185" t="s">
        <v>1866</v>
      </c>
      <c r="J185" s="20" t="s">
        <v>2010</v>
      </c>
    </row>
    <row r="186" spans="4:11">
      <c r="D186" s="24"/>
      <c r="E186" s="24"/>
      <c r="F186" s="24"/>
      <c r="G186" t="s">
        <v>1526</v>
      </c>
      <c r="H186" s="20" t="s">
        <v>2514</v>
      </c>
      <c r="I186" t="s">
        <v>1867</v>
      </c>
      <c r="J186" s="20" t="s">
        <v>2010</v>
      </c>
      <c r="K186" t="s">
        <v>6750</v>
      </c>
    </row>
    <row r="187" spans="4:11">
      <c r="D187" s="24"/>
      <c r="E187" s="24"/>
      <c r="F187" s="24" t="s">
        <v>1210</v>
      </c>
      <c r="G187" t="s">
        <v>1349</v>
      </c>
      <c r="H187" s="20" t="s">
        <v>2514</v>
      </c>
      <c r="I187" t="s">
        <v>1868</v>
      </c>
      <c r="J187" s="20" t="s">
        <v>2003</v>
      </c>
    </row>
    <row r="188" spans="4:11" ht="28.8" customHeight="1">
      <c r="D188" s="24"/>
      <c r="E188" s="24"/>
      <c r="F188" s="24"/>
      <c r="G188" t="s">
        <v>1527</v>
      </c>
      <c r="H188" s="20" t="s">
        <v>2514</v>
      </c>
      <c r="I188" t="s">
        <v>1869</v>
      </c>
      <c r="J188" s="20" t="s">
        <v>2529</v>
      </c>
      <c r="K188" t="s">
        <v>6751</v>
      </c>
    </row>
    <row r="189" spans="4:11">
      <c r="D189" s="24"/>
      <c r="E189" s="24"/>
      <c r="F189" s="24"/>
      <c r="G189" t="s">
        <v>1528</v>
      </c>
      <c r="H189" s="20" t="s">
        <v>2514</v>
      </c>
      <c r="I189" t="s">
        <v>1870</v>
      </c>
      <c r="J189" s="20" t="s">
        <v>2010</v>
      </c>
    </row>
    <row r="190" spans="4:11">
      <c r="D190" s="24"/>
      <c r="E190" s="24"/>
      <c r="F190" s="24"/>
      <c r="G190" t="s">
        <v>1529</v>
      </c>
      <c r="H190" s="20" t="s">
        <v>2514</v>
      </c>
      <c r="I190" t="s">
        <v>1871</v>
      </c>
      <c r="J190" s="20" t="s">
        <v>2010</v>
      </c>
      <c r="K190" t="s">
        <v>6752</v>
      </c>
    </row>
    <row r="191" spans="4:11">
      <c r="D191" s="24"/>
      <c r="E191" s="24"/>
      <c r="F191" s="24"/>
      <c r="G191" t="s">
        <v>1530</v>
      </c>
      <c r="H191" s="20" t="s">
        <v>2514</v>
      </c>
      <c r="I191" t="s">
        <v>1872</v>
      </c>
      <c r="J191" s="20" t="s">
        <v>2010</v>
      </c>
    </row>
    <row r="192" spans="4:11" ht="28.8" customHeight="1">
      <c r="D192" s="24"/>
      <c r="E192" s="24"/>
      <c r="F192" s="24" t="s">
        <v>1211</v>
      </c>
      <c r="G192" t="s">
        <v>1531</v>
      </c>
      <c r="H192" s="20" t="s">
        <v>2514</v>
      </c>
      <c r="I192" t="s">
        <v>1873</v>
      </c>
      <c r="J192" s="20" t="s">
        <v>2529</v>
      </c>
      <c r="K192" t="s">
        <v>6753</v>
      </c>
    </row>
    <row r="193" spans="4:11">
      <c r="D193" s="24"/>
      <c r="E193" s="24"/>
      <c r="F193" s="24"/>
      <c r="G193" t="s">
        <v>1457</v>
      </c>
      <c r="H193" s="20" t="s">
        <v>2514</v>
      </c>
      <c r="I193" t="s">
        <v>1874</v>
      </c>
      <c r="J193" s="20" t="s">
        <v>2003</v>
      </c>
    </row>
    <row r="194" spans="4:11">
      <c r="D194" s="24"/>
      <c r="E194" s="24"/>
      <c r="F194" s="24"/>
      <c r="G194" t="s">
        <v>1513</v>
      </c>
      <c r="H194" s="20" t="s">
        <v>2514</v>
      </c>
      <c r="I194" t="s">
        <v>1850</v>
      </c>
      <c r="J194" s="20" t="s">
        <v>2010</v>
      </c>
      <c r="K194" t="s">
        <v>6754</v>
      </c>
    </row>
    <row r="195" spans="4:11">
      <c r="D195" s="24"/>
      <c r="E195" s="24"/>
      <c r="F195" s="24"/>
      <c r="G195" t="s">
        <v>1428</v>
      </c>
      <c r="H195" s="20" t="s">
        <v>2514</v>
      </c>
      <c r="I195" t="s">
        <v>1875</v>
      </c>
      <c r="J195" s="20" t="s">
        <v>2003</v>
      </c>
    </row>
    <row r="196" spans="4:11">
      <c r="D196" s="24"/>
      <c r="E196" s="24"/>
      <c r="F196" s="24"/>
      <c r="G196" t="s">
        <v>1532</v>
      </c>
      <c r="H196" s="20" t="s">
        <v>2514</v>
      </c>
      <c r="I196" t="s">
        <v>1876</v>
      </c>
      <c r="J196" s="20" t="s">
        <v>2010</v>
      </c>
      <c r="K196" t="s">
        <v>6755</v>
      </c>
    </row>
    <row r="197" spans="4:11">
      <c r="D197" s="24"/>
      <c r="E197" s="24"/>
      <c r="F197" s="24" t="s">
        <v>1212</v>
      </c>
      <c r="G197" t="s">
        <v>1533</v>
      </c>
      <c r="H197" s="20" t="s">
        <v>2514</v>
      </c>
      <c r="I197" t="s">
        <v>1877</v>
      </c>
      <c r="J197" s="20" t="s">
        <v>2003</v>
      </c>
    </row>
    <row r="198" spans="4:11">
      <c r="D198" s="24"/>
      <c r="E198" s="24"/>
      <c r="F198" s="24"/>
      <c r="G198" t="s">
        <v>1499</v>
      </c>
      <c r="H198" s="20" t="s">
        <v>2514</v>
      </c>
      <c r="I198" t="s">
        <v>1878</v>
      </c>
      <c r="J198" s="20" t="s">
        <v>2010</v>
      </c>
      <c r="K198" t="s">
        <v>6756</v>
      </c>
    </row>
    <row r="199" spans="4:11">
      <c r="D199" s="24"/>
      <c r="E199" s="24"/>
      <c r="F199" s="24"/>
      <c r="G199" t="s">
        <v>1534</v>
      </c>
      <c r="H199" s="20" t="s">
        <v>2514</v>
      </c>
      <c r="I199" t="s">
        <v>1879</v>
      </c>
      <c r="J199" s="20" t="s">
        <v>2010</v>
      </c>
    </row>
    <row r="200" spans="4:11">
      <c r="D200" s="24"/>
      <c r="E200" s="24"/>
      <c r="F200" s="24"/>
      <c r="G200" t="s">
        <v>1501</v>
      </c>
      <c r="H200" s="20" t="s">
        <v>2514</v>
      </c>
      <c r="I200" t="s">
        <v>1880</v>
      </c>
      <c r="J200" s="20" t="s">
        <v>2003</v>
      </c>
      <c r="K200" t="s">
        <v>6757</v>
      </c>
    </row>
    <row r="201" spans="4:11">
      <c r="D201" s="24"/>
      <c r="E201" s="24"/>
      <c r="F201" s="24"/>
      <c r="G201" t="s">
        <v>1502</v>
      </c>
      <c r="H201" s="20" t="s">
        <v>2514</v>
      </c>
      <c r="I201" t="s">
        <v>1881</v>
      </c>
      <c r="J201" s="20" t="s">
        <v>2010</v>
      </c>
    </row>
    <row r="202" spans="4:11">
      <c r="D202" s="24"/>
      <c r="E202" s="24" t="s">
        <v>1149</v>
      </c>
      <c r="F202" s="24" t="s">
        <v>1213</v>
      </c>
      <c r="G202" t="s">
        <v>1535</v>
      </c>
      <c r="H202" s="20" t="s">
        <v>2514</v>
      </c>
      <c r="I202" t="s">
        <v>1882</v>
      </c>
      <c r="J202" s="20" t="s">
        <v>2010</v>
      </c>
      <c r="K202" t="s">
        <v>6758</v>
      </c>
    </row>
    <row r="203" spans="4:11">
      <c r="D203" s="24"/>
      <c r="E203" s="24"/>
      <c r="F203" s="24"/>
      <c r="G203" t="s">
        <v>1536</v>
      </c>
      <c r="H203" s="20" t="s">
        <v>2514</v>
      </c>
      <c r="I203" t="s">
        <v>1883</v>
      </c>
      <c r="J203" s="20" t="s">
        <v>2010</v>
      </c>
    </row>
    <row r="204" spans="4:11">
      <c r="D204" s="24"/>
      <c r="E204" s="24"/>
      <c r="F204" s="24"/>
      <c r="G204" t="s">
        <v>1506</v>
      </c>
      <c r="H204" s="20" t="s">
        <v>2514</v>
      </c>
      <c r="I204" t="s">
        <v>1835</v>
      </c>
      <c r="J204" s="20" t="s">
        <v>2003</v>
      </c>
      <c r="K204" t="s">
        <v>6759</v>
      </c>
    </row>
    <row r="205" spans="4:11">
      <c r="D205" s="24"/>
      <c r="E205" s="24"/>
      <c r="F205" s="24"/>
      <c r="G205" t="s">
        <v>1504</v>
      </c>
      <c r="H205" s="20" t="s">
        <v>2514</v>
      </c>
      <c r="I205" t="s">
        <v>1884</v>
      </c>
      <c r="J205" s="20" t="s">
        <v>2010</v>
      </c>
    </row>
    <row r="206" spans="4:11">
      <c r="D206" s="24"/>
      <c r="E206" s="24"/>
      <c r="F206" s="24"/>
      <c r="G206" t="s">
        <v>1505</v>
      </c>
      <c r="H206" s="20" t="s">
        <v>2514</v>
      </c>
      <c r="I206" t="s">
        <v>1837</v>
      </c>
      <c r="J206" s="20" t="s">
        <v>2010</v>
      </c>
      <c r="K206" t="s">
        <v>6760</v>
      </c>
    </row>
    <row r="207" spans="4:11">
      <c r="D207" s="24"/>
      <c r="E207" s="24"/>
      <c r="F207" s="24" t="s">
        <v>1214</v>
      </c>
      <c r="G207" t="s">
        <v>1350</v>
      </c>
      <c r="H207" s="20" t="s">
        <v>2514</v>
      </c>
      <c r="I207" t="s">
        <v>1885</v>
      </c>
      <c r="J207" s="20" t="s">
        <v>2010</v>
      </c>
    </row>
    <row r="208" spans="4:11">
      <c r="D208" s="24"/>
      <c r="E208" s="24"/>
      <c r="F208" s="24"/>
      <c r="G208" t="s">
        <v>1537</v>
      </c>
      <c r="H208" s="20" t="s">
        <v>2514</v>
      </c>
      <c r="I208" t="s">
        <v>1886</v>
      </c>
      <c r="J208" s="20" t="s">
        <v>2010</v>
      </c>
      <c r="K208" t="s">
        <v>6761</v>
      </c>
    </row>
    <row r="209" spans="4:11" ht="28.8" customHeight="1">
      <c r="D209" s="24"/>
      <c r="E209" s="24"/>
      <c r="F209" s="24"/>
      <c r="G209" t="s">
        <v>1494</v>
      </c>
      <c r="H209" s="20" t="s">
        <v>2514</v>
      </c>
      <c r="I209" t="s">
        <v>1887</v>
      </c>
      <c r="J209" s="20" t="s">
        <v>2529</v>
      </c>
    </row>
    <row r="210" spans="4:11">
      <c r="D210" s="24"/>
      <c r="E210" s="24"/>
      <c r="F210" s="24"/>
      <c r="G210" t="s">
        <v>1495</v>
      </c>
      <c r="H210" s="20" t="s">
        <v>2514</v>
      </c>
      <c r="I210" t="s">
        <v>1841</v>
      </c>
      <c r="J210" s="20" t="s">
        <v>2010</v>
      </c>
      <c r="K210" t="s">
        <v>6762</v>
      </c>
    </row>
    <row r="211" spans="4:11">
      <c r="D211" s="24"/>
      <c r="E211" s="24"/>
      <c r="F211" s="24"/>
      <c r="G211" t="s">
        <v>1497</v>
      </c>
      <c r="H211" s="20" t="s">
        <v>2514</v>
      </c>
      <c r="I211" t="s">
        <v>1842</v>
      </c>
      <c r="J211" s="20" t="s">
        <v>2010</v>
      </c>
    </row>
    <row r="212" spans="4:11">
      <c r="D212" s="24"/>
      <c r="E212" s="24"/>
      <c r="F212" s="24" t="s">
        <v>1215</v>
      </c>
      <c r="G212" t="s">
        <v>1538</v>
      </c>
      <c r="H212" s="20" t="s">
        <v>2514</v>
      </c>
      <c r="I212" t="s">
        <v>1888</v>
      </c>
      <c r="J212" s="20" t="s">
        <v>2003</v>
      </c>
      <c r="K212" t="s">
        <v>6763</v>
      </c>
    </row>
    <row r="213" spans="4:11">
      <c r="D213" s="24"/>
      <c r="E213" s="24"/>
      <c r="F213" s="24"/>
      <c r="G213" t="s">
        <v>1499</v>
      </c>
      <c r="H213" s="20" t="s">
        <v>2514</v>
      </c>
      <c r="I213" t="s">
        <v>1889</v>
      </c>
      <c r="J213" s="20" t="s">
        <v>2010</v>
      </c>
    </row>
    <row r="214" spans="4:11" ht="28.8" customHeight="1">
      <c r="D214" s="24"/>
      <c r="E214" s="24"/>
      <c r="F214" s="24"/>
      <c r="G214" t="s">
        <v>1539</v>
      </c>
      <c r="H214" s="20" t="s">
        <v>2514</v>
      </c>
      <c r="I214" t="s">
        <v>1845</v>
      </c>
      <c r="J214" s="20" t="s">
        <v>2529</v>
      </c>
      <c r="K214" t="s">
        <v>6764</v>
      </c>
    </row>
    <row r="215" spans="4:11">
      <c r="D215" s="24"/>
      <c r="E215" s="24"/>
      <c r="F215" s="24"/>
      <c r="G215" t="s">
        <v>1502</v>
      </c>
      <c r="H215" s="20" t="s">
        <v>2514</v>
      </c>
      <c r="I215" t="s">
        <v>1890</v>
      </c>
      <c r="J215" s="20" t="s">
        <v>2010</v>
      </c>
    </row>
    <row r="216" spans="4:11" ht="28.8" customHeight="1">
      <c r="D216" s="24"/>
      <c r="E216" s="24"/>
      <c r="F216" s="24"/>
      <c r="G216" t="s">
        <v>1540</v>
      </c>
      <c r="H216" s="20" t="s">
        <v>2514</v>
      </c>
      <c r="I216" t="s">
        <v>1891</v>
      </c>
      <c r="J216" s="20" t="s">
        <v>2529</v>
      </c>
      <c r="K216" t="s">
        <v>6765</v>
      </c>
    </row>
    <row r="217" spans="4:11">
      <c r="D217" s="24"/>
      <c r="E217" s="24"/>
      <c r="F217" s="24" t="s">
        <v>1216</v>
      </c>
      <c r="G217" t="s">
        <v>1351</v>
      </c>
      <c r="H217" s="20" t="s">
        <v>2514</v>
      </c>
      <c r="I217" t="s">
        <v>1892</v>
      </c>
      <c r="J217" s="20" t="s">
        <v>2003</v>
      </c>
    </row>
    <row r="218" spans="4:11">
      <c r="D218" s="24"/>
      <c r="E218" s="24"/>
      <c r="F218" s="24"/>
      <c r="G218" t="s">
        <v>1457</v>
      </c>
      <c r="H218" s="20" t="s">
        <v>2514</v>
      </c>
      <c r="I218" t="s">
        <v>1849</v>
      </c>
      <c r="J218" s="20" t="s">
        <v>2003</v>
      </c>
      <c r="K218" t="s">
        <v>6766</v>
      </c>
    </row>
    <row r="219" spans="4:11" ht="28.8" customHeight="1">
      <c r="D219" s="24"/>
      <c r="E219" s="24"/>
      <c r="F219" s="24"/>
      <c r="G219" t="s">
        <v>1513</v>
      </c>
      <c r="H219" s="20" t="s">
        <v>2514</v>
      </c>
      <c r="I219" t="s">
        <v>1850</v>
      </c>
      <c r="J219" s="20" t="s">
        <v>2529</v>
      </c>
    </row>
    <row r="220" spans="4:11">
      <c r="D220" s="24"/>
      <c r="E220" s="24"/>
      <c r="F220" s="24"/>
      <c r="G220" t="s">
        <v>1428</v>
      </c>
      <c r="H220" s="20" t="s">
        <v>2514</v>
      </c>
      <c r="I220" t="s">
        <v>1875</v>
      </c>
      <c r="J220" s="20" t="s">
        <v>2010</v>
      </c>
      <c r="K220" t="s">
        <v>6767</v>
      </c>
    </row>
    <row r="221" spans="4:11" ht="28.8" customHeight="1">
      <c r="D221" s="24"/>
      <c r="E221" s="24"/>
      <c r="F221" s="24"/>
      <c r="G221" t="s">
        <v>1429</v>
      </c>
      <c r="H221" s="20" t="s">
        <v>2514</v>
      </c>
      <c r="I221" t="s">
        <v>1893</v>
      </c>
      <c r="J221" s="20" t="s">
        <v>2529</v>
      </c>
    </row>
    <row r="222" spans="4:11">
      <c r="D222" s="24"/>
      <c r="E222" s="24"/>
      <c r="F222" s="24" t="s">
        <v>1217</v>
      </c>
      <c r="G222" t="s">
        <v>1514</v>
      </c>
      <c r="H222" s="20" t="s">
        <v>2514</v>
      </c>
      <c r="I222" t="s">
        <v>1894</v>
      </c>
      <c r="J222" s="20" t="s">
        <v>2003</v>
      </c>
      <c r="K222" t="s">
        <v>6768</v>
      </c>
    </row>
    <row r="223" spans="4:11">
      <c r="D223" s="24"/>
      <c r="E223" s="24"/>
      <c r="F223" s="24"/>
      <c r="G223" t="s">
        <v>1515</v>
      </c>
      <c r="H223" s="20" t="s">
        <v>2514</v>
      </c>
      <c r="I223" t="s">
        <v>1895</v>
      </c>
      <c r="J223" s="20" t="s">
        <v>2003</v>
      </c>
    </row>
    <row r="224" spans="4:11">
      <c r="D224" s="24"/>
      <c r="E224" s="24"/>
      <c r="F224" s="24"/>
      <c r="G224" t="s">
        <v>1516</v>
      </c>
      <c r="H224" s="20" t="s">
        <v>2514</v>
      </c>
      <c r="I224" t="s">
        <v>1855</v>
      </c>
      <c r="J224" s="20" t="s">
        <v>2010</v>
      </c>
      <c r="K224" t="s">
        <v>6769</v>
      </c>
    </row>
    <row r="225" spans="4:11">
      <c r="D225" s="24"/>
      <c r="E225" s="24"/>
      <c r="F225" s="24"/>
      <c r="G225" t="s">
        <v>1517</v>
      </c>
      <c r="H225" s="20" t="s">
        <v>2514</v>
      </c>
      <c r="I225" t="s">
        <v>1856</v>
      </c>
      <c r="J225" s="20" t="s">
        <v>2010</v>
      </c>
    </row>
    <row r="226" spans="4:11">
      <c r="D226" s="24"/>
      <c r="E226" s="24"/>
      <c r="F226" s="24"/>
      <c r="G226" t="s">
        <v>1518</v>
      </c>
      <c r="H226" s="20" t="s">
        <v>2514</v>
      </c>
      <c r="I226" t="s">
        <v>1857</v>
      </c>
      <c r="J226" s="20" t="s">
        <v>2010</v>
      </c>
      <c r="K226" t="s">
        <v>6770</v>
      </c>
    </row>
    <row r="227" spans="4:11">
      <c r="D227" s="24"/>
      <c r="E227" s="24" t="s">
        <v>1150</v>
      </c>
      <c r="F227" s="24" t="s">
        <v>1218</v>
      </c>
      <c r="G227" t="s">
        <v>1541</v>
      </c>
      <c r="H227" s="20" t="s">
        <v>2514</v>
      </c>
      <c r="I227" t="s">
        <v>1896</v>
      </c>
      <c r="J227" s="20" t="s">
        <v>2003</v>
      </c>
    </row>
    <row r="228" spans="4:11">
      <c r="D228" s="24"/>
      <c r="E228" s="24"/>
      <c r="F228" s="24"/>
      <c r="G228" t="s">
        <v>1542</v>
      </c>
      <c r="H228" s="20" t="s">
        <v>2514</v>
      </c>
      <c r="I228" t="s">
        <v>1897</v>
      </c>
      <c r="J228" s="20" t="s">
        <v>2010</v>
      </c>
      <c r="K228" t="s">
        <v>6771</v>
      </c>
    </row>
    <row r="229" spans="4:11">
      <c r="D229" s="24"/>
      <c r="E229" s="24"/>
      <c r="F229" s="24"/>
      <c r="G229" t="s">
        <v>1543</v>
      </c>
      <c r="H229" s="20" t="s">
        <v>2514</v>
      </c>
      <c r="I229" t="s">
        <v>1898</v>
      </c>
      <c r="J229" s="20" t="s">
        <v>2010</v>
      </c>
    </row>
    <row r="230" spans="4:11">
      <c r="D230" s="24"/>
      <c r="E230" s="24"/>
      <c r="F230" s="24"/>
      <c r="G230" t="s">
        <v>1544</v>
      </c>
      <c r="H230" s="20" t="s">
        <v>2514</v>
      </c>
      <c r="I230" t="s">
        <v>1899</v>
      </c>
      <c r="J230" s="20" t="s">
        <v>2003</v>
      </c>
      <c r="K230" t="s">
        <v>6772</v>
      </c>
    </row>
    <row r="231" spans="4:11">
      <c r="D231" s="24"/>
      <c r="E231" s="24"/>
      <c r="F231" s="24"/>
      <c r="G231" t="s">
        <v>1545</v>
      </c>
      <c r="H231" s="20" t="s">
        <v>2514</v>
      </c>
      <c r="I231" t="s">
        <v>1900</v>
      </c>
      <c r="J231" s="20" t="s">
        <v>2010</v>
      </c>
    </row>
    <row r="232" spans="4:11">
      <c r="D232" s="24"/>
      <c r="E232" s="24"/>
      <c r="F232" s="24" t="s">
        <v>1219</v>
      </c>
      <c r="G232" t="s">
        <v>1546</v>
      </c>
      <c r="H232" s="20" t="s">
        <v>2514</v>
      </c>
      <c r="I232" t="s">
        <v>1901</v>
      </c>
      <c r="J232" s="20" t="s">
        <v>2003</v>
      </c>
      <c r="K232" t="s">
        <v>6773</v>
      </c>
    </row>
    <row r="233" spans="4:11">
      <c r="D233" s="24"/>
      <c r="E233" s="24"/>
      <c r="F233" s="24"/>
      <c r="G233" t="s">
        <v>1547</v>
      </c>
      <c r="H233" s="20" t="s">
        <v>2514</v>
      </c>
      <c r="I233" t="s">
        <v>1902</v>
      </c>
      <c r="J233" s="23" t="s">
        <v>6535</v>
      </c>
    </row>
    <row r="234" spans="4:11">
      <c r="D234" s="24"/>
      <c r="E234" s="24"/>
      <c r="F234" s="24"/>
      <c r="G234" t="s">
        <v>1548</v>
      </c>
      <c r="H234" s="20" t="s">
        <v>2514</v>
      </c>
      <c r="I234" t="s">
        <v>1903</v>
      </c>
      <c r="J234" s="23" t="s">
        <v>6535</v>
      </c>
      <c r="K234" t="s">
        <v>6774</v>
      </c>
    </row>
    <row r="235" spans="4:11">
      <c r="D235" s="24"/>
      <c r="E235" s="24"/>
      <c r="F235" s="24"/>
      <c r="G235" t="s">
        <v>1549</v>
      </c>
      <c r="H235" s="20" t="s">
        <v>2514</v>
      </c>
      <c r="I235" t="s">
        <v>1904</v>
      </c>
      <c r="J235" s="23" t="s">
        <v>6535</v>
      </c>
    </row>
    <row r="236" spans="4:11">
      <c r="D236" s="24"/>
      <c r="E236" s="24"/>
      <c r="F236" s="24"/>
      <c r="G236" t="s">
        <v>1550</v>
      </c>
      <c r="H236" s="20" t="s">
        <v>2514</v>
      </c>
      <c r="I236" t="s">
        <v>1905</v>
      </c>
      <c r="J236" s="23" t="s">
        <v>6536</v>
      </c>
      <c r="K236" t="s">
        <v>6775</v>
      </c>
    </row>
    <row r="237" spans="4:11">
      <c r="D237" s="24"/>
      <c r="E237" s="24"/>
      <c r="F237" s="24" t="s">
        <v>1220</v>
      </c>
      <c r="G237" t="s">
        <v>1551</v>
      </c>
      <c r="H237" s="20" t="s">
        <v>2514</v>
      </c>
      <c r="I237" t="s">
        <v>1906</v>
      </c>
      <c r="J237" s="23" t="s">
        <v>2010</v>
      </c>
    </row>
    <row r="238" spans="4:11">
      <c r="D238" s="24"/>
      <c r="E238" s="24"/>
      <c r="F238" s="24"/>
      <c r="G238" t="s">
        <v>1552</v>
      </c>
      <c r="H238" s="20" t="s">
        <v>2514</v>
      </c>
      <c r="I238" t="s">
        <v>1907</v>
      </c>
      <c r="J238" s="23" t="s">
        <v>2010</v>
      </c>
      <c r="K238" t="s">
        <v>6776</v>
      </c>
    </row>
    <row r="239" spans="4:11">
      <c r="D239" s="24"/>
      <c r="E239" s="24"/>
      <c r="F239" s="24"/>
      <c r="G239" t="s">
        <v>1553</v>
      </c>
      <c r="H239" s="20" t="s">
        <v>2514</v>
      </c>
      <c r="I239" t="s">
        <v>1908</v>
      </c>
      <c r="J239" s="23" t="s">
        <v>6535</v>
      </c>
    </row>
    <row r="240" spans="4:11">
      <c r="D240" s="24"/>
      <c r="E240" s="24"/>
      <c r="F240" s="24"/>
      <c r="G240" t="s">
        <v>1554</v>
      </c>
      <c r="H240" s="20" t="s">
        <v>2514</v>
      </c>
      <c r="I240" t="s">
        <v>1909</v>
      </c>
      <c r="J240" s="23" t="s">
        <v>6535</v>
      </c>
      <c r="K240" t="s">
        <v>6777</v>
      </c>
    </row>
    <row r="241" spans="4:11">
      <c r="D241" s="24"/>
      <c r="E241" s="24"/>
      <c r="F241" s="24"/>
      <c r="G241" t="s">
        <v>1352</v>
      </c>
      <c r="H241" s="20" t="s">
        <v>2514</v>
      </c>
      <c r="I241" t="s">
        <v>1910</v>
      </c>
      <c r="J241" s="23" t="s">
        <v>6535</v>
      </c>
    </row>
    <row r="242" spans="4:11">
      <c r="D242" s="24"/>
      <c r="E242" s="24"/>
      <c r="F242" s="24" t="s">
        <v>1221</v>
      </c>
      <c r="G242" t="s">
        <v>1353</v>
      </c>
      <c r="H242" s="20" t="s">
        <v>2514</v>
      </c>
      <c r="I242" t="s">
        <v>1911</v>
      </c>
      <c r="J242" s="23" t="s">
        <v>6536</v>
      </c>
      <c r="K242" t="s">
        <v>6778</v>
      </c>
    </row>
    <row r="243" spans="4:11">
      <c r="D243" s="24"/>
      <c r="E243" s="24"/>
      <c r="F243" s="24"/>
      <c r="G243" t="s">
        <v>1354</v>
      </c>
      <c r="H243" s="20" t="s">
        <v>2514</v>
      </c>
      <c r="I243" t="s">
        <v>1912</v>
      </c>
      <c r="J243" s="23" t="s">
        <v>2010</v>
      </c>
    </row>
    <row r="244" spans="4:11">
      <c r="D244" s="24"/>
      <c r="E244" s="24"/>
      <c r="F244" s="24"/>
      <c r="G244" t="s">
        <v>1555</v>
      </c>
      <c r="H244" s="20" t="s">
        <v>2514</v>
      </c>
      <c r="I244" t="s">
        <v>1913</v>
      </c>
      <c r="J244" s="23" t="s">
        <v>2010</v>
      </c>
      <c r="K244" t="s">
        <v>6779</v>
      </c>
    </row>
    <row r="245" spans="4:11">
      <c r="D245" s="24"/>
      <c r="E245" s="24"/>
      <c r="F245" s="24"/>
      <c r="G245" t="s">
        <v>1556</v>
      </c>
      <c r="H245" s="20" t="s">
        <v>2514</v>
      </c>
      <c r="I245" t="s">
        <v>1914</v>
      </c>
      <c r="J245" s="23" t="s">
        <v>6535</v>
      </c>
    </row>
    <row r="246" spans="4:11">
      <c r="D246" s="24"/>
      <c r="E246" s="24"/>
      <c r="F246" s="24"/>
      <c r="G246" t="s">
        <v>1355</v>
      </c>
      <c r="H246" s="20" t="s">
        <v>2514</v>
      </c>
      <c r="I246" t="s">
        <v>1915</v>
      </c>
      <c r="J246" s="23" t="s">
        <v>6535</v>
      </c>
      <c r="K246" t="s">
        <v>6780</v>
      </c>
    </row>
    <row r="247" spans="4:11">
      <c r="D247" s="24"/>
      <c r="E247" s="24"/>
      <c r="F247" s="24" t="s">
        <v>1222</v>
      </c>
      <c r="G247" t="s">
        <v>1557</v>
      </c>
      <c r="H247" s="20" t="s">
        <v>2514</v>
      </c>
      <c r="I247" t="s">
        <v>1916</v>
      </c>
      <c r="J247" s="23" t="s">
        <v>6535</v>
      </c>
    </row>
    <row r="248" spans="4:11">
      <c r="D248" s="24"/>
      <c r="E248" s="24"/>
      <c r="F248" s="24"/>
      <c r="G248" t="s">
        <v>1356</v>
      </c>
      <c r="H248" s="20" t="s">
        <v>2514</v>
      </c>
      <c r="I248" t="s">
        <v>1917</v>
      </c>
      <c r="J248" s="23" t="s">
        <v>6536</v>
      </c>
      <c r="K248" t="s">
        <v>6781</v>
      </c>
    </row>
    <row r="249" spans="4:11">
      <c r="D249" s="24"/>
      <c r="E249" s="24"/>
      <c r="F249" s="24"/>
      <c r="G249" t="s">
        <v>1558</v>
      </c>
      <c r="H249" s="20" t="s">
        <v>2514</v>
      </c>
      <c r="I249" t="s">
        <v>1918</v>
      </c>
      <c r="J249" s="23" t="s">
        <v>2010</v>
      </c>
    </row>
    <row r="250" spans="4:11">
      <c r="D250" s="24"/>
      <c r="E250" s="24"/>
      <c r="F250" s="24"/>
      <c r="G250" t="s">
        <v>1357</v>
      </c>
      <c r="H250" s="20" t="s">
        <v>2514</v>
      </c>
      <c r="I250" t="s">
        <v>1919</v>
      </c>
      <c r="J250" s="23" t="s">
        <v>2010</v>
      </c>
      <c r="K250" t="s">
        <v>6782</v>
      </c>
    </row>
    <row r="251" spans="4:11">
      <c r="D251" s="24"/>
      <c r="E251" s="24"/>
      <c r="F251" s="24"/>
      <c r="G251" t="s">
        <v>1358</v>
      </c>
      <c r="H251" s="20" t="s">
        <v>2514</v>
      </c>
      <c r="I251" t="s">
        <v>1920</v>
      </c>
      <c r="J251" s="23" t="s">
        <v>6535</v>
      </c>
    </row>
    <row r="252" spans="4:11">
      <c r="D252" s="24"/>
      <c r="E252" s="24" t="s">
        <v>1151</v>
      </c>
      <c r="F252" s="24" t="s">
        <v>1223</v>
      </c>
      <c r="G252" t="s">
        <v>1359</v>
      </c>
      <c r="H252" s="20" t="s">
        <v>2514</v>
      </c>
      <c r="I252" t="s">
        <v>1921</v>
      </c>
      <c r="J252" s="23" t="s">
        <v>6535</v>
      </c>
      <c r="K252" t="s">
        <v>6783</v>
      </c>
    </row>
    <row r="253" spans="4:11">
      <c r="D253" s="24"/>
      <c r="E253" s="24"/>
      <c r="F253" s="24"/>
      <c r="G253" t="s">
        <v>1360</v>
      </c>
      <c r="H253" s="20" t="s">
        <v>2514</v>
      </c>
      <c r="I253" t="s">
        <v>1922</v>
      </c>
      <c r="J253" s="23" t="s">
        <v>6535</v>
      </c>
    </row>
    <row r="254" spans="4:11">
      <c r="D254" s="24"/>
      <c r="E254" s="24"/>
      <c r="F254" s="24"/>
      <c r="G254" t="s">
        <v>1361</v>
      </c>
      <c r="H254" s="20" t="s">
        <v>6417</v>
      </c>
      <c r="I254" t="s">
        <v>1923</v>
      </c>
      <c r="J254" s="23" t="s">
        <v>6536</v>
      </c>
      <c r="K254" t="s">
        <v>6784</v>
      </c>
    </row>
    <row r="255" spans="4:11">
      <c r="D255" s="24"/>
      <c r="E255" s="24"/>
      <c r="F255" s="24"/>
      <c r="G255" t="s">
        <v>1362</v>
      </c>
      <c r="H255" s="20" t="s">
        <v>6417</v>
      </c>
      <c r="I255" t="s">
        <v>1924</v>
      </c>
      <c r="J255" s="23" t="s">
        <v>2010</v>
      </c>
    </row>
    <row r="256" spans="4:11">
      <c r="D256" s="24"/>
      <c r="E256" s="24"/>
      <c r="F256" s="24"/>
      <c r="G256" t="s">
        <v>1363</v>
      </c>
      <c r="H256" s="20" t="s">
        <v>6417</v>
      </c>
      <c r="I256" t="s">
        <v>1925</v>
      </c>
      <c r="J256" s="23" t="s">
        <v>2010</v>
      </c>
      <c r="K256" t="s">
        <v>6785</v>
      </c>
    </row>
    <row r="257" spans="4:11">
      <c r="D257" s="24"/>
      <c r="E257" s="24"/>
      <c r="F257" s="24" t="s">
        <v>1224</v>
      </c>
      <c r="G257" t="s">
        <v>1364</v>
      </c>
      <c r="H257" s="20" t="s">
        <v>6417</v>
      </c>
      <c r="I257" t="s">
        <v>1926</v>
      </c>
      <c r="J257" s="23" t="s">
        <v>6535</v>
      </c>
    </row>
    <row r="258" spans="4:11">
      <c r="D258" s="24"/>
      <c r="E258" s="24"/>
      <c r="F258" s="24"/>
      <c r="G258" t="s">
        <v>1365</v>
      </c>
      <c r="H258" s="20" t="s">
        <v>6417</v>
      </c>
      <c r="I258" t="s">
        <v>1927</v>
      </c>
      <c r="J258" s="23" t="s">
        <v>6535</v>
      </c>
      <c r="K258" t="s">
        <v>6786</v>
      </c>
    </row>
    <row r="259" spans="4:11">
      <c r="D259" s="24"/>
      <c r="E259" s="24"/>
      <c r="F259" s="24"/>
      <c r="G259" t="s">
        <v>1559</v>
      </c>
      <c r="H259" s="20" t="s">
        <v>6417</v>
      </c>
      <c r="I259" t="s">
        <v>1928</v>
      </c>
      <c r="J259" s="23" t="s">
        <v>6535</v>
      </c>
    </row>
    <row r="260" spans="4:11">
      <c r="D260" s="24"/>
      <c r="E260" s="24"/>
      <c r="F260" s="24"/>
      <c r="G260" t="s">
        <v>1366</v>
      </c>
      <c r="H260" s="20" t="s">
        <v>6417</v>
      </c>
      <c r="I260" t="s">
        <v>1929</v>
      </c>
      <c r="J260" s="23" t="s">
        <v>6536</v>
      </c>
      <c r="K260" t="s">
        <v>6787</v>
      </c>
    </row>
    <row r="261" spans="4:11">
      <c r="D261" s="24"/>
      <c r="E261" s="24"/>
      <c r="F261" s="24"/>
      <c r="G261" t="s">
        <v>1367</v>
      </c>
      <c r="H261" s="20" t="s">
        <v>6417</v>
      </c>
      <c r="I261" t="s">
        <v>1930</v>
      </c>
      <c r="J261" s="23" t="s">
        <v>2010</v>
      </c>
    </row>
    <row r="262" spans="4:11">
      <c r="D262" s="24"/>
      <c r="E262" s="24"/>
      <c r="F262" s="24" t="s">
        <v>1225</v>
      </c>
      <c r="G262" t="s">
        <v>1368</v>
      </c>
      <c r="H262" s="20" t="s">
        <v>6417</v>
      </c>
      <c r="I262" t="s">
        <v>1931</v>
      </c>
      <c r="J262" s="23" t="s">
        <v>2010</v>
      </c>
      <c r="K262" t="s">
        <v>6788</v>
      </c>
    </row>
    <row r="263" spans="4:11">
      <c r="D263" s="24"/>
      <c r="E263" s="24"/>
      <c r="F263" s="24"/>
      <c r="G263" t="s">
        <v>1560</v>
      </c>
      <c r="H263" s="20" t="s">
        <v>2028</v>
      </c>
      <c r="I263" t="s">
        <v>1932</v>
      </c>
      <c r="J263" s="23" t="s">
        <v>6535</v>
      </c>
    </row>
    <row r="264" spans="4:11">
      <c r="D264" s="24"/>
      <c r="E264" s="24"/>
      <c r="F264" s="24"/>
      <c r="G264" t="s">
        <v>1369</v>
      </c>
      <c r="H264" s="20" t="s">
        <v>2028</v>
      </c>
      <c r="I264" t="s">
        <v>1933</v>
      </c>
      <c r="J264" s="23" t="s">
        <v>6535</v>
      </c>
      <c r="K264" t="s">
        <v>6789</v>
      </c>
    </row>
    <row r="265" spans="4:11">
      <c r="D265" s="24"/>
      <c r="E265" s="24"/>
      <c r="F265" s="24"/>
      <c r="G265" t="s">
        <v>1370</v>
      </c>
      <c r="H265" s="20" t="s">
        <v>2028</v>
      </c>
      <c r="I265" t="s">
        <v>1934</v>
      </c>
      <c r="J265" s="23" t="s">
        <v>6535</v>
      </c>
    </row>
    <row r="266" spans="4:11">
      <c r="D266" s="24"/>
      <c r="E266" s="24"/>
      <c r="F266" s="24"/>
      <c r="G266" t="s">
        <v>1561</v>
      </c>
      <c r="H266" s="20" t="s">
        <v>2028</v>
      </c>
      <c r="I266" t="s">
        <v>1935</v>
      </c>
      <c r="J266" s="23" t="s">
        <v>6536</v>
      </c>
      <c r="K266" t="s">
        <v>6790</v>
      </c>
    </row>
    <row r="267" spans="4:11">
      <c r="D267" s="24"/>
      <c r="E267" s="24"/>
      <c r="F267" s="24" t="s">
        <v>1226</v>
      </c>
      <c r="G267" t="s">
        <v>1371</v>
      </c>
      <c r="H267" t="s">
        <v>2028</v>
      </c>
      <c r="I267" t="s">
        <v>1936</v>
      </c>
      <c r="J267" s="23" t="s">
        <v>2010</v>
      </c>
    </row>
    <row r="268" spans="4:11">
      <c r="D268" s="24"/>
      <c r="E268" s="24"/>
      <c r="F268" s="24"/>
      <c r="G268" t="s">
        <v>1562</v>
      </c>
      <c r="H268" t="s">
        <v>2028</v>
      </c>
      <c r="I268" t="s">
        <v>1937</v>
      </c>
      <c r="J268" s="23" t="s">
        <v>2010</v>
      </c>
      <c r="K268" t="s">
        <v>6791</v>
      </c>
    </row>
    <row r="269" spans="4:11">
      <c r="D269" s="24"/>
      <c r="E269" s="24"/>
      <c r="F269" s="24"/>
      <c r="G269" t="s">
        <v>1563</v>
      </c>
      <c r="H269" t="s">
        <v>2028</v>
      </c>
      <c r="I269" t="s">
        <v>1938</v>
      </c>
      <c r="J269" s="23" t="s">
        <v>6535</v>
      </c>
    </row>
    <row r="270" spans="4:11">
      <c r="D270" s="24"/>
      <c r="E270" s="24"/>
      <c r="F270" s="24"/>
      <c r="G270" t="s">
        <v>1564</v>
      </c>
      <c r="H270" t="s">
        <v>2028</v>
      </c>
      <c r="I270" t="s">
        <v>1939</v>
      </c>
      <c r="J270" s="23" t="s">
        <v>6535</v>
      </c>
      <c r="K270" t="s">
        <v>6792</v>
      </c>
    </row>
    <row r="271" spans="4:11">
      <c r="D271" s="24"/>
      <c r="E271" s="24"/>
      <c r="F271" s="24"/>
      <c r="G271" t="s">
        <v>1565</v>
      </c>
      <c r="H271" t="s">
        <v>2028</v>
      </c>
      <c r="I271" t="s">
        <v>1940</v>
      </c>
      <c r="J271" s="23" t="s">
        <v>6535</v>
      </c>
    </row>
    <row r="272" spans="4:11">
      <c r="D272" s="24"/>
      <c r="E272" s="24"/>
      <c r="F272" t="s">
        <v>1227</v>
      </c>
      <c r="G272" t="s">
        <v>1566</v>
      </c>
      <c r="I272" t="s">
        <v>1941</v>
      </c>
      <c r="J272" s="23" t="s">
        <v>6536</v>
      </c>
      <c r="K272" t="s">
        <v>6724</v>
      </c>
    </row>
    <row r="273" spans="4:11">
      <c r="D273" s="12"/>
      <c r="E273" s="24"/>
      <c r="G273" t="s">
        <v>1567</v>
      </c>
      <c r="I273" t="s">
        <v>1942</v>
      </c>
      <c r="J273" s="23" t="s">
        <v>2010</v>
      </c>
    </row>
    <row r="274" spans="4:11">
      <c r="D274" s="12"/>
      <c r="E274" s="24"/>
      <c r="G274" t="s">
        <v>1568</v>
      </c>
      <c r="I274" t="s">
        <v>1943</v>
      </c>
      <c r="J274" s="23" t="s">
        <v>2010</v>
      </c>
      <c r="K274" t="s">
        <v>6793</v>
      </c>
    </row>
    <row r="275" spans="4:11">
      <c r="D275" s="12"/>
      <c r="E275" s="24"/>
      <c r="G275" t="s">
        <v>1569</v>
      </c>
      <c r="I275" t="s">
        <v>1944</v>
      </c>
      <c r="J275" s="23" t="s">
        <v>6535</v>
      </c>
    </row>
    <row r="276" spans="4:11">
      <c r="D276" s="12"/>
      <c r="E276" s="24"/>
      <c r="G276" t="s">
        <v>1570</v>
      </c>
      <c r="I276" t="s">
        <v>1945</v>
      </c>
      <c r="J276" s="23" t="s">
        <v>6535</v>
      </c>
      <c r="K276" t="s">
        <v>6726</v>
      </c>
    </row>
    <row r="277" spans="4:11">
      <c r="D277" s="24" t="s">
        <v>1137</v>
      </c>
      <c r="E277" s="24" t="s">
        <v>1152</v>
      </c>
      <c r="F277" t="s">
        <v>1228</v>
      </c>
      <c r="G277" t="s">
        <v>1571</v>
      </c>
      <c r="I277" t="s">
        <v>1946</v>
      </c>
      <c r="J277" s="23" t="s">
        <v>6535</v>
      </c>
    </row>
    <row r="278" spans="4:11">
      <c r="D278" s="24"/>
      <c r="E278" s="24"/>
      <c r="G278" t="s">
        <v>1572</v>
      </c>
      <c r="I278" t="s">
        <v>1947</v>
      </c>
      <c r="J278" s="23" t="s">
        <v>6536</v>
      </c>
      <c r="K278" t="s">
        <v>6727</v>
      </c>
    </row>
    <row r="279" spans="4:11">
      <c r="D279" s="24"/>
      <c r="E279" s="24"/>
      <c r="G279" t="s">
        <v>1573</v>
      </c>
      <c r="I279" t="s">
        <v>1948</v>
      </c>
      <c r="J279" s="23" t="s">
        <v>2010</v>
      </c>
    </row>
    <row r="280" spans="4:11">
      <c r="D280" s="24"/>
      <c r="E280" s="24"/>
      <c r="G280" t="s">
        <v>1574</v>
      </c>
      <c r="I280" t="s">
        <v>1949</v>
      </c>
      <c r="J280" s="23" t="s">
        <v>2010</v>
      </c>
      <c r="K280" t="s">
        <v>6794</v>
      </c>
    </row>
    <row r="281" spans="4:11">
      <c r="D281" s="24"/>
      <c r="E281" s="24"/>
      <c r="G281" t="s">
        <v>1575</v>
      </c>
      <c r="I281" t="s">
        <v>1950</v>
      </c>
      <c r="J281" s="23" t="s">
        <v>6535</v>
      </c>
    </row>
    <row r="282" spans="4:11">
      <c r="D282" s="24"/>
      <c r="E282" s="24"/>
      <c r="F282" t="s">
        <v>1229</v>
      </c>
      <c r="G282" t="s">
        <v>1576</v>
      </c>
      <c r="I282" t="s">
        <v>1951</v>
      </c>
      <c r="J282" s="23" t="s">
        <v>6535</v>
      </c>
      <c r="K282" t="s">
        <v>6729</v>
      </c>
    </row>
    <row r="283" spans="4:11">
      <c r="D283" s="24"/>
      <c r="E283" s="24"/>
      <c r="G283" t="s">
        <v>1577</v>
      </c>
      <c r="I283" t="s">
        <v>1952</v>
      </c>
      <c r="J283" s="23" t="s">
        <v>6535</v>
      </c>
    </row>
    <row r="284" spans="4:11">
      <c r="D284" s="24"/>
      <c r="E284" s="24"/>
      <c r="G284" t="s">
        <v>1578</v>
      </c>
      <c r="I284" t="s">
        <v>1953</v>
      </c>
      <c r="J284" s="23" t="s">
        <v>6536</v>
      </c>
      <c r="K284" t="s">
        <v>6730</v>
      </c>
    </row>
    <row r="285" spans="4:11">
      <c r="D285" s="24"/>
      <c r="E285" s="24"/>
      <c r="G285" t="s">
        <v>1579</v>
      </c>
      <c r="I285" t="s">
        <v>1954</v>
      </c>
      <c r="J285" s="23" t="s">
        <v>2010</v>
      </c>
    </row>
    <row r="286" spans="4:11">
      <c r="D286" s="24"/>
      <c r="E286" s="24"/>
      <c r="G286" t="s">
        <v>1580</v>
      </c>
      <c r="I286" t="s">
        <v>1955</v>
      </c>
      <c r="J286" s="23" t="s">
        <v>2010</v>
      </c>
      <c r="K286" t="s">
        <v>6731</v>
      </c>
    </row>
    <row r="287" spans="4:11">
      <c r="D287" s="24"/>
      <c r="E287" s="24"/>
      <c r="F287" t="s">
        <v>1230</v>
      </c>
      <c r="G287" t="s">
        <v>1581</v>
      </c>
      <c r="I287" t="s">
        <v>1956</v>
      </c>
      <c r="J287" s="23" t="s">
        <v>6535</v>
      </c>
    </row>
    <row r="288" spans="4:11">
      <c r="D288" s="24"/>
      <c r="E288" s="24"/>
      <c r="G288" t="s">
        <v>1582</v>
      </c>
      <c r="I288" t="s">
        <v>1957</v>
      </c>
      <c r="J288" s="23" t="s">
        <v>6535</v>
      </c>
      <c r="K288" t="s">
        <v>6795</v>
      </c>
    </row>
    <row r="289" spans="4:11">
      <c r="D289" s="24"/>
      <c r="E289" s="24"/>
      <c r="G289" t="s">
        <v>1583</v>
      </c>
      <c r="I289" t="s">
        <v>1958</v>
      </c>
      <c r="J289" s="23" t="s">
        <v>6535</v>
      </c>
    </row>
    <row r="290" spans="4:11">
      <c r="D290" s="24"/>
      <c r="E290" s="24"/>
      <c r="G290" t="s">
        <v>1584</v>
      </c>
      <c r="I290" t="s">
        <v>1959</v>
      </c>
      <c r="J290" s="23" t="s">
        <v>6536</v>
      </c>
      <c r="K290" t="s">
        <v>6796</v>
      </c>
    </row>
    <row r="291" spans="4:11">
      <c r="D291" s="24"/>
      <c r="E291" s="24"/>
      <c r="G291" t="s">
        <v>1585</v>
      </c>
      <c r="I291" t="s">
        <v>1960</v>
      </c>
      <c r="J291" s="23" t="s">
        <v>2010</v>
      </c>
    </row>
    <row r="292" spans="4:11">
      <c r="D292" s="24"/>
      <c r="E292" s="24"/>
      <c r="F292" t="s">
        <v>1231</v>
      </c>
      <c r="G292" t="s">
        <v>1586</v>
      </c>
      <c r="I292" t="s">
        <v>1961</v>
      </c>
      <c r="J292" s="23" t="s">
        <v>2010</v>
      </c>
    </row>
    <row r="293" spans="4:11">
      <c r="D293" s="24"/>
      <c r="E293" s="24"/>
      <c r="G293" t="s">
        <v>1587</v>
      </c>
      <c r="I293" t="s">
        <v>1962</v>
      </c>
    </row>
    <row r="294" spans="4:11">
      <c r="D294" s="24"/>
      <c r="E294" s="24"/>
      <c r="G294" t="s">
        <v>1588</v>
      </c>
      <c r="I294" t="s">
        <v>1963</v>
      </c>
    </row>
    <row r="295" spans="4:11">
      <c r="D295" s="24"/>
      <c r="E295" s="24"/>
      <c r="G295" t="s">
        <v>1589</v>
      </c>
      <c r="I295" t="s">
        <v>1964</v>
      </c>
    </row>
    <row r="296" spans="4:11">
      <c r="D296" s="24"/>
      <c r="E296" s="24"/>
      <c r="G296" t="s">
        <v>1590</v>
      </c>
      <c r="I296" t="s">
        <v>1965</v>
      </c>
    </row>
    <row r="297" spans="4:11">
      <c r="D297" s="24"/>
      <c r="E297" s="24"/>
      <c r="F297" t="s">
        <v>1232</v>
      </c>
      <c r="G297" t="s">
        <v>1591</v>
      </c>
      <c r="I297" t="s">
        <v>1966</v>
      </c>
    </row>
    <row r="298" spans="4:11">
      <c r="D298" s="24"/>
      <c r="E298" s="24"/>
      <c r="G298" t="s">
        <v>1592</v>
      </c>
      <c r="I298" t="s">
        <v>1967</v>
      </c>
    </row>
    <row r="299" spans="4:11">
      <c r="D299" s="24"/>
      <c r="E299" s="24"/>
      <c r="G299" t="s">
        <v>1593</v>
      </c>
      <c r="I299" t="s">
        <v>1968</v>
      </c>
    </row>
    <row r="300" spans="4:11">
      <c r="D300" s="24"/>
      <c r="E300" s="24"/>
      <c r="G300" t="s">
        <v>1594</v>
      </c>
      <c r="I300" t="s">
        <v>1969</v>
      </c>
    </row>
    <row r="301" spans="4:11">
      <c r="D301" s="24"/>
      <c r="E301" s="24"/>
      <c r="G301" t="s">
        <v>1595</v>
      </c>
      <c r="I301" t="s">
        <v>1970</v>
      </c>
    </row>
    <row r="302" spans="4:11">
      <c r="D302" s="24"/>
      <c r="E302" s="24" t="s">
        <v>1153</v>
      </c>
      <c r="F302" t="s">
        <v>1233</v>
      </c>
      <c r="G302" t="s">
        <v>1596</v>
      </c>
      <c r="I302" t="s">
        <v>1971</v>
      </c>
    </row>
    <row r="303" spans="4:11">
      <c r="D303" s="24"/>
      <c r="E303" s="24"/>
      <c r="G303" t="s">
        <v>1597</v>
      </c>
      <c r="I303" t="s">
        <v>1972</v>
      </c>
    </row>
    <row r="304" spans="4:11">
      <c r="D304" s="24"/>
      <c r="E304" s="24"/>
      <c r="G304" t="s">
        <v>1593</v>
      </c>
      <c r="I304" t="s">
        <v>1973</v>
      </c>
    </row>
    <row r="305" spans="4:9">
      <c r="D305" s="24"/>
      <c r="E305" s="24"/>
      <c r="G305" t="s">
        <v>1598</v>
      </c>
      <c r="I305" t="s">
        <v>1974</v>
      </c>
    </row>
    <row r="306" spans="4:9">
      <c r="D306" s="24"/>
      <c r="E306" s="24"/>
      <c r="G306" t="s">
        <v>1599</v>
      </c>
      <c r="I306" t="s">
        <v>1975</v>
      </c>
    </row>
    <row r="307" spans="4:9">
      <c r="D307" s="24"/>
      <c r="E307" s="24"/>
      <c r="F307" t="s">
        <v>1234</v>
      </c>
      <c r="G307" t="s">
        <v>1600</v>
      </c>
      <c r="I307" t="s">
        <v>1976</v>
      </c>
    </row>
    <row r="308" spans="4:9">
      <c r="D308" s="24"/>
      <c r="E308" s="24"/>
      <c r="G308" t="s">
        <v>1601</v>
      </c>
      <c r="I308" t="s">
        <v>1977</v>
      </c>
    </row>
    <row r="309" spans="4:9">
      <c r="D309" s="24"/>
      <c r="E309" s="24"/>
      <c r="G309" t="s">
        <v>1602</v>
      </c>
      <c r="I309" t="s">
        <v>1978</v>
      </c>
    </row>
    <row r="310" spans="4:9">
      <c r="D310" s="24"/>
      <c r="E310" s="24"/>
      <c r="G310" t="s">
        <v>1603</v>
      </c>
      <c r="I310" t="s">
        <v>1979</v>
      </c>
    </row>
    <row r="311" spans="4:9">
      <c r="D311" s="24"/>
      <c r="E311" s="24"/>
      <c r="G311" t="s">
        <v>1604</v>
      </c>
      <c r="I311" t="s">
        <v>1980</v>
      </c>
    </row>
    <row r="312" spans="4:9">
      <c r="D312" s="24"/>
      <c r="E312" s="24"/>
      <c r="F312" t="s">
        <v>1235</v>
      </c>
      <c r="G312" t="s">
        <v>1605</v>
      </c>
      <c r="I312" t="s">
        <v>1981</v>
      </c>
    </row>
    <row r="313" spans="4:9">
      <c r="D313" s="24"/>
      <c r="E313" s="24"/>
      <c r="G313" t="s">
        <v>1606</v>
      </c>
      <c r="I313" t="s">
        <v>1982</v>
      </c>
    </row>
    <row r="314" spans="4:9">
      <c r="D314" s="24"/>
      <c r="E314" s="24"/>
      <c r="G314" t="s">
        <v>1593</v>
      </c>
      <c r="I314" t="s">
        <v>1973</v>
      </c>
    </row>
    <row r="315" spans="4:9">
      <c r="D315" s="24"/>
      <c r="E315" s="24"/>
      <c r="G315" t="s">
        <v>1607</v>
      </c>
      <c r="I315" t="s">
        <v>1983</v>
      </c>
    </row>
    <row r="316" spans="4:9">
      <c r="D316" s="24"/>
      <c r="E316" s="24"/>
      <c r="G316" t="s">
        <v>1608</v>
      </c>
    </row>
    <row r="317" spans="4:9">
      <c r="D317" s="24"/>
      <c r="E317" s="24"/>
      <c r="F317" t="s">
        <v>1236</v>
      </c>
      <c r="G317" t="s">
        <v>1609</v>
      </c>
    </row>
    <row r="318" spans="4:9">
      <c r="D318" s="24"/>
      <c r="E318" s="24"/>
      <c r="G318" t="s">
        <v>1610</v>
      </c>
    </row>
    <row r="319" spans="4:9">
      <c r="D319" s="24"/>
      <c r="E319" s="24"/>
      <c r="G319" t="s">
        <v>1611</v>
      </c>
    </row>
    <row r="320" spans="4:9">
      <c r="D320" s="24"/>
      <c r="E320" s="24"/>
      <c r="G320" t="s">
        <v>1612</v>
      </c>
    </row>
    <row r="321" spans="4:7">
      <c r="D321" s="24"/>
      <c r="E321" s="24"/>
      <c r="G321" t="s">
        <v>1613</v>
      </c>
    </row>
    <row r="322" spans="4:7">
      <c r="D322" s="24"/>
      <c r="E322" s="24"/>
      <c r="F322" t="s">
        <v>1237</v>
      </c>
      <c r="G322" t="s">
        <v>1614</v>
      </c>
    </row>
    <row r="323" spans="4:7">
      <c r="D323" s="24"/>
      <c r="E323" s="24"/>
      <c r="G323" t="s">
        <v>1593</v>
      </c>
    </row>
    <row r="324" spans="4:7">
      <c r="D324" s="24"/>
      <c r="E324" s="24"/>
      <c r="G324" t="s">
        <v>1615</v>
      </c>
    </row>
    <row r="325" spans="4:7">
      <c r="D325" s="24"/>
      <c r="E325" s="24"/>
      <c r="G325" t="s">
        <v>1616</v>
      </c>
    </row>
    <row r="326" spans="4:7">
      <c r="D326" s="24"/>
      <c r="E326" s="24"/>
      <c r="G326" t="s">
        <v>1617</v>
      </c>
    </row>
    <row r="327" spans="4:7">
      <c r="D327" s="24"/>
      <c r="E327" s="24" t="s">
        <v>1154</v>
      </c>
      <c r="F327" t="s">
        <v>1238</v>
      </c>
      <c r="G327" t="s">
        <v>1618</v>
      </c>
    </row>
    <row r="328" spans="4:7">
      <c r="D328" s="24"/>
      <c r="E328" s="24"/>
      <c r="G328" t="s">
        <v>1619</v>
      </c>
    </row>
    <row r="329" spans="4:7">
      <c r="D329" s="24"/>
      <c r="E329" s="24"/>
      <c r="G329" t="s">
        <v>1593</v>
      </c>
    </row>
    <row r="330" spans="4:7">
      <c r="D330" s="24"/>
      <c r="E330" s="24"/>
      <c r="G330" t="s">
        <v>1620</v>
      </c>
    </row>
    <row r="331" spans="4:7">
      <c r="D331" s="24"/>
      <c r="E331" s="24"/>
      <c r="G331" t="s">
        <v>1621</v>
      </c>
    </row>
    <row r="332" spans="4:7">
      <c r="D332" s="24"/>
      <c r="E332" s="24"/>
      <c r="F332" t="s">
        <v>1239</v>
      </c>
      <c r="G332" t="s">
        <v>1622</v>
      </c>
    </row>
    <row r="333" spans="4:7">
      <c r="D333" s="24"/>
      <c r="E333" s="24"/>
      <c r="G333" t="s">
        <v>1623</v>
      </c>
    </row>
    <row r="334" spans="4:7">
      <c r="D334" s="24"/>
      <c r="E334" s="24"/>
      <c r="G334" t="s">
        <v>1624</v>
      </c>
    </row>
    <row r="335" spans="4:7">
      <c r="D335" s="24"/>
      <c r="E335" s="24"/>
      <c r="G335" t="s">
        <v>1625</v>
      </c>
    </row>
    <row r="336" spans="4:7">
      <c r="D336" s="24"/>
      <c r="E336" s="24"/>
      <c r="G336" t="s">
        <v>1626</v>
      </c>
    </row>
    <row r="337" spans="4:7">
      <c r="D337" s="24"/>
      <c r="E337" s="24"/>
      <c r="F337" t="s">
        <v>1240</v>
      </c>
      <c r="G337" t="s">
        <v>1627</v>
      </c>
    </row>
    <row r="338" spans="4:7">
      <c r="D338" s="24"/>
      <c r="E338" s="24"/>
      <c r="G338" t="s">
        <v>1628</v>
      </c>
    </row>
    <row r="339" spans="4:7">
      <c r="D339" s="24"/>
      <c r="E339" s="24"/>
      <c r="G339" t="s">
        <v>1629</v>
      </c>
    </row>
    <row r="340" spans="4:7">
      <c r="D340" s="24"/>
      <c r="E340" s="24"/>
      <c r="G340" t="s">
        <v>1630</v>
      </c>
    </row>
    <row r="341" spans="4:7">
      <c r="D341" s="24"/>
      <c r="E341" s="24"/>
      <c r="G341" t="s">
        <v>1631</v>
      </c>
    </row>
    <row r="342" spans="4:7">
      <c r="D342" s="24"/>
      <c r="E342" s="24"/>
      <c r="F342" t="s">
        <v>1241</v>
      </c>
      <c r="G342" t="s">
        <v>1632</v>
      </c>
    </row>
    <row r="343" spans="4:7">
      <c r="D343" s="24"/>
      <c r="E343" s="24"/>
      <c r="G343" t="s">
        <v>1633</v>
      </c>
    </row>
    <row r="344" spans="4:7">
      <c r="D344" s="24"/>
      <c r="E344" s="24"/>
      <c r="G344" t="s">
        <v>1634</v>
      </c>
    </row>
    <row r="345" spans="4:7">
      <c r="D345" s="24"/>
      <c r="E345" s="24"/>
      <c r="G345" t="s">
        <v>1635</v>
      </c>
    </row>
    <row r="346" spans="4:7">
      <c r="D346" s="24"/>
      <c r="E346" s="24"/>
      <c r="G346" t="s">
        <v>1636</v>
      </c>
    </row>
    <row r="347" spans="4:7">
      <c r="D347" s="24"/>
      <c r="E347" s="24"/>
      <c r="F347" t="s">
        <v>1242</v>
      </c>
      <c r="G347" t="s">
        <v>1637</v>
      </c>
    </row>
    <row r="348" spans="4:7">
      <c r="D348" s="24"/>
      <c r="E348" s="12"/>
      <c r="G348" t="s">
        <v>1638</v>
      </c>
    </row>
    <row r="349" spans="4:7">
      <c r="D349" s="24"/>
      <c r="E349" s="12"/>
      <c r="G349" t="s">
        <v>1639</v>
      </c>
    </row>
    <row r="350" spans="4:7">
      <c r="D350" s="24"/>
      <c r="E350" s="12"/>
      <c r="G350" t="s">
        <v>1640</v>
      </c>
    </row>
    <row r="351" spans="4:7">
      <c r="D351" s="24"/>
      <c r="E351" s="12"/>
      <c r="G351" t="s">
        <v>1641</v>
      </c>
    </row>
    <row r="352" spans="4:7">
      <c r="D352" s="24"/>
      <c r="E352" s="24" t="s">
        <v>1155</v>
      </c>
      <c r="F352" t="s">
        <v>1243</v>
      </c>
      <c r="G352" t="s">
        <v>1366</v>
      </c>
    </row>
    <row r="353" spans="4:7">
      <c r="D353" s="24"/>
      <c r="E353" s="24"/>
      <c r="G353" t="s">
        <v>1642</v>
      </c>
    </row>
    <row r="354" spans="4:7">
      <c r="D354" s="24"/>
      <c r="E354" s="24"/>
      <c r="G354" t="s">
        <v>1643</v>
      </c>
    </row>
    <row r="355" spans="4:7">
      <c r="D355" s="24"/>
      <c r="E355" s="24"/>
      <c r="G355" t="s">
        <v>1644</v>
      </c>
    </row>
    <row r="356" spans="4:7">
      <c r="D356" s="24"/>
      <c r="E356" s="24"/>
      <c r="G356" t="s">
        <v>1645</v>
      </c>
    </row>
    <row r="357" spans="4:7">
      <c r="D357" s="24"/>
      <c r="E357" s="24"/>
      <c r="F357" t="s">
        <v>1244</v>
      </c>
      <c r="G357" t="s">
        <v>1367</v>
      </c>
    </row>
    <row r="358" spans="4:7">
      <c r="D358" s="24"/>
      <c r="E358" s="24"/>
      <c r="G358" t="s">
        <v>1646</v>
      </c>
    </row>
    <row r="359" spans="4:7">
      <c r="D359" s="24"/>
      <c r="E359" s="24"/>
      <c r="G359" t="s">
        <v>1647</v>
      </c>
    </row>
    <row r="360" spans="4:7">
      <c r="D360" s="24"/>
      <c r="E360" s="24"/>
      <c r="G360" t="s">
        <v>1648</v>
      </c>
    </row>
    <row r="361" spans="4:7">
      <c r="D361" s="24"/>
      <c r="E361" s="24"/>
      <c r="G361" t="s">
        <v>1649</v>
      </c>
    </row>
    <row r="362" spans="4:7">
      <c r="D362" s="24"/>
      <c r="E362" s="24"/>
      <c r="F362" t="s">
        <v>1245</v>
      </c>
      <c r="G362" t="s">
        <v>1650</v>
      </c>
    </row>
    <row r="363" spans="4:7">
      <c r="D363" s="24"/>
      <c r="E363" s="24"/>
      <c r="G363" t="s">
        <v>1633</v>
      </c>
    </row>
    <row r="364" spans="4:7">
      <c r="D364" s="24"/>
      <c r="E364" s="24"/>
      <c r="G364" t="s">
        <v>1651</v>
      </c>
    </row>
    <row r="365" spans="4:7">
      <c r="D365" s="24"/>
      <c r="E365" s="24"/>
      <c r="G365" t="s">
        <v>1635</v>
      </c>
    </row>
    <row r="366" spans="4:7">
      <c r="D366" s="24"/>
      <c r="E366" s="24"/>
      <c r="G366" t="s">
        <v>1636</v>
      </c>
    </row>
    <row r="367" spans="4:7">
      <c r="D367" s="24"/>
      <c r="E367" s="24"/>
      <c r="F367" t="s">
        <v>1246</v>
      </c>
      <c r="G367" t="s">
        <v>1560</v>
      </c>
    </row>
    <row r="368" spans="4:7">
      <c r="D368" s="24"/>
      <c r="E368" s="24"/>
      <c r="G368" t="s">
        <v>1652</v>
      </c>
    </row>
    <row r="369" spans="4:7">
      <c r="D369" s="24"/>
      <c r="E369" s="24"/>
      <c r="G369" t="s">
        <v>1653</v>
      </c>
    </row>
    <row r="370" spans="4:7">
      <c r="D370" s="24"/>
      <c r="E370" s="24"/>
      <c r="G370" t="s">
        <v>1654</v>
      </c>
    </row>
    <row r="371" spans="4:7">
      <c r="D371" s="24"/>
      <c r="E371" s="24"/>
      <c r="G371" t="s">
        <v>1655</v>
      </c>
    </row>
    <row r="372" spans="4:7">
      <c r="D372" s="24"/>
      <c r="E372" s="24"/>
      <c r="F372" t="s">
        <v>1247</v>
      </c>
      <c r="G372" t="s">
        <v>1656</v>
      </c>
    </row>
    <row r="373" spans="4:7">
      <c r="D373" s="24"/>
      <c r="E373" s="12"/>
      <c r="G373" t="s">
        <v>1657</v>
      </c>
    </row>
    <row r="374" spans="4:7">
      <c r="D374" s="24"/>
      <c r="E374" s="12"/>
      <c r="G374" t="s">
        <v>1658</v>
      </c>
    </row>
    <row r="375" spans="4:7">
      <c r="D375" s="24"/>
      <c r="E375" s="12"/>
      <c r="G375" t="s">
        <v>1659</v>
      </c>
    </row>
    <row r="376" spans="4:7">
      <c r="D376" s="24"/>
      <c r="E376" s="12"/>
      <c r="G376" t="s">
        <v>1660</v>
      </c>
    </row>
    <row r="377" spans="4:7">
      <c r="D377" s="24"/>
      <c r="E377" s="24" t="s">
        <v>1156</v>
      </c>
      <c r="F377" t="s">
        <v>1248</v>
      </c>
      <c r="G377" t="s">
        <v>1370</v>
      </c>
    </row>
    <row r="378" spans="4:7">
      <c r="D378" s="24"/>
      <c r="E378" s="24"/>
      <c r="G378" t="s">
        <v>1661</v>
      </c>
    </row>
    <row r="379" spans="4:7">
      <c r="D379" s="24"/>
      <c r="E379" s="24"/>
      <c r="G379" t="s">
        <v>1662</v>
      </c>
    </row>
    <row r="380" spans="4:7">
      <c r="D380" s="24"/>
      <c r="E380" s="24"/>
      <c r="G380" t="s">
        <v>1663</v>
      </c>
    </row>
    <row r="381" spans="4:7">
      <c r="D381" s="24"/>
      <c r="E381" s="24"/>
      <c r="G381" t="s">
        <v>1664</v>
      </c>
    </row>
    <row r="382" spans="4:7">
      <c r="D382" s="24"/>
      <c r="E382" s="24"/>
      <c r="F382" t="s">
        <v>1249</v>
      </c>
      <c r="G382" t="s">
        <v>1665</v>
      </c>
    </row>
    <row r="383" spans="4:7">
      <c r="D383" s="24"/>
      <c r="E383" s="24"/>
      <c r="G383" t="s">
        <v>1666</v>
      </c>
    </row>
    <row r="384" spans="4:7">
      <c r="D384" s="24"/>
      <c r="E384" s="24"/>
      <c r="G384" t="s">
        <v>1667</v>
      </c>
    </row>
    <row r="385" spans="4:7">
      <c r="D385" s="24"/>
      <c r="E385" s="24"/>
      <c r="G385" t="s">
        <v>1668</v>
      </c>
    </row>
    <row r="386" spans="4:7">
      <c r="D386" s="24"/>
      <c r="E386" s="24"/>
      <c r="G386" t="s">
        <v>1669</v>
      </c>
    </row>
    <row r="387" spans="4:7">
      <c r="D387" s="24"/>
      <c r="E387" s="24"/>
      <c r="F387" t="s">
        <v>1250</v>
      </c>
      <c r="G387" t="s">
        <v>1670</v>
      </c>
    </row>
    <row r="388" spans="4:7">
      <c r="D388" s="24"/>
      <c r="E388" s="24"/>
      <c r="G388" t="s">
        <v>1633</v>
      </c>
    </row>
    <row r="389" spans="4:7">
      <c r="D389" s="24"/>
      <c r="E389" s="24"/>
      <c r="G389" t="s">
        <v>1671</v>
      </c>
    </row>
    <row r="390" spans="4:7">
      <c r="D390" s="24"/>
      <c r="E390" s="24"/>
      <c r="G390" t="s">
        <v>1635</v>
      </c>
    </row>
    <row r="391" spans="4:7">
      <c r="D391" s="24"/>
      <c r="E391" s="24"/>
      <c r="G391" t="s">
        <v>1636</v>
      </c>
    </row>
    <row r="392" spans="4:7">
      <c r="D392" s="24"/>
      <c r="E392" s="24"/>
      <c r="F392" t="s">
        <v>1251</v>
      </c>
      <c r="G392" t="s">
        <v>1562</v>
      </c>
    </row>
    <row r="393" spans="4:7">
      <c r="D393" s="24"/>
      <c r="E393" s="24"/>
      <c r="G393" t="s">
        <v>1672</v>
      </c>
    </row>
    <row r="394" spans="4:7">
      <c r="D394" s="24"/>
      <c r="E394" s="24"/>
      <c r="G394" t="s">
        <v>1673</v>
      </c>
    </row>
    <row r="395" spans="4:7">
      <c r="D395" s="24"/>
      <c r="E395" s="24"/>
      <c r="G395" t="s">
        <v>1674</v>
      </c>
    </row>
    <row r="396" spans="4:7">
      <c r="D396" s="24"/>
      <c r="E396" s="24"/>
      <c r="G396" t="s">
        <v>1675</v>
      </c>
    </row>
    <row r="397" spans="4:7">
      <c r="D397" s="24"/>
      <c r="E397" s="24"/>
      <c r="F397" t="s">
        <v>1252</v>
      </c>
      <c r="G397" t="s">
        <v>1676</v>
      </c>
    </row>
    <row r="398" spans="4:7">
      <c r="D398" s="12"/>
      <c r="E398" s="12"/>
      <c r="G398" t="s">
        <v>1638</v>
      </c>
    </row>
    <row r="399" spans="4:7">
      <c r="D399" s="12"/>
      <c r="E399" s="12"/>
      <c r="G399" t="s">
        <v>1639</v>
      </c>
    </row>
    <row r="400" spans="4:7">
      <c r="D400" s="12"/>
      <c r="E400" s="12"/>
      <c r="G400" t="s">
        <v>1640</v>
      </c>
    </row>
    <row r="401" spans="4:7">
      <c r="D401" s="12"/>
      <c r="E401" s="12"/>
      <c r="G401" t="s">
        <v>1677</v>
      </c>
    </row>
    <row r="402" spans="4:7">
      <c r="D402" s="24" t="s">
        <v>1138</v>
      </c>
      <c r="E402" s="24" t="s">
        <v>1157</v>
      </c>
      <c r="F402" t="s">
        <v>1253</v>
      </c>
      <c r="G402" t="s">
        <v>1678</v>
      </c>
    </row>
    <row r="403" spans="4:7">
      <c r="D403" s="24"/>
      <c r="E403" s="24"/>
      <c r="G403" t="s">
        <v>1679</v>
      </c>
    </row>
    <row r="404" spans="4:7">
      <c r="D404" s="24"/>
      <c r="E404" s="24"/>
      <c r="G404" t="s">
        <v>1680</v>
      </c>
    </row>
    <row r="405" spans="4:7">
      <c r="D405" s="24"/>
      <c r="E405" s="24"/>
      <c r="G405" t="s">
        <v>1681</v>
      </c>
    </row>
    <row r="406" spans="4:7">
      <c r="D406" s="24"/>
      <c r="E406" s="24"/>
      <c r="G406" t="s">
        <v>1682</v>
      </c>
    </row>
    <row r="407" spans="4:7">
      <c r="D407" s="24"/>
      <c r="E407" s="24"/>
      <c r="F407" t="s">
        <v>1254</v>
      </c>
    </row>
    <row r="408" spans="4:7">
      <c r="D408" s="24"/>
      <c r="E408" s="24"/>
    </row>
    <row r="409" spans="4:7">
      <c r="D409" s="24"/>
      <c r="E409" s="24"/>
    </row>
    <row r="410" spans="4:7">
      <c r="D410" s="24"/>
      <c r="E410" s="24"/>
    </row>
    <row r="411" spans="4:7">
      <c r="D411" s="24"/>
      <c r="E411" s="24"/>
    </row>
    <row r="412" spans="4:7">
      <c r="D412" s="24"/>
      <c r="E412" s="24"/>
      <c r="F412" t="s">
        <v>1255</v>
      </c>
    </row>
    <row r="413" spans="4:7">
      <c r="D413" s="24"/>
      <c r="E413" s="24"/>
    </row>
    <row r="414" spans="4:7">
      <c r="D414" s="24"/>
      <c r="E414" s="24"/>
    </row>
    <row r="415" spans="4:7">
      <c r="D415" s="24"/>
      <c r="E415" s="24"/>
    </row>
    <row r="416" spans="4:7">
      <c r="D416" s="24"/>
      <c r="E416" s="24"/>
    </row>
    <row r="417" spans="4:6">
      <c r="D417" s="24"/>
      <c r="E417" s="24"/>
      <c r="F417" t="s">
        <v>1256</v>
      </c>
    </row>
    <row r="418" spans="4:6">
      <c r="D418" s="24"/>
      <c r="E418" s="24"/>
    </row>
    <row r="419" spans="4:6">
      <c r="D419" s="24"/>
      <c r="E419" s="24"/>
    </row>
    <row r="420" spans="4:6">
      <c r="D420" s="24"/>
      <c r="E420" s="24"/>
    </row>
    <row r="421" spans="4:6">
      <c r="D421" s="24"/>
      <c r="E421" s="24"/>
    </row>
    <row r="422" spans="4:6">
      <c r="D422" s="24"/>
      <c r="E422" s="24"/>
      <c r="F422" t="s">
        <v>1257</v>
      </c>
    </row>
    <row r="423" spans="4:6">
      <c r="D423" s="24"/>
      <c r="E423" s="12"/>
    </row>
    <row r="424" spans="4:6">
      <c r="D424" s="24"/>
      <c r="E424" s="12"/>
    </row>
    <row r="425" spans="4:6">
      <c r="D425" s="24"/>
      <c r="E425" s="12"/>
    </row>
    <row r="426" spans="4:6">
      <c r="D426" s="24"/>
      <c r="E426" s="12"/>
    </row>
    <row r="427" spans="4:6">
      <c r="D427" s="24"/>
      <c r="E427" s="24" t="s">
        <v>1158</v>
      </c>
      <c r="F427" t="s">
        <v>1258</v>
      </c>
    </row>
    <row r="428" spans="4:6">
      <c r="D428" s="24"/>
      <c r="E428" s="24"/>
    </row>
    <row r="429" spans="4:6">
      <c r="D429" s="24"/>
      <c r="E429" s="24"/>
    </row>
    <row r="430" spans="4:6">
      <c r="D430" s="24"/>
      <c r="E430" s="24"/>
    </row>
    <row r="431" spans="4:6">
      <c r="D431" s="24"/>
      <c r="E431" s="24"/>
    </row>
    <row r="432" spans="4:6">
      <c r="D432" s="24"/>
      <c r="E432" s="24"/>
      <c r="F432" t="s">
        <v>1259</v>
      </c>
    </row>
    <row r="433" spans="4:6">
      <c r="D433" s="24"/>
      <c r="E433" s="24"/>
    </row>
    <row r="434" spans="4:6">
      <c r="D434" s="24"/>
      <c r="E434" s="24"/>
    </row>
    <row r="435" spans="4:6">
      <c r="D435" s="24"/>
      <c r="E435" s="24"/>
    </row>
    <row r="436" spans="4:6">
      <c r="D436" s="24"/>
      <c r="E436" s="24"/>
    </row>
    <row r="437" spans="4:6">
      <c r="D437" s="24"/>
      <c r="E437" s="24"/>
      <c r="F437" t="s">
        <v>1260</v>
      </c>
    </row>
    <row r="438" spans="4:6">
      <c r="D438" s="24"/>
      <c r="E438" s="24"/>
    </row>
    <row r="439" spans="4:6">
      <c r="D439" s="24"/>
      <c r="E439" s="24"/>
    </row>
    <row r="440" spans="4:6">
      <c r="D440" s="24"/>
      <c r="E440" s="24"/>
    </row>
    <row r="441" spans="4:6">
      <c r="D441" s="24"/>
      <c r="E441" s="24"/>
    </row>
    <row r="442" spans="4:6">
      <c r="D442" s="24"/>
      <c r="E442" s="24"/>
      <c r="F442" t="s">
        <v>1261</v>
      </c>
    </row>
    <row r="443" spans="4:6">
      <c r="D443" s="24"/>
      <c r="E443" s="24"/>
    </row>
    <row r="444" spans="4:6">
      <c r="D444" s="24"/>
      <c r="E444" s="24"/>
    </row>
    <row r="445" spans="4:6">
      <c r="D445" s="24"/>
      <c r="E445" s="24"/>
    </row>
    <row r="446" spans="4:6">
      <c r="D446" s="24"/>
      <c r="E446" s="24"/>
    </row>
    <row r="447" spans="4:6">
      <c r="D447" s="24"/>
      <c r="E447" s="24"/>
      <c r="F447" t="s">
        <v>1262</v>
      </c>
    </row>
    <row r="448" spans="4:6">
      <c r="D448" s="24"/>
      <c r="E448" s="12"/>
    </row>
    <row r="449" spans="4:6">
      <c r="D449" s="24"/>
      <c r="E449" s="12"/>
    </row>
    <row r="450" spans="4:6">
      <c r="D450" s="24"/>
      <c r="E450" s="12"/>
    </row>
    <row r="451" spans="4:6">
      <c r="D451" s="24"/>
      <c r="E451" s="12"/>
    </row>
    <row r="452" spans="4:6">
      <c r="D452" s="24"/>
      <c r="E452" s="24" t="s">
        <v>1159</v>
      </c>
      <c r="F452" t="s">
        <v>1263</v>
      </c>
    </row>
    <row r="453" spans="4:6">
      <c r="D453" s="24"/>
      <c r="E453" s="24"/>
    </row>
    <row r="454" spans="4:6">
      <c r="D454" s="24"/>
      <c r="E454" s="24"/>
    </row>
    <row r="455" spans="4:6">
      <c r="D455" s="24"/>
      <c r="E455" s="24"/>
    </row>
    <row r="456" spans="4:6">
      <c r="D456" s="24"/>
      <c r="E456" s="24"/>
    </row>
    <row r="457" spans="4:6">
      <c r="D457" s="24"/>
      <c r="E457" s="24"/>
      <c r="F457" t="s">
        <v>1264</v>
      </c>
    </row>
    <row r="458" spans="4:6">
      <c r="D458" s="24"/>
      <c r="E458" s="24"/>
    </row>
    <row r="459" spans="4:6">
      <c r="D459" s="24"/>
      <c r="E459" s="24"/>
    </row>
    <row r="460" spans="4:6">
      <c r="D460" s="24"/>
      <c r="E460" s="24"/>
    </row>
    <row r="461" spans="4:6">
      <c r="D461" s="24"/>
      <c r="E461" s="24"/>
    </row>
    <row r="462" spans="4:6">
      <c r="D462" s="24"/>
      <c r="E462" s="24"/>
      <c r="F462" t="s">
        <v>1265</v>
      </c>
    </row>
    <row r="463" spans="4:6">
      <c r="D463" s="24"/>
      <c r="E463" s="24"/>
    </row>
    <row r="464" spans="4:6">
      <c r="D464" s="24"/>
      <c r="E464" s="24"/>
    </row>
    <row r="465" spans="4:6">
      <c r="D465" s="24"/>
      <c r="E465" s="24"/>
    </row>
    <row r="466" spans="4:6">
      <c r="D466" s="24"/>
      <c r="E466" s="24"/>
    </row>
    <row r="467" spans="4:6">
      <c r="D467" s="24"/>
      <c r="E467" s="24"/>
      <c r="F467" t="s">
        <v>1266</v>
      </c>
    </row>
    <row r="468" spans="4:6">
      <c r="D468" s="24"/>
      <c r="E468" s="24"/>
    </row>
    <row r="469" spans="4:6">
      <c r="D469" s="24"/>
      <c r="E469" s="24"/>
    </row>
    <row r="470" spans="4:6">
      <c r="D470" s="24"/>
      <c r="E470" s="24"/>
    </row>
    <row r="471" spans="4:6">
      <c r="D471" s="24"/>
      <c r="E471" s="24"/>
    </row>
    <row r="472" spans="4:6">
      <c r="D472" s="24"/>
      <c r="E472" s="24"/>
      <c r="F472" t="s">
        <v>1267</v>
      </c>
    </row>
    <row r="473" spans="4:6">
      <c r="D473" s="24"/>
      <c r="E473" s="12"/>
    </row>
    <row r="474" spans="4:6">
      <c r="D474" s="24"/>
      <c r="E474" s="12"/>
    </row>
    <row r="475" spans="4:6">
      <c r="D475" s="24"/>
      <c r="E475" s="12"/>
    </row>
    <row r="476" spans="4:6">
      <c r="D476" s="24"/>
      <c r="E476" s="12"/>
    </row>
    <row r="477" spans="4:6">
      <c r="D477" s="24"/>
      <c r="E477" s="24" t="s">
        <v>1160</v>
      </c>
      <c r="F477" t="s">
        <v>1268</v>
      </c>
    </row>
    <row r="478" spans="4:6">
      <c r="D478" s="24"/>
      <c r="E478" s="24"/>
    </row>
    <row r="479" spans="4:6">
      <c r="D479" s="24"/>
      <c r="E479" s="24"/>
    </row>
    <row r="480" spans="4:6">
      <c r="D480" s="24"/>
      <c r="E480" s="24"/>
    </row>
    <row r="481" spans="4:6">
      <c r="D481" s="24"/>
      <c r="E481" s="24"/>
    </row>
    <row r="482" spans="4:6">
      <c r="D482" s="24"/>
      <c r="E482" s="24"/>
      <c r="F482" t="s">
        <v>1269</v>
      </c>
    </row>
    <row r="483" spans="4:6">
      <c r="D483" s="24"/>
      <c r="E483" s="24"/>
    </row>
    <row r="484" spans="4:6">
      <c r="D484" s="24"/>
      <c r="E484" s="24"/>
    </row>
    <row r="485" spans="4:6">
      <c r="D485" s="24"/>
      <c r="E485" s="24"/>
    </row>
    <row r="486" spans="4:6">
      <c r="D486" s="24"/>
      <c r="E486" s="24"/>
    </row>
    <row r="487" spans="4:6">
      <c r="D487" s="24"/>
      <c r="E487" s="24"/>
      <c r="F487" t="s">
        <v>1270</v>
      </c>
    </row>
    <row r="488" spans="4:6">
      <c r="D488" s="24"/>
      <c r="E488" s="24"/>
    </row>
    <row r="489" spans="4:6">
      <c r="D489" s="24"/>
      <c r="E489" s="24"/>
    </row>
    <row r="490" spans="4:6">
      <c r="D490" s="24"/>
      <c r="E490" s="24"/>
    </row>
    <row r="491" spans="4:6">
      <c r="D491" s="24"/>
      <c r="E491" s="24"/>
    </row>
    <row r="492" spans="4:6">
      <c r="D492" s="24"/>
      <c r="E492" s="24"/>
      <c r="F492" t="s">
        <v>1271</v>
      </c>
    </row>
    <row r="493" spans="4:6">
      <c r="D493" s="24"/>
      <c r="E493" s="24"/>
    </row>
    <row r="494" spans="4:6">
      <c r="D494" s="24"/>
      <c r="E494" s="24"/>
    </row>
    <row r="495" spans="4:6">
      <c r="D495" s="24"/>
      <c r="E495" s="24"/>
    </row>
    <row r="496" spans="4:6">
      <c r="D496" s="24"/>
      <c r="E496" s="24"/>
    </row>
    <row r="497" spans="4:6">
      <c r="D497" s="24"/>
      <c r="E497" s="24"/>
      <c r="F497" t="s">
        <v>1272</v>
      </c>
    </row>
    <row r="498" spans="4:6">
      <c r="D498" s="24"/>
      <c r="E498" s="12"/>
    </row>
    <row r="499" spans="4:6">
      <c r="D499" s="24"/>
      <c r="E499" s="12"/>
    </row>
    <row r="500" spans="4:6">
      <c r="D500" s="24"/>
      <c r="E500" s="12"/>
    </row>
    <row r="501" spans="4:6">
      <c r="D501" s="24"/>
      <c r="E501" s="12"/>
    </row>
    <row r="502" spans="4:6">
      <c r="D502" s="24"/>
      <c r="E502" s="24" t="s">
        <v>1161</v>
      </c>
      <c r="F502" t="s">
        <v>1273</v>
      </c>
    </row>
    <row r="503" spans="4:6">
      <c r="D503" s="24"/>
      <c r="E503" s="24"/>
    </row>
    <row r="504" spans="4:6">
      <c r="D504" s="24"/>
      <c r="E504" s="24"/>
    </row>
    <row r="505" spans="4:6">
      <c r="D505" s="24"/>
      <c r="E505" s="24"/>
    </row>
    <row r="506" spans="4:6">
      <c r="D506" s="24"/>
      <c r="E506" s="24"/>
    </row>
    <row r="507" spans="4:6">
      <c r="D507" s="24"/>
      <c r="E507" s="24"/>
      <c r="F507" t="s">
        <v>1274</v>
      </c>
    </row>
    <row r="508" spans="4:6">
      <c r="D508" s="24"/>
      <c r="E508" s="24"/>
    </row>
    <row r="509" spans="4:6">
      <c r="D509" s="24"/>
      <c r="E509" s="24"/>
    </row>
    <row r="510" spans="4:6">
      <c r="D510" s="24"/>
      <c r="E510" s="24"/>
    </row>
    <row r="511" spans="4:6">
      <c r="D511" s="24"/>
      <c r="E511" s="24"/>
    </row>
    <row r="512" spans="4:6">
      <c r="D512" s="24"/>
      <c r="E512" s="24"/>
      <c r="F512" t="s">
        <v>1275</v>
      </c>
    </row>
    <row r="513" spans="4:6">
      <c r="D513" s="24"/>
      <c r="E513" s="24"/>
    </row>
    <row r="514" spans="4:6">
      <c r="D514" s="24"/>
      <c r="E514" s="24"/>
    </row>
    <row r="515" spans="4:6">
      <c r="D515" s="24"/>
      <c r="E515" s="24"/>
    </row>
    <row r="516" spans="4:6">
      <c r="D516" s="24"/>
      <c r="E516" s="24"/>
    </row>
    <row r="517" spans="4:6">
      <c r="D517" s="24"/>
      <c r="E517" s="24"/>
      <c r="F517" t="s">
        <v>1276</v>
      </c>
    </row>
    <row r="518" spans="4:6">
      <c r="D518" s="24"/>
      <c r="E518" s="24"/>
    </row>
    <row r="519" spans="4:6">
      <c r="D519" s="24"/>
      <c r="E519" s="24"/>
    </row>
    <row r="520" spans="4:6">
      <c r="D520" s="24"/>
      <c r="E520" s="24"/>
    </row>
    <row r="521" spans="4:6">
      <c r="D521" s="24"/>
      <c r="E521" s="24"/>
    </row>
    <row r="522" spans="4:6">
      <c r="D522" s="24"/>
      <c r="E522" s="24"/>
      <c r="F522" t="s">
        <v>1277</v>
      </c>
    </row>
    <row r="523" spans="4:6">
      <c r="D523" s="12"/>
      <c r="E523" s="12"/>
    </row>
    <row r="524" spans="4:6">
      <c r="D524" s="12"/>
      <c r="E524" s="12"/>
    </row>
    <row r="525" spans="4:6">
      <c r="D525" s="12"/>
      <c r="E525" s="12"/>
    </row>
    <row r="526" spans="4:6">
      <c r="D526" s="12"/>
      <c r="E526" s="12"/>
    </row>
    <row r="527" spans="4:6">
      <c r="D527" s="24" t="s">
        <v>1139</v>
      </c>
      <c r="E527" s="24" t="s">
        <v>1162</v>
      </c>
      <c r="F527" t="s">
        <v>1278</v>
      </c>
    </row>
    <row r="528" spans="4:6">
      <c r="D528" s="24"/>
      <c r="E528" s="24"/>
    </row>
    <row r="529" spans="4:6">
      <c r="D529" s="24"/>
      <c r="E529" s="24"/>
    </row>
    <row r="530" spans="4:6">
      <c r="D530" s="24"/>
      <c r="E530" s="24"/>
    </row>
    <row r="531" spans="4:6">
      <c r="D531" s="24"/>
      <c r="E531" s="24"/>
    </row>
    <row r="532" spans="4:6">
      <c r="D532" s="24"/>
      <c r="E532" s="24"/>
      <c r="F532" t="s">
        <v>1279</v>
      </c>
    </row>
    <row r="533" spans="4:6">
      <c r="D533" s="24"/>
      <c r="E533" s="24"/>
    </row>
    <row r="534" spans="4:6">
      <c r="D534" s="24"/>
      <c r="E534" s="24"/>
    </row>
    <row r="535" spans="4:6">
      <c r="D535" s="24"/>
      <c r="E535" s="24"/>
    </row>
    <row r="536" spans="4:6">
      <c r="D536" s="24"/>
      <c r="E536" s="24"/>
    </row>
    <row r="537" spans="4:6">
      <c r="D537" s="24"/>
      <c r="E537" s="24"/>
      <c r="F537" t="s">
        <v>1280</v>
      </c>
    </row>
    <row r="538" spans="4:6">
      <c r="D538" s="24"/>
      <c r="E538" s="24"/>
    </row>
    <row r="539" spans="4:6">
      <c r="D539" s="24"/>
      <c r="E539" s="24"/>
    </row>
    <row r="540" spans="4:6">
      <c r="D540" s="24"/>
      <c r="E540" s="24"/>
    </row>
    <row r="541" spans="4:6">
      <c r="D541" s="24"/>
      <c r="E541" s="24"/>
    </row>
    <row r="542" spans="4:6">
      <c r="D542" s="24"/>
      <c r="E542" s="24"/>
      <c r="F542" t="s">
        <v>1281</v>
      </c>
    </row>
    <row r="543" spans="4:6">
      <c r="D543" s="24"/>
      <c r="E543" s="24"/>
    </row>
    <row r="544" spans="4:6">
      <c r="D544" s="24"/>
      <c r="E544" s="24"/>
    </row>
    <row r="545" spans="4:6">
      <c r="D545" s="24"/>
      <c r="E545" s="24"/>
    </row>
    <row r="546" spans="4:6">
      <c r="D546" s="24"/>
      <c r="E546" s="24"/>
    </row>
    <row r="547" spans="4:6">
      <c r="D547" s="24"/>
      <c r="E547" s="24"/>
      <c r="F547" t="s">
        <v>1282</v>
      </c>
    </row>
    <row r="548" spans="4:6">
      <c r="D548" s="24"/>
      <c r="E548" s="12"/>
    </row>
    <row r="549" spans="4:6">
      <c r="D549" s="24"/>
      <c r="E549" s="12"/>
    </row>
    <row r="550" spans="4:6">
      <c r="D550" s="24"/>
      <c r="E550" s="12"/>
    </row>
    <row r="551" spans="4:6">
      <c r="D551" s="24"/>
      <c r="E551" s="12"/>
    </row>
    <row r="552" spans="4:6">
      <c r="D552" s="24"/>
      <c r="E552" s="24" t="s">
        <v>1163</v>
      </c>
      <c r="F552" t="s">
        <v>1283</v>
      </c>
    </row>
    <row r="553" spans="4:6">
      <c r="D553" s="24"/>
      <c r="E553" s="24"/>
    </row>
    <row r="554" spans="4:6">
      <c r="D554" s="24"/>
      <c r="E554" s="24"/>
    </row>
    <row r="555" spans="4:6">
      <c r="D555" s="24"/>
      <c r="E555" s="24"/>
    </row>
    <row r="556" spans="4:6">
      <c r="D556" s="24"/>
      <c r="E556" s="24"/>
    </row>
    <row r="557" spans="4:6">
      <c r="D557" s="24"/>
      <c r="E557" s="24"/>
      <c r="F557" t="s">
        <v>1284</v>
      </c>
    </row>
    <row r="558" spans="4:6">
      <c r="D558" s="24"/>
      <c r="E558" s="24"/>
    </row>
    <row r="559" spans="4:6">
      <c r="D559" s="24"/>
      <c r="E559" s="24"/>
    </row>
    <row r="560" spans="4:6">
      <c r="D560" s="24"/>
      <c r="E560" s="24"/>
    </row>
    <row r="561" spans="4:6">
      <c r="D561" s="24"/>
      <c r="E561" s="24"/>
    </row>
    <row r="562" spans="4:6">
      <c r="D562" s="24"/>
      <c r="E562" s="24"/>
      <c r="F562" t="s">
        <v>1285</v>
      </c>
    </row>
    <row r="563" spans="4:6">
      <c r="D563" s="24"/>
      <c r="E563" s="24"/>
    </row>
    <row r="564" spans="4:6">
      <c r="D564" s="24"/>
      <c r="E564" s="24"/>
    </row>
    <row r="565" spans="4:6">
      <c r="D565" s="24"/>
      <c r="E565" s="24"/>
    </row>
    <row r="566" spans="4:6">
      <c r="D566" s="24"/>
      <c r="E566" s="24"/>
    </row>
    <row r="567" spans="4:6">
      <c r="D567" s="24"/>
      <c r="E567" s="24"/>
      <c r="F567" t="s">
        <v>1286</v>
      </c>
    </row>
    <row r="568" spans="4:6">
      <c r="D568" s="24"/>
      <c r="E568" s="24"/>
    </row>
    <row r="569" spans="4:6">
      <c r="D569" s="24"/>
      <c r="E569" s="24"/>
    </row>
    <row r="570" spans="4:6">
      <c r="D570" s="24"/>
      <c r="E570" s="24"/>
    </row>
    <row r="571" spans="4:6">
      <c r="D571" s="24"/>
      <c r="E571" s="24"/>
    </row>
    <row r="572" spans="4:6">
      <c r="D572" s="24"/>
      <c r="E572" s="24"/>
      <c r="F572" t="s">
        <v>1282</v>
      </c>
    </row>
    <row r="573" spans="4:6">
      <c r="D573" s="24"/>
      <c r="E573" s="12"/>
    </row>
    <row r="574" spans="4:6">
      <c r="D574" s="24"/>
      <c r="E574" s="12"/>
    </row>
    <row r="575" spans="4:6">
      <c r="D575" s="24"/>
      <c r="E575" s="12"/>
    </row>
    <row r="576" spans="4:6">
      <c r="D576" s="24"/>
      <c r="E576" s="12"/>
    </row>
    <row r="577" spans="4:6">
      <c r="D577" s="24"/>
      <c r="E577" s="24" t="s">
        <v>1164</v>
      </c>
      <c r="F577" t="s">
        <v>1287</v>
      </c>
    </row>
    <row r="578" spans="4:6">
      <c r="D578" s="24"/>
      <c r="E578" s="24"/>
    </row>
    <row r="579" spans="4:6">
      <c r="D579" s="24"/>
      <c r="E579" s="24"/>
    </row>
    <row r="580" spans="4:6">
      <c r="D580" s="24"/>
      <c r="E580" s="24"/>
    </row>
    <row r="581" spans="4:6">
      <c r="D581" s="24"/>
      <c r="E581" s="24"/>
    </row>
    <row r="582" spans="4:6">
      <c r="D582" s="24"/>
      <c r="E582" s="24"/>
      <c r="F582" t="s">
        <v>1288</v>
      </c>
    </row>
    <row r="583" spans="4:6">
      <c r="D583" s="24"/>
      <c r="E583" s="24"/>
    </row>
    <row r="584" spans="4:6">
      <c r="D584" s="24"/>
      <c r="E584" s="24"/>
    </row>
    <row r="585" spans="4:6">
      <c r="D585" s="24"/>
      <c r="E585" s="24"/>
    </row>
    <row r="586" spans="4:6">
      <c r="D586" s="24"/>
      <c r="E586" s="24"/>
    </row>
    <row r="587" spans="4:6">
      <c r="D587" s="24"/>
      <c r="E587" s="24"/>
      <c r="F587" t="s">
        <v>1289</v>
      </c>
    </row>
    <row r="588" spans="4:6">
      <c r="D588" s="24"/>
      <c r="E588" s="24"/>
    </row>
    <row r="589" spans="4:6">
      <c r="D589" s="24"/>
      <c r="E589" s="24"/>
    </row>
    <row r="590" spans="4:6">
      <c r="D590" s="24"/>
      <c r="E590" s="24"/>
    </row>
    <row r="591" spans="4:6">
      <c r="D591" s="24"/>
      <c r="E591" s="24"/>
    </row>
    <row r="592" spans="4:6">
      <c r="D592" s="24"/>
      <c r="E592" s="24"/>
      <c r="F592" t="s">
        <v>1290</v>
      </c>
    </row>
    <row r="593" spans="4:6">
      <c r="D593" s="24"/>
      <c r="E593" s="24"/>
    </row>
    <row r="594" spans="4:6">
      <c r="D594" s="24"/>
      <c r="E594" s="24"/>
    </row>
    <row r="595" spans="4:6">
      <c r="D595" s="24"/>
      <c r="E595" s="24"/>
    </row>
    <row r="596" spans="4:6">
      <c r="D596" s="24"/>
      <c r="E596" s="24"/>
    </row>
    <row r="597" spans="4:6">
      <c r="D597" s="24"/>
      <c r="E597" s="24"/>
      <c r="F597" t="s">
        <v>1291</v>
      </c>
    </row>
    <row r="598" spans="4:6">
      <c r="D598" s="24"/>
      <c r="E598" s="12"/>
    </row>
    <row r="599" spans="4:6">
      <c r="D599" s="24"/>
      <c r="E599" s="12"/>
    </row>
    <row r="600" spans="4:6">
      <c r="D600" s="24"/>
      <c r="E600" s="12"/>
    </row>
    <row r="601" spans="4:6">
      <c r="D601" s="24"/>
      <c r="E601" s="12"/>
    </row>
    <row r="602" spans="4:6">
      <c r="D602" s="24"/>
      <c r="E602" s="24" t="s">
        <v>1165</v>
      </c>
      <c r="F602" t="s">
        <v>1292</v>
      </c>
    </row>
    <row r="603" spans="4:6">
      <c r="D603" s="24"/>
      <c r="E603" s="24"/>
    </row>
    <row r="604" spans="4:6">
      <c r="D604" s="24"/>
      <c r="E604" s="24"/>
    </row>
    <row r="605" spans="4:6">
      <c r="D605" s="24"/>
      <c r="E605" s="24"/>
    </row>
    <row r="606" spans="4:6">
      <c r="D606" s="24"/>
      <c r="E606" s="24"/>
    </row>
    <row r="607" spans="4:6">
      <c r="D607" s="24"/>
      <c r="E607" s="24"/>
      <c r="F607" t="s">
        <v>1293</v>
      </c>
    </row>
    <row r="608" spans="4:6">
      <c r="D608" s="24"/>
      <c r="E608" s="24"/>
    </row>
    <row r="609" spans="4:6">
      <c r="D609" s="24"/>
      <c r="E609" s="24"/>
    </row>
    <row r="610" spans="4:6">
      <c r="D610" s="24"/>
      <c r="E610" s="24"/>
    </row>
    <row r="611" spans="4:6">
      <c r="D611" s="24"/>
      <c r="E611" s="24"/>
    </row>
    <row r="612" spans="4:6">
      <c r="D612" s="24"/>
      <c r="E612" s="24"/>
      <c r="F612" t="s">
        <v>1294</v>
      </c>
    </row>
    <row r="613" spans="4:6">
      <c r="D613" s="24"/>
      <c r="E613" s="24"/>
    </row>
    <row r="614" spans="4:6">
      <c r="D614" s="24"/>
      <c r="E614" s="24"/>
    </row>
    <row r="615" spans="4:6">
      <c r="D615" s="24"/>
      <c r="E615" s="24"/>
    </row>
    <row r="616" spans="4:6">
      <c r="D616" s="24"/>
      <c r="E616" s="24"/>
    </row>
    <row r="617" spans="4:6">
      <c r="D617" s="24"/>
      <c r="E617" s="24"/>
      <c r="F617" t="s">
        <v>1295</v>
      </c>
    </row>
    <row r="618" spans="4:6">
      <c r="D618" s="24"/>
      <c r="E618" s="24"/>
    </row>
    <row r="619" spans="4:6">
      <c r="D619" s="24"/>
      <c r="E619" s="24"/>
    </row>
    <row r="620" spans="4:6">
      <c r="D620" s="24"/>
      <c r="E620" s="24"/>
    </row>
    <row r="621" spans="4:6">
      <c r="D621" s="24"/>
      <c r="E621" s="24"/>
    </row>
    <row r="622" spans="4:6">
      <c r="D622" s="24"/>
      <c r="E622" s="24"/>
      <c r="F622" t="s">
        <v>1282</v>
      </c>
    </row>
    <row r="623" spans="4:6">
      <c r="D623" s="24"/>
      <c r="E623" s="12"/>
    </row>
    <row r="624" spans="4:6">
      <c r="D624" s="24"/>
      <c r="E624" s="12"/>
    </row>
    <row r="625" spans="4:6">
      <c r="D625" s="24"/>
      <c r="E625" s="12"/>
    </row>
    <row r="626" spans="4:6">
      <c r="D626" s="24"/>
      <c r="E626" s="12"/>
    </row>
    <row r="627" spans="4:6">
      <c r="D627" s="24"/>
      <c r="E627" s="24" t="s">
        <v>1166</v>
      </c>
      <c r="F627" t="s">
        <v>1296</v>
      </c>
    </row>
    <row r="628" spans="4:6">
      <c r="D628" s="24"/>
      <c r="E628" s="24"/>
    </row>
    <row r="629" spans="4:6">
      <c r="D629" s="24"/>
      <c r="E629" s="24"/>
    </row>
    <row r="630" spans="4:6">
      <c r="D630" s="24"/>
      <c r="E630" s="24"/>
    </row>
    <row r="631" spans="4:6">
      <c r="D631" s="24"/>
      <c r="E631" s="24"/>
    </row>
    <row r="632" spans="4:6">
      <c r="D632" s="24"/>
      <c r="E632" s="24"/>
      <c r="F632" t="s">
        <v>1297</v>
      </c>
    </row>
    <row r="633" spans="4:6">
      <c r="D633" s="24"/>
      <c r="E633" s="24"/>
    </row>
    <row r="634" spans="4:6">
      <c r="D634" s="24"/>
      <c r="E634" s="24"/>
    </row>
    <row r="635" spans="4:6">
      <c r="D635" s="24"/>
      <c r="E635" s="24"/>
    </row>
    <row r="636" spans="4:6">
      <c r="D636" s="24"/>
      <c r="E636" s="24"/>
    </row>
    <row r="637" spans="4:6">
      <c r="D637" s="24"/>
      <c r="E637" s="24"/>
      <c r="F637" t="s">
        <v>1298</v>
      </c>
    </row>
    <row r="638" spans="4:6">
      <c r="D638" s="24"/>
      <c r="E638" s="24"/>
    </row>
    <row r="639" spans="4:6">
      <c r="D639" s="24"/>
      <c r="E639" s="24"/>
    </row>
    <row r="640" spans="4:6">
      <c r="D640" s="24"/>
      <c r="E640" s="24"/>
    </row>
    <row r="641" spans="4:6">
      <c r="D641" s="24"/>
      <c r="E641" s="24"/>
    </row>
    <row r="642" spans="4:6">
      <c r="D642" s="24"/>
      <c r="E642" s="24"/>
      <c r="F642" t="s">
        <v>1299</v>
      </c>
    </row>
    <row r="643" spans="4:6">
      <c r="D643" s="24"/>
      <c r="E643" s="24"/>
    </row>
    <row r="644" spans="4:6">
      <c r="D644" s="24"/>
      <c r="E644" s="24"/>
    </row>
    <row r="645" spans="4:6">
      <c r="D645" s="24"/>
      <c r="E645" s="24"/>
    </row>
    <row r="646" spans="4:6">
      <c r="D646" s="24"/>
      <c r="E646" s="24"/>
    </row>
    <row r="647" spans="4:6">
      <c r="D647" s="24"/>
      <c r="E647" s="24"/>
      <c r="F647" t="s">
        <v>1300</v>
      </c>
    </row>
    <row r="648" spans="4:6">
      <c r="D648" s="24"/>
      <c r="E648" s="12"/>
    </row>
    <row r="649" spans="4:6">
      <c r="D649" s="24"/>
      <c r="E649" s="12"/>
    </row>
    <row r="650" spans="4:6">
      <c r="D650" s="24"/>
      <c r="E650" s="12"/>
    </row>
    <row r="651" spans="4:6">
      <c r="D651" s="24"/>
      <c r="E651" s="12"/>
    </row>
    <row r="652" spans="4:6">
      <c r="D652" s="24"/>
      <c r="E652" s="24" t="s">
        <v>1167</v>
      </c>
      <c r="F652" t="s">
        <v>1301</v>
      </c>
    </row>
    <row r="653" spans="4:6">
      <c r="D653" s="24"/>
      <c r="E653" s="24"/>
    </row>
    <row r="654" spans="4:6">
      <c r="D654" s="24"/>
      <c r="E654" s="24"/>
    </row>
    <row r="655" spans="4:6">
      <c r="D655" s="24"/>
      <c r="E655" s="24"/>
    </row>
    <row r="656" spans="4:6">
      <c r="D656" s="24"/>
      <c r="E656" s="24"/>
    </row>
    <row r="657" spans="4:6">
      <c r="D657" s="24"/>
      <c r="E657" s="24"/>
      <c r="F657" t="s">
        <v>1302</v>
      </c>
    </row>
    <row r="658" spans="4:6">
      <c r="D658" s="24"/>
      <c r="E658" s="24"/>
    </row>
    <row r="659" spans="4:6">
      <c r="D659" s="24"/>
      <c r="E659" s="24"/>
    </row>
    <row r="660" spans="4:6">
      <c r="D660" s="24"/>
      <c r="E660" s="24"/>
    </row>
    <row r="661" spans="4:6">
      <c r="D661" s="24"/>
      <c r="E661" s="24"/>
    </row>
    <row r="662" spans="4:6">
      <c r="D662" s="24"/>
      <c r="E662" s="24"/>
      <c r="F662" t="s">
        <v>1303</v>
      </c>
    </row>
    <row r="663" spans="4:6">
      <c r="D663" s="24"/>
      <c r="E663" s="24"/>
    </row>
    <row r="664" spans="4:6">
      <c r="D664" s="24"/>
      <c r="E664" s="24"/>
    </row>
    <row r="665" spans="4:6">
      <c r="D665" s="24"/>
      <c r="E665" s="24"/>
    </row>
    <row r="666" spans="4:6">
      <c r="D666" s="24"/>
      <c r="E666" s="24"/>
    </row>
    <row r="667" spans="4:6">
      <c r="D667" s="24"/>
      <c r="E667" s="24"/>
      <c r="F667" t="s">
        <v>1282</v>
      </c>
    </row>
    <row r="668" spans="4:6">
      <c r="D668" s="24"/>
      <c r="E668" s="24"/>
    </row>
    <row r="669" spans="4:6">
      <c r="D669" s="24"/>
      <c r="E669" s="24"/>
    </row>
    <row r="670" spans="4:6">
      <c r="D670" s="24"/>
      <c r="E670" s="24"/>
    </row>
    <row r="671" spans="4:6">
      <c r="D671" s="24"/>
      <c r="E671" s="24"/>
    </row>
    <row r="672" spans="4:6">
      <c r="D672" s="24"/>
      <c r="E672" s="24"/>
      <c r="F672" t="s">
        <v>1304</v>
      </c>
    </row>
    <row r="673" spans="4:6">
      <c r="D673" s="12"/>
      <c r="E673" s="12"/>
    </row>
    <row r="674" spans="4:6">
      <c r="D674" s="12"/>
      <c r="E674" s="12"/>
    </row>
    <row r="675" spans="4:6">
      <c r="D675" s="12"/>
      <c r="E675" s="12"/>
    </row>
    <row r="676" spans="4:6">
      <c r="D676" s="12"/>
      <c r="E676" s="12"/>
    </row>
    <row r="677" spans="4:6">
      <c r="D677" s="24" t="s">
        <v>1140</v>
      </c>
      <c r="E677" s="24" t="s">
        <v>1168</v>
      </c>
      <c r="F677" t="s">
        <v>1305</v>
      </c>
    </row>
    <row r="678" spans="4:6">
      <c r="D678" s="24"/>
      <c r="E678" s="24"/>
    </row>
    <row r="679" spans="4:6">
      <c r="D679" s="24"/>
      <c r="E679" s="24"/>
    </row>
    <row r="680" spans="4:6">
      <c r="D680" s="24"/>
      <c r="E680" s="24"/>
    </row>
    <row r="681" spans="4:6">
      <c r="D681" s="24"/>
      <c r="E681" s="24"/>
    </row>
    <row r="682" spans="4:6">
      <c r="D682" s="24"/>
      <c r="E682" s="24"/>
      <c r="F682" t="s">
        <v>1306</v>
      </c>
    </row>
    <row r="683" spans="4:6">
      <c r="D683" s="24"/>
      <c r="E683" s="24"/>
    </row>
    <row r="684" spans="4:6">
      <c r="D684" s="24"/>
      <c r="E684" s="24"/>
    </row>
    <row r="685" spans="4:6">
      <c r="D685" s="24"/>
      <c r="E685" s="24"/>
    </row>
    <row r="686" spans="4:6">
      <c r="D686" s="24"/>
      <c r="E686" s="24"/>
    </row>
    <row r="687" spans="4:6">
      <c r="D687" s="24"/>
      <c r="E687" s="24"/>
      <c r="F687" t="s">
        <v>1307</v>
      </c>
    </row>
    <row r="688" spans="4:6">
      <c r="D688" s="24"/>
      <c r="E688" s="24"/>
    </row>
    <row r="689" spans="4:6">
      <c r="D689" s="24"/>
      <c r="E689" s="24"/>
    </row>
    <row r="690" spans="4:6">
      <c r="D690" s="24"/>
      <c r="E690" s="24"/>
    </row>
    <row r="691" spans="4:6">
      <c r="D691" s="24"/>
      <c r="E691" s="24"/>
    </row>
    <row r="692" spans="4:6">
      <c r="D692" s="24"/>
      <c r="E692" s="24"/>
      <c r="F692" t="s">
        <v>1308</v>
      </c>
    </row>
    <row r="693" spans="4:6">
      <c r="D693" s="24"/>
      <c r="E693" s="24"/>
    </row>
    <row r="694" spans="4:6">
      <c r="D694" s="24"/>
      <c r="E694" s="24"/>
    </row>
    <row r="695" spans="4:6">
      <c r="D695" s="24"/>
      <c r="E695" s="24"/>
    </row>
    <row r="696" spans="4:6">
      <c r="D696" s="24"/>
      <c r="E696" s="24"/>
    </row>
    <row r="697" spans="4:6">
      <c r="D697" s="24"/>
      <c r="E697" s="24"/>
      <c r="F697" t="s">
        <v>1282</v>
      </c>
    </row>
    <row r="698" spans="4:6">
      <c r="D698" s="24"/>
      <c r="E698" s="12"/>
    </row>
    <row r="699" spans="4:6">
      <c r="D699" s="24"/>
      <c r="E699" s="12"/>
    </row>
    <row r="700" spans="4:6">
      <c r="D700" s="24"/>
      <c r="E700" s="12"/>
    </row>
    <row r="701" spans="4:6">
      <c r="D701" s="24"/>
      <c r="E701" s="12"/>
    </row>
    <row r="702" spans="4:6">
      <c r="D702" s="24"/>
      <c r="E702" s="24" t="s">
        <v>1169</v>
      </c>
      <c r="F702" t="s">
        <v>1309</v>
      </c>
    </row>
    <row r="703" spans="4:6">
      <c r="D703" s="24"/>
      <c r="E703" s="24"/>
    </row>
    <row r="704" spans="4:6">
      <c r="D704" s="24"/>
      <c r="E704" s="24"/>
    </row>
    <row r="705" spans="4:6">
      <c r="D705" s="24"/>
      <c r="E705" s="24"/>
    </row>
    <row r="706" spans="4:6">
      <c r="D706" s="24"/>
      <c r="E706" s="24"/>
    </row>
    <row r="707" spans="4:6">
      <c r="D707" s="24"/>
      <c r="E707" s="24"/>
      <c r="F707" t="s">
        <v>1310</v>
      </c>
    </row>
    <row r="708" spans="4:6">
      <c r="D708" s="24"/>
      <c r="E708" s="24"/>
    </row>
    <row r="709" spans="4:6">
      <c r="D709" s="24"/>
      <c r="E709" s="24"/>
    </row>
    <row r="710" spans="4:6">
      <c r="D710" s="24"/>
      <c r="E710" s="24"/>
    </row>
    <row r="711" spans="4:6">
      <c r="D711" s="24"/>
      <c r="E711" s="24"/>
    </row>
    <row r="712" spans="4:6">
      <c r="D712" s="24"/>
      <c r="E712" s="24"/>
      <c r="F712" t="s">
        <v>1311</v>
      </c>
    </row>
    <row r="713" spans="4:6">
      <c r="D713" s="24"/>
      <c r="E713" s="24"/>
    </row>
    <row r="714" spans="4:6">
      <c r="D714" s="24"/>
      <c r="E714" s="24"/>
    </row>
    <row r="715" spans="4:6">
      <c r="D715" s="24"/>
      <c r="E715" s="24"/>
    </row>
    <row r="716" spans="4:6">
      <c r="D716" s="24"/>
      <c r="E716" s="24"/>
    </row>
    <row r="717" spans="4:6">
      <c r="D717" s="24"/>
      <c r="E717" s="24"/>
      <c r="F717" t="s">
        <v>1312</v>
      </c>
    </row>
    <row r="718" spans="4:6">
      <c r="D718" s="24"/>
      <c r="E718" s="24"/>
    </row>
    <row r="719" spans="4:6">
      <c r="D719" s="24"/>
      <c r="E719" s="24"/>
    </row>
    <row r="720" spans="4:6">
      <c r="D720" s="24"/>
      <c r="E720" s="24"/>
    </row>
    <row r="721" spans="4:6">
      <c r="D721" s="24"/>
      <c r="E721" s="24"/>
    </row>
    <row r="722" spans="4:6">
      <c r="D722" s="24"/>
      <c r="E722" s="24"/>
      <c r="F722" t="s">
        <v>1313</v>
      </c>
    </row>
    <row r="723" spans="4:6">
      <c r="D723" s="24"/>
      <c r="E723" s="12"/>
    </row>
    <row r="724" spans="4:6">
      <c r="D724" s="24"/>
      <c r="E724" s="12"/>
    </row>
    <row r="725" spans="4:6">
      <c r="D725" s="24"/>
      <c r="E725" s="12"/>
    </row>
    <row r="726" spans="4:6">
      <c r="D726" s="24"/>
      <c r="E726" s="12"/>
    </row>
    <row r="727" spans="4:6">
      <c r="D727" s="24"/>
      <c r="E727" s="24" t="s">
        <v>1170</v>
      </c>
      <c r="F727" t="s">
        <v>1314</v>
      </c>
    </row>
    <row r="728" spans="4:6">
      <c r="D728" s="24"/>
      <c r="E728" s="24"/>
    </row>
    <row r="729" spans="4:6">
      <c r="D729" s="24"/>
      <c r="E729" s="24"/>
    </row>
    <row r="730" spans="4:6">
      <c r="D730" s="24"/>
      <c r="E730" s="24"/>
    </row>
    <row r="731" spans="4:6">
      <c r="D731" s="24"/>
      <c r="E731" s="24"/>
    </row>
    <row r="732" spans="4:6">
      <c r="D732" s="24"/>
      <c r="E732" s="24"/>
      <c r="F732" t="s">
        <v>1315</v>
      </c>
    </row>
    <row r="733" spans="4:6">
      <c r="D733" s="24"/>
      <c r="E733" s="24"/>
    </row>
    <row r="734" spans="4:6">
      <c r="D734" s="24"/>
      <c r="E734" s="24"/>
    </row>
    <row r="735" spans="4:6">
      <c r="D735" s="24"/>
      <c r="E735" s="24"/>
    </row>
    <row r="736" spans="4:6">
      <c r="D736" s="24"/>
      <c r="E736" s="24"/>
    </row>
    <row r="737" spans="4:6">
      <c r="D737" s="24"/>
      <c r="E737" s="24"/>
      <c r="F737" t="s">
        <v>1316</v>
      </c>
    </row>
    <row r="738" spans="4:6">
      <c r="D738" s="24"/>
      <c r="E738" s="24"/>
    </row>
    <row r="739" spans="4:6">
      <c r="D739" s="24"/>
      <c r="E739" s="24"/>
    </row>
    <row r="740" spans="4:6">
      <c r="D740" s="24"/>
      <c r="E740" s="24"/>
    </row>
    <row r="741" spans="4:6">
      <c r="D741" s="24"/>
      <c r="E741" s="24"/>
    </row>
    <row r="742" spans="4:6">
      <c r="D742" s="24"/>
      <c r="E742" s="24"/>
      <c r="F742" t="s">
        <v>1317</v>
      </c>
    </row>
    <row r="743" spans="4:6">
      <c r="D743" s="24"/>
      <c r="E743" s="24"/>
    </row>
    <row r="744" spans="4:6">
      <c r="D744" s="24"/>
      <c r="E744" s="24"/>
    </row>
    <row r="745" spans="4:6">
      <c r="D745" s="24"/>
      <c r="E745" s="24"/>
    </row>
    <row r="746" spans="4:6">
      <c r="D746" s="24"/>
      <c r="E746" s="24"/>
    </row>
    <row r="747" spans="4:6">
      <c r="D747" s="24"/>
      <c r="E747" s="24"/>
      <c r="F747" t="s">
        <v>1318</v>
      </c>
    </row>
    <row r="748" spans="4:6">
      <c r="D748" s="24"/>
      <c r="E748" s="12"/>
    </row>
    <row r="749" spans="4:6">
      <c r="D749" s="24"/>
      <c r="E749" s="12"/>
    </row>
    <row r="750" spans="4:6">
      <c r="D750" s="24"/>
      <c r="E750" s="12"/>
    </row>
    <row r="751" spans="4:6">
      <c r="D751" s="24"/>
      <c r="E751" s="12"/>
    </row>
    <row r="752" spans="4:6">
      <c r="D752" s="24"/>
      <c r="E752" s="24" t="s">
        <v>1171</v>
      </c>
      <c r="F752" t="s">
        <v>1319</v>
      </c>
    </row>
    <row r="753" spans="4:6">
      <c r="D753" s="24"/>
      <c r="E753" s="24"/>
    </row>
    <row r="754" spans="4:6">
      <c r="D754" s="24"/>
      <c r="E754" s="24"/>
    </row>
    <row r="755" spans="4:6">
      <c r="D755" s="24"/>
      <c r="E755" s="24"/>
    </row>
    <row r="756" spans="4:6">
      <c r="D756" s="24"/>
      <c r="E756" s="24"/>
    </row>
    <row r="757" spans="4:6">
      <c r="D757" s="24"/>
      <c r="E757" s="24"/>
      <c r="F757" t="s">
        <v>1320</v>
      </c>
    </row>
    <row r="758" spans="4:6">
      <c r="D758" s="24"/>
      <c r="E758" s="24"/>
    </row>
    <row r="759" spans="4:6">
      <c r="D759" s="24"/>
      <c r="E759" s="24"/>
    </row>
    <row r="760" spans="4:6">
      <c r="D760" s="24"/>
      <c r="E760" s="24"/>
    </row>
    <row r="761" spans="4:6">
      <c r="D761" s="24"/>
      <c r="E761" s="24"/>
    </row>
    <row r="762" spans="4:6">
      <c r="D762" s="24"/>
      <c r="E762" s="24"/>
      <c r="F762" t="s">
        <v>1321</v>
      </c>
    </row>
    <row r="763" spans="4:6">
      <c r="D763" s="24"/>
      <c r="E763" s="24"/>
    </row>
    <row r="764" spans="4:6">
      <c r="D764" s="24"/>
      <c r="E764" s="24"/>
    </row>
    <row r="765" spans="4:6">
      <c r="D765" s="24"/>
      <c r="E765" s="24"/>
    </row>
    <row r="766" spans="4:6">
      <c r="D766" s="24"/>
      <c r="E766" s="24"/>
    </row>
    <row r="767" spans="4:6">
      <c r="D767" s="24"/>
      <c r="E767" s="24"/>
      <c r="F767" t="s">
        <v>1322</v>
      </c>
    </row>
    <row r="768" spans="4:6">
      <c r="D768" s="24"/>
      <c r="E768" s="24"/>
    </row>
    <row r="769" spans="4:6">
      <c r="D769" s="24"/>
      <c r="E769" s="24"/>
    </row>
    <row r="770" spans="4:6">
      <c r="D770" s="24"/>
      <c r="E770" s="24"/>
    </row>
    <row r="771" spans="4:6">
      <c r="D771" s="24"/>
      <c r="E771" s="24"/>
    </row>
    <row r="772" spans="4:6">
      <c r="D772" s="24"/>
      <c r="E772" s="24"/>
      <c r="F772" t="s">
        <v>1323</v>
      </c>
    </row>
    <row r="773" spans="4:6">
      <c r="D773" s="24"/>
      <c r="E773" s="12"/>
    </row>
    <row r="774" spans="4:6">
      <c r="D774" s="24"/>
      <c r="E774" s="12"/>
    </row>
    <row r="775" spans="4:6">
      <c r="D775" s="24"/>
      <c r="E775" s="12"/>
    </row>
    <row r="776" spans="4:6">
      <c r="D776" s="24"/>
      <c r="E776" s="12"/>
    </row>
    <row r="777" spans="4:6">
      <c r="D777" s="24"/>
      <c r="E777" s="24" t="s">
        <v>1172</v>
      </c>
      <c r="F777" t="s">
        <v>1324</v>
      </c>
    </row>
    <row r="778" spans="4:6">
      <c r="D778" s="24"/>
      <c r="E778" s="24"/>
    </row>
    <row r="779" spans="4:6">
      <c r="D779" s="24"/>
      <c r="E779" s="24"/>
    </row>
    <row r="780" spans="4:6">
      <c r="D780" s="24"/>
      <c r="E780" s="24"/>
    </row>
    <row r="781" spans="4:6">
      <c r="D781" s="24"/>
      <c r="E781" s="24"/>
    </row>
    <row r="782" spans="4:6">
      <c r="D782" s="24"/>
      <c r="E782" s="24"/>
      <c r="F782" t="s">
        <v>1325</v>
      </c>
    </row>
    <row r="783" spans="4:6">
      <c r="D783" s="24"/>
      <c r="E783" s="24"/>
    </row>
    <row r="784" spans="4:6">
      <c r="D784" s="24"/>
      <c r="E784" s="24"/>
    </row>
    <row r="785" spans="4:6">
      <c r="D785" s="24"/>
      <c r="E785" s="24"/>
    </row>
    <row r="786" spans="4:6">
      <c r="D786" s="24"/>
      <c r="E786" s="24"/>
    </row>
    <row r="787" spans="4:6">
      <c r="D787" s="24"/>
      <c r="E787" s="24"/>
      <c r="F787" t="s">
        <v>1326</v>
      </c>
    </row>
    <row r="788" spans="4:6">
      <c r="D788" s="24"/>
      <c r="E788" s="24"/>
    </row>
    <row r="789" spans="4:6">
      <c r="D789" s="24"/>
      <c r="E789" s="24"/>
    </row>
    <row r="790" spans="4:6">
      <c r="D790" s="24"/>
      <c r="E790" s="24"/>
    </row>
    <row r="791" spans="4:6">
      <c r="D791" s="24"/>
      <c r="E791" s="24"/>
    </row>
    <row r="792" spans="4:6">
      <c r="D792" s="24"/>
      <c r="E792" s="24"/>
      <c r="F792" t="s">
        <v>1327</v>
      </c>
    </row>
    <row r="793" spans="4:6">
      <c r="D793" s="24"/>
      <c r="E793" s="24"/>
    </row>
    <row r="794" spans="4:6">
      <c r="D794" s="24"/>
      <c r="E794" s="24"/>
    </row>
    <row r="795" spans="4:6">
      <c r="D795" s="24"/>
      <c r="E795" s="24"/>
    </row>
    <row r="796" spans="4:6">
      <c r="D796" s="24"/>
      <c r="E796" s="24"/>
    </row>
    <row r="797" spans="4:6">
      <c r="D797" s="24"/>
      <c r="E797" s="24"/>
      <c r="F797" t="s">
        <v>1328</v>
      </c>
    </row>
    <row r="798" spans="4:6">
      <c r="D798" s="24"/>
      <c r="E798" s="24"/>
    </row>
  </sheetData>
  <mergeCells count="92">
    <mergeCell ref="F147:F151"/>
    <mergeCell ref="F152:F156"/>
    <mergeCell ref="F157:F161"/>
    <mergeCell ref="F162:F166"/>
    <mergeCell ref="F117:F121"/>
    <mergeCell ref="F122:F126"/>
    <mergeCell ref="F127:F131"/>
    <mergeCell ref="F132:F136"/>
    <mergeCell ref="F137:F141"/>
    <mergeCell ref="F142:F146"/>
    <mergeCell ref="F112:F11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2:F6"/>
    <mergeCell ref="F7:F11"/>
    <mergeCell ref="F12:F16"/>
    <mergeCell ref="F17:F21"/>
    <mergeCell ref="F22:F26"/>
    <mergeCell ref="F27:F31"/>
    <mergeCell ref="E652:E672"/>
    <mergeCell ref="E677:E697"/>
    <mergeCell ref="E702:E722"/>
    <mergeCell ref="E727:E747"/>
    <mergeCell ref="E352:E372"/>
    <mergeCell ref="E377:E397"/>
    <mergeCell ref="E402:E422"/>
    <mergeCell ref="E427:E447"/>
    <mergeCell ref="E452:E472"/>
    <mergeCell ref="E477:E497"/>
    <mergeCell ref="F32:F36"/>
    <mergeCell ref="F37:F41"/>
    <mergeCell ref="F42:F46"/>
    <mergeCell ref="F47:F51"/>
    <mergeCell ref="F52:F56"/>
    <mergeCell ref="E777:E798"/>
    <mergeCell ref="E502:E522"/>
    <mergeCell ref="E527:E547"/>
    <mergeCell ref="E552:E572"/>
    <mergeCell ref="E577:E597"/>
    <mergeCell ref="E602:E622"/>
    <mergeCell ref="E627:E647"/>
    <mergeCell ref="E327:E347"/>
    <mergeCell ref="D677:D798"/>
    <mergeCell ref="D527:D672"/>
    <mergeCell ref="E2:E22"/>
    <mergeCell ref="E27:E47"/>
    <mergeCell ref="E52:E72"/>
    <mergeCell ref="E77:E97"/>
    <mergeCell ref="E102:E122"/>
    <mergeCell ref="E127:E147"/>
    <mergeCell ref="E152:E172"/>
    <mergeCell ref="D402:D522"/>
    <mergeCell ref="D277:D397"/>
    <mergeCell ref="D127:D272"/>
    <mergeCell ref="D2:D122"/>
    <mergeCell ref="E202:E226"/>
    <mergeCell ref="E752:E772"/>
    <mergeCell ref="F167:F171"/>
    <mergeCell ref="F172:F176"/>
    <mergeCell ref="F177:F181"/>
    <mergeCell ref="F232:F236"/>
    <mergeCell ref="F237:F241"/>
    <mergeCell ref="F182:F186"/>
    <mergeCell ref="F187:F191"/>
    <mergeCell ref="F192:F196"/>
    <mergeCell ref="F197:F201"/>
    <mergeCell ref="F202:F206"/>
    <mergeCell ref="F222:F226"/>
    <mergeCell ref="F217:F221"/>
    <mergeCell ref="F227:F231"/>
    <mergeCell ref="F212:F216"/>
    <mergeCell ref="F207:F211"/>
    <mergeCell ref="E177:E201"/>
    <mergeCell ref="F267:F271"/>
    <mergeCell ref="E302:E326"/>
    <mergeCell ref="E277:E301"/>
    <mergeCell ref="E252:E276"/>
    <mergeCell ref="E227:E251"/>
    <mergeCell ref="F242:F246"/>
    <mergeCell ref="F247:F251"/>
    <mergeCell ref="F252:F256"/>
    <mergeCell ref="F257:F261"/>
    <mergeCell ref="F262:F266"/>
  </mergeCells>
  <conditionalFormatting sqref="E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33:J292">
    <cfRule type="containsText" dxfId="2" priority="1" operator="containsText" text="Faible">
      <formula>NOT(ISERROR(SEARCH("Faible",J233)))</formula>
    </cfRule>
    <cfRule type="containsText" dxfId="1" priority="2" operator="containsText" text="Elevée">
      <formula>NOT(ISERROR(SEARCH("Elevée",J233)))</formula>
    </cfRule>
    <cfRule type="containsText" dxfId="0" priority="3" operator="containsText" text="Moyenne">
      <formula>NOT(ISERROR(SEARCH("Moyenne",J233)))</formula>
    </cfRule>
  </conditionalFormatting>
  <dataValidations count="1">
    <dataValidation type="list" allowBlank="1" showInputMessage="1" showErrorMessage="1" sqref="J233:J292">
      <formula1>"Elevée,Moyenne,Faible"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1"/>
  <sheetViews>
    <sheetView topLeftCell="F231" workbookViewId="0">
      <selection activeCell="I2" sqref="I2:I232"/>
    </sheetView>
  </sheetViews>
  <sheetFormatPr baseColWidth="10" defaultRowHeight="14.4"/>
  <cols>
    <col min="2" max="2" width="42.88671875" customWidth="1"/>
    <col min="3" max="3" width="97.88671875" customWidth="1"/>
    <col min="4" max="4" width="44.5546875" customWidth="1"/>
    <col min="5" max="5" width="100.109375" customWidth="1"/>
    <col min="7" max="7" width="87.109375" customWidth="1"/>
    <col min="8" max="8" width="56.6640625" customWidth="1"/>
    <col min="10" max="10" width="72.88671875" customWidth="1"/>
    <col min="11" max="11" width="89.21875" customWidth="1"/>
  </cols>
  <sheetData>
    <row r="1" spans="1:11">
      <c r="A1" s="15" t="s">
        <v>1984</v>
      </c>
      <c r="B1" s="22" t="s">
        <v>1985</v>
      </c>
      <c r="C1" s="22" t="s">
        <v>1986</v>
      </c>
      <c r="D1" s="15" t="s">
        <v>1987</v>
      </c>
      <c r="E1" s="15" t="s">
        <v>1988</v>
      </c>
      <c r="F1" s="15" t="s">
        <v>1989</v>
      </c>
      <c r="G1" s="15" t="s">
        <v>1990</v>
      </c>
      <c r="H1" s="15" t="s">
        <v>1991</v>
      </c>
      <c r="I1" s="15" t="s">
        <v>1992</v>
      </c>
      <c r="J1" s="15" t="s">
        <v>1993</v>
      </c>
      <c r="K1" s="15" t="s">
        <v>1994</v>
      </c>
    </row>
    <row r="2" spans="1:11">
      <c r="A2" s="30" t="s">
        <v>1995</v>
      </c>
      <c r="B2" s="33" t="s">
        <v>1996</v>
      </c>
      <c r="C2" s="33" t="s">
        <v>1997</v>
      </c>
      <c r="D2" s="15" t="s">
        <v>1998</v>
      </c>
      <c r="E2" s="15" t="s">
        <v>1999</v>
      </c>
      <c r="F2" s="15" t="s">
        <v>2000</v>
      </c>
      <c r="G2" s="15" t="s">
        <v>2001</v>
      </c>
      <c r="H2" s="15" t="s">
        <v>2002</v>
      </c>
      <c r="I2" s="15" t="s">
        <v>2003</v>
      </c>
      <c r="J2" s="15" t="s">
        <v>2004</v>
      </c>
      <c r="K2" s="15" t="s">
        <v>2005</v>
      </c>
    </row>
    <row r="3" spans="1:11">
      <c r="A3" s="30"/>
      <c r="B3" s="32"/>
      <c r="C3" s="32"/>
      <c r="D3" s="16" t="s">
        <v>2006</v>
      </c>
      <c r="E3" s="15" t="s">
        <v>2007</v>
      </c>
      <c r="F3" s="15" t="s">
        <v>2000</v>
      </c>
      <c r="G3" s="15" t="s">
        <v>2008</v>
      </c>
      <c r="H3" s="15" t="s">
        <v>2009</v>
      </c>
      <c r="I3" s="15" t="s">
        <v>2010</v>
      </c>
      <c r="J3" s="15" t="s">
        <v>2011</v>
      </c>
      <c r="K3" s="15" t="s">
        <v>2012</v>
      </c>
    </row>
    <row r="4" spans="1:11">
      <c r="A4" s="30"/>
      <c r="B4" s="32"/>
      <c r="C4" s="32"/>
      <c r="D4" s="16" t="s">
        <v>2013</v>
      </c>
      <c r="E4" s="15" t="s">
        <v>2014</v>
      </c>
      <c r="F4" s="15" t="s">
        <v>2000</v>
      </c>
      <c r="G4" s="15" t="s">
        <v>2015</v>
      </c>
      <c r="H4" s="15" t="s">
        <v>2016</v>
      </c>
      <c r="I4" s="15" t="s">
        <v>2003</v>
      </c>
      <c r="J4" s="15" t="s">
        <v>2017</v>
      </c>
      <c r="K4" s="17" t="s">
        <v>2018</v>
      </c>
    </row>
    <row r="5" spans="1:11" ht="43.2">
      <c r="A5" s="30"/>
      <c r="B5" s="32"/>
      <c r="C5" s="32"/>
      <c r="D5" s="15" t="s">
        <v>2019</v>
      </c>
      <c r="E5" s="15" t="s">
        <v>2020</v>
      </c>
      <c r="F5" s="15" t="s">
        <v>2021</v>
      </c>
      <c r="G5" s="15" t="s">
        <v>2022</v>
      </c>
      <c r="H5" s="15" t="s">
        <v>2023</v>
      </c>
      <c r="I5" s="17" t="s">
        <v>2003</v>
      </c>
      <c r="J5" s="15" t="s">
        <v>2024</v>
      </c>
      <c r="K5" s="18" t="s">
        <v>2025</v>
      </c>
    </row>
    <row r="6" spans="1:11" ht="43.2">
      <c r="A6" s="30"/>
      <c r="B6" s="32"/>
      <c r="C6" s="32"/>
      <c r="D6" s="15" t="s">
        <v>2026</v>
      </c>
      <c r="E6" s="17" t="s">
        <v>2027</v>
      </c>
      <c r="F6" s="15" t="s">
        <v>2028</v>
      </c>
      <c r="G6" s="15" t="s">
        <v>2029</v>
      </c>
      <c r="H6" s="15" t="s">
        <v>2030</v>
      </c>
      <c r="I6" s="15" t="s">
        <v>2010</v>
      </c>
      <c r="J6" s="18" t="s">
        <v>2031</v>
      </c>
      <c r="K6" s="17" t="s">
        <v>2032</v>
      </c>
    </row>
    <row r="7" spans="1:11">
      <c r="A7" s="30"/>
      <c r="B7" s="32"/>
      <c r="C7" s="32" t="s">
        <v>2033</v>
      </c>
      <c r="D7" s="15" t="s">
        <v>2034</v>
      </c>
      <c r="E7" s="15" t="s">
        <v>2035</v>
      </c>
      <c r="F7" s="15" t="s">
        <v>2000</v>
      </c>
      <c r="G7" s="17" t="s">
        <v>2036</v>
      </c>
      <c r="H7" s="15" t="s">
        <v>2037</v>
      </c>
      <c r="I7" s="15" t="s">
        <v>2003</v>
      </c>
      <c r="J7" s="15" t="s">
        <v>2038</v>
      </c>
      <c r="K7" s="15" t="s">
        <v>2039</v>
      </c>
    </row>
    <row r="8" spans="1:11">
      <c r="A8" s="30"/>
      <c r="B8" s="32"/>
      <c r="C8" s="32"/>
      <c r="D8" s="15" t="s">
        <v>2040</v>
      </c>
      <c r="E8" s="15" t="s">
        <v>2041</v>
      </c>
      <c r="F8" s="15" t="s">
        <v>2000</v>
      </c>
      <c r="G8" s="15" t="s">
        <v>2042</v>
      </c>
      <c r="H8" s="15" t="s">
        <v>2043</v>
      </c>
      <c r="I8" s="15" t="s">
        <v>2003</v>
      </c>
      <c r="J8" s="15" t="s">
        <v>2044</v>
      </c>
      <c r="K8" s="15" t="s">
        <v>2045</v>
      </c>
    </row>
    <row r="9" spans="1:11">
      <c r="A9" s="30"/>
      <c r="B9" s="32"/>
      <c r="C9" s="32"/>
      <c r="D9" s="15" t="s">
        <v>2046</v>
      </c>
      <c r="E9" s="15" t="s">
        <v>2047</v>
      </c>
      <c r="F9" s="15" t="s">
        <v>2000</v>
      </c>
      <c r="G9" s="17" t="s">
        <v>2048</v>
      </c>
      <c r="H9" s="15" t="s">
        <v>2049</v>
      </c>
      <c r="I9" s="15" t="s">
        <v>2010</v>
      </c>
      <c r="J9" s="15" t="s">
        <v>2050</v>
      </c>
      <c r="K9" s="15" t="s">
        <v>2051</v>
      </c>
    </row>
    <row r="10" spans="1:11">
      <c r="A10" s="30"/>
      <c r="B10" s="32"/>
      <c r="C10" s="32"/>
      <c r="D10" s="15" t="s">
        <v>2052</v>
      </c>
      <c r="E10" s="15" t="s">
        <v>2053</v>
      </c>
      <c r="F10" s="15" t="s">
        <v>2000</v>
      </c>
      <c r="G10" s="15" t="s">
        <v>2054</v>
      </c>
      <c r="H10" s="15" t="s">
        <v>2055</v>
      </c>
      <c r="I10" s="15" t="s">
        <v>2010</v>
      </c>
      <c r="J10" s="15" t="s">
        <v>2056</v>
      </c>
      <c r="K10" s="15" t="s">
        <v>2057</v>
      </c>
    </row>
    <row r="11" spans="1:11" ht="57.6">
      <c r="A11" s="30"/>
      <c r="B11" s="32"/>
      <c r="C11" s="32"/>
      <c r="D11" s="15" t="s">
        <v>2058</v>
      </c>
      <c r="E11" s="17" t="s">
        <v>2059</v>
      </c>
      <c r="F11" s="15" t="s">
        <v>2000</v>
      </c>
      <c r="G11" s="17" t="s">
        <v>2060</v>
      </c>
      <c r="H11" s="18" t="s">
        <v>2061</v>
      </c>
      <c r="I11" s="15" t="s">
        <v>2010</v>
      </c>
      <c r="J11" s="15" t="s">
        <v>2062</v>
      </c>
      <c r="K11" s="15" t="s">
        <v>2063</v>
      </c>
    </row>
    <row r="12" spans="1:11">
      <c r="A12" s="30"/>
      <c r="B12" s="32"/>
      <c r="C12" s="32" t="s">
        <v>2064</v>
      </c>
      <c r="D12" s="15" t="s">
        <v>2065</v>
      </c>
      <c r="E12" s="15" t="s">
        <v>2066</v>
      </c>
      <c r="F12" s="15" t="s">
        <v>2028</v>
      </c>
      <c r="G12" s="15" t="s">
        <v>2067</v>
      </c>
      <c r="H12" s="15" t="s">
        <v>2068</v>
      </c>
      <c r="I12" s="15" t="s">
        <v>2003</v>
      </c>
      <c r="J12" s="15" t="s">
        <v>2069</v>
      </c>
      <c r="K12" s="15" t="s">
        <v>2070</v>
      </c>
    </row>
    <row r="13" spans="1:11">
      <c r="A13" s="30"/>
      <c r="B13" s="32"/>
      <c r="C13" s="32"/>
      <c r="D13" s="15" t="s">
        <v>2071</v>
      </c>
      <c r="E13" s="15" t="s">
        <v>2072</v>
      </c>
      <c r="F13" s="15" t="s">
        <v>2028</v>
      </c>
      <c r="G13" s="15" t="s">
        <v>2073</v>
      </c>
      <c r="H13" s="15" t="s">
        <v>2074</v>
      </c>
      <c r="I13" s="15" t="s">
        <v>2010</v>
      </c>
      <c r="J13" s="15" t="s">
        <v>2075</v>
      </c>
      <c r="K13" s="15" t="s">
        <v>2076</v>
      </c>
    </row>
    <row r="14" spans="1:11">
      <c r="A14" s="30"/>
      <c r="B14" s="32"/>
      <c r="C14" s="32"/>
      <c r="D14" s="15" t="s">
        <v>2077</v>
      </c>
      <c r="E14" s="15" t="s">
        <v>2078</v>
      </c>
      <c r="F14" s="15" t="s">
        <v>2028</v>
      </c>
      <c r="G14" s="17" t="s">
        <v>2079</v>
      </c>
      <c r="H14" s="15" t="s">
        <v>2080</v>
      </c>
      <c r="I14" s="15" t="s">
        <v>2003</v>
      </c>
      <c r="J14" s="15" t="s">
        <v>2081</v>
      </c>
      <c r="K14" s="15" t="s">
        <v>2082</v>
      </c>
    </row>
    <row r="15" spans="1:11">
      <c r="A15" s="30"/>
      <c r="B15" s="32"/>
      <c r="C15" s="32"/>
      <c r="D15" s="15" t="s">
        <v>2083</v>
      </c>
      <c r="E15" s="15" t="s">
        <v>2084</v>
      </c>
      <c r="F15" s="15" t="s">
        <v>2028</v>
      </c>
      <c r="G15" s="15" t="s">
        <v>2085</v>
      </c>
      <c r="H15" s="15" t="s">
        <v>2086</v>
      </c>
      <c r="I15" s="15" t="s">
        <v>2003</v>
      </c>
      <c r="J15" s="15" t="s">
        <v>2087</v>
      </c>
      <c r="K15" s="15" t="s">
        <v>2088</v>
      </c>
    </row>
    <row r="16" spans="1:11" ht="43.2">
      <c r="A16" s="30"/>
      <c r="B16" s="32"/>
      <c r="C16" s="32"/>
      <c r="D16" s="15" t="s">
        <v>2089</v>
      </c>
      <c r="E16" s="15" t="s">
        <v>2090</v>
      </c>
      <c r="F16" s="15" t="s">
        <v>2028</v>
      </c>
      <c r="G16" s="15" t="s">
        <v>2091</v>
      </c>
      <c r="H16" s="15" t="s">
        <v>2092</v>
      </c>
      <c r="I16" s="15" t="s">
        <v>2003</v>
      </c>
      <c r="J16" s="18" t="s">
        <v>2093</v>
      </c>
      <c r="K16" s="15" t="s">
        <v>2094</v>
      </c>
    </row>
    <row r="17" spans="1:11">
      <c r="A17" s="30"/>
      <c r="B17" s="32"/>
      <c r="C17" s="32" t="s">
        <v>2095</v>
      </c>
      <c r="D17" s="15" t="s">
        <v>2096</v>
      </c>
      <c r="E17" s="15" t="s">
        <v>2097</v>
      </c>
      <c r="F17" s="15" t="s">
        <v>2028</v>
      </c>
      <c r="G17" s="15" t="s">
        <v>2098</v>
      </c>
      <c r="H17" s="15" t="s">
        <v>2099</v>
      </c>
      <c r="I17" s="15" t="s">
        <v>2003</v>
      </c>
      <c r="J17" s="15" t="s">
        <v>2100</v>
      </c>
      <c r="K17" s="15" t="s">
        <v>2101</v>
      </c>
    </row>
    <row r="18" spans="1:11">
      <c r="A18" s="30"/>
      <c r="B18" s="32"/>
      <c r="C18" s="32"/>
      <c r="D18" s="15" t="s">
        <v>2102</v>
      </c>
      <c r="E18" s="15" t="s">
        <v>2103</v>
      </c>
      <c r="F18" s="15" t="s">
        <v>2028</v>
      </c>
      <c r="G18" s="15" t="s">
        <v>2104</v>
      </c>
      <c r="H18" s="15" t="s">
        <v>2105</v>
      </c>
      <c r="I18" s="15" t="s">
        <v>2106</v>
      </c>
      <c r="J18" s="15" t="s">
        <v>2107</v>
      </c>
      <c r="K18" s="15" t="s">
        <v>2108</v>
      </c>
    </row>
    <row r="19" spans="1:11">
      <c r="A19" s="30"/>
      <c r="B19" s="32"/>
      <c r="C19" s="32"/>
      <c r="D19" s="15" t="s">
        <v>2109</v>
      </c>
      <c r="E19" s="15" t="s">
        <v>2110</v>
      </c>
      <c r="F19" s="15" t="s">
        <v>2028</v>
      </c>
      <c r="G19" s="15" t="s">
        <v>2111</v>
      </c>
      <c r="H19" s="15" t="s">
        <v>2112</v>
      </c>
      <c r="I19" s="15" t="s">
        <v>2113</v>
      </c>
      <c r="J19" s="15" t="s">
        <v>2114</v>
      </c>
      <c r="K19" s="15" t="s">
        <v>2115</v>
      </c>
    </row>
    <row r="20" spans="1:11">
      <c r="A20" s="30"/>
      <c r="B20" s="32"/>
      <c r="C20" s="32"/>
      <c r="D20" s="15" t="s">
        <v>2116</v>
      </c>
      <c r="E20" s="15" t="s">
        <v>2117</v>
      </c>
      <c r="F20" s="15" t="s">
        <v>2028</v>
      </c>
      <c r="G20" s="15" t="s">
        <v>2118</v>
      </c>
      <c r="H20" s="15" t="s">
        <v>2119</v>
      </c>
      <c r="I20" s="15" t="s">
        <v>2003</v>
      </c>
      <c r="J20" s="15" t="s">
        <v>2120</v>
      </c>
      <c r="K20" s="15" t="s">
        <v>2121</v>
      </c>
    </row>
    <row r="21" spans="1:11">
      <c r="A21" s="30"/>
      <c r="B21" s="32"/>
      <c r="C21" s="32"/>
      <c r="D21" s="15" t="s">
        <v>2122</v>
      </c>
      <c r="E21" s="15" t="s">
        <v>2123</v>
      </c>
      <c r="F21" s="15" t="s">
        <v>2028</v>
      </c>
      <c r="G21" s="15" t="s">
        <v>2104</v>
      </c>
      <c r="H21" s="15" t="s">
        <v>2124</v>
      </c>
      <c r="I21" s="15" t="s">
        <v>2106</v>
      </c>
      <c r="J21" s="15" t="s">
        <v>2125</v>
      </c>
      <c r="K21" s="15" t="s">
        <v>2126</v>
      </c>
    </row>
    <row r="22" spans="1:11">
      <c r="A22" s="30"/>
      <c r="B22" s="32"/>
      <c r="C22" s="32" t="s">
        <v>2127</v>
      </c>
      <c r="D22" s="15" t="s">
        <v>2128</v>
      </c>
      <c r="E22" s="15" t="s">
        <v>2129</v>
      </c>
      <c r="F22" s="15" t="s">
        <v>2028</v>
      </c>
      <c r="G22" s="15" t="s">
        <v>2130</v>
      </c>
      <c r="H22" s="15" t="s">
        <v>2131</v>
      </c>
      <c r="I22" s="15" t="s">
        <v>2003</v>
      </c>
      <c r="J22" s="15" t="s">
        <v>2132</v>
      </c>
      <c r="K22" s="15" t="s">
        <v>2133</v>
      </c>
    </row>
    <row r="23" spans="1:11">
      <c r="A23" s="30"/>
      <c r="B23" s="32"/>
      <c r="C23" s="32"/>
      <c r="D23" s="15" t="s">
        <v>2134</v>
      </c>
      <c r="E23" s="15" t="s">
        <v>2135</v>
      </c>
      <c r="F23" s="15" t="s">
        <v>2028</v>
      </c>
      <c r="G23" s="15" t="s">
        <v>2136</v>
      </c>
      <c r="H23" s="15" t="s">
        <v>2137</v>
      </c>
      <c r="I23" s="15" t="s">
        <v>2003</v>
      </c>
      <c r="J23" s="15" t="s">
        <v>2138</v>
      </c>
      <c r="K23" s="15" t="s">
        <v>2139</v>
      </c>
    </row>
    <row r="24" spans="1:11">
      <c r="A24" s="30"/>
      <c r="B24" s="32"/>
      <c r="C24" s="32"/>
      <c r="D24" s="15" t="s">
        <v>2140</v>
      </c>
      <c r="E24" s="15" t="s">
        <v>2141</v>
      </c>
      <c r="F24" s="15" t="s">
        <v>2028</v>
      </c>
      <c r="G24" s="15" t="s">
        <v>2142</v>
      </c>
      <c r="H24" s="15" t="s">
        <v>2143</v>
      </c>
      <c r="I24" s="15" t="s">
        <v>2003</v>
      </c>
      <c r="J24" s="15" t="s">
        <v>2144</v>
      </c>
      <c r="K24" s="15" t="s">
        <v>2145</v>
      </c>
    </row>
    <row r="25" spans="1:11">
      <c r="A25" s="30"/>
      <c r="B25" s="32"/>
      <c r="C25" s="32"/>
      <c r="D25" s="15" t="s">
        <v>2146</v>
      </c>
      <c r="E25" s="15" t="s">
        <v>2147</v>
      </c>
      <c r="F25" s="15" t="s">
        <v>2028</v>
      </c>
      <c r="G25" s="15" t="s">
        <v>2148</v>
      </c>
      <c r="H25" s="15" t="s">
        <v>2149</v>
      </c>
      <c r="I25" s="15" t="s">
        <v>2003</v>
      </c>
      <c r="J25" s="15" t="s">
        <v>2150</v>
      </c>
      <c r="K25" s="15" t="s">
        <v>2151</v>
      </c>
    </row>
    <row r="26" spans="1:11">
      <c r="A26" s="30"/>
      <c r="B26" s="32"/>
      <c r="C26" s="32"/>
      <c r="D26" s="15" t="s">
        <v>2152</v>
      </c>
      <c r="E26" s="15" t="s">
        <v>2153</v>
      </c>
      <c r="F26" s="15" t="s">
        <v>2028</v>
      </c>
      <c r="G26" s="15" t="s">
        <v>2154</v>
      </c>
      <c r="H26" s="15" t="s">
        <v>2155</v>
      </c>
      <c r="I26" s="15" t="s">
        <v>2003</v>
      </c>
      <c r="J26" s="15" t="s">
        <v>2156</v>
      </c>
      <c r="K26" s="15" t="s">
        <v>2157</v>
      </c>
    </row>
    <row r="27" spans="1:11">
      <c r="A27" s="30"/>
      <c r="B27" s="32"/>
      <c r="C27" s="33" t="s">
        <v>2158</v>
      </c>
      <c r="D27" s="15" t="s">
        <v>2159</v>
      </c>
      <c r="E27" s="15" t="s">
        <v>2160</v>
      </c>
      <c r="F27" s="15" t="s">
        <v>2028</v>
      </c>
      <c r="G27" s="15" t="s">
        <v>2161</v>
      </c>
      <c r="H27" s="15" t="s">
        <v>2162</v>
      </c>
      <c r="I27" s="15" t="s">
        <v>2163</v>
      </c>
      <c r="J27" s="15" t="s">
        <v>2164</v>
      </c>
      <c r="K27" s="15" t="s">
        <v>2165</v>
      </c>
    </row>
    <row r="28" spans="1:11">
      <c r="A28" s="30"/>
      <c r="B28" s="32"/>
      <c r="C28" s="32"/>
      <c r="D28" s="15" t="s">
        <v>2166</v>
      </c>
      <c r="E28" s="15" t="s">
        <v>2167</v>
      </c>
      <c r="F28" s="15" t="s">
        <v>2028</v>
      </c>
      <c r="G28" s="15" t="s">
        <v>2168</v>
      </c>
      <c r="H28" s="15" t="s">
        <v>2169</v>
      </c>
      <c r="I28" s="15" t="s">
        <v>2163</v>
      </c>
      <c r="J28" s="15" t="s">
        <v>2170</v>
      </c>
      <c r="K28" s="15" t="s">
        <v>2171</v>
      </c>
    </row>
    <row r="29" spans="1:11">
      <c r="A29" s="30"/>
      <c r="B29" s="32"/>
      <c r="C29" s="32"/>
      <c r="D29" s="15" t="s">
        <v>2172</v>
      </c>
      <c r="E29" s="15" t="s">
        <v>2173</v>
      </c>
      <c r="F29" s="15" t="s">
        <v>2028</v>
      </c>
      <c r="G29" s="15" t="s">
        <v>2174</v>
      </c>
      <c r="H29" s="15" t="s">
        <v>2175</v>
      </c>
      <c r="I29" s="15" t="s">
        <v>2176</v>
      </c>
      <c r="J29" s="15" t="s">
        <v>2177</v>
      </c>
      <c r="K29" s="15" t="s">
        <v>2178</v>
      </c>
    </row>
    <row r="30" spans="1:11">
      <c r="A30" s="30"/>
      <c r="B30" s="32"/>
      <c r="C30" s="32"/>
      <c r="D30" s="15" t="s">
        <v>2179</v>
      </c>
      <c r="E30" s="15" t="s">
        <v>2180</v>
      </c>
      <c r="F30" s="15" t="s">
        <v>2028</v>
      </c>
      <c r="G30" s="15" t="s">
        <v>2181</v>
      </c>
      <c r="H30" s="15" t="s">
        <v>2182</v>
      </c>
      <c r="I30" s="15" t="s">
        <v>2183</v>
      </c>
      <c r="J30" s="15" t="s">
        <v>2184</v>
      </c>
      <c r="K30" s="15" t="s">
        <v>2185</v>
      </c>
    </row>
    <row r="31" spans="1:11">
      <c r="A31" s="30"/>
      <c r="B31" s="32"/>
      <c r="C31" s="32"/>
      <c r="D31" s="15" t="s">
        <v>2186</v>
      </c>
      <c r="E31" s="15" t="s">
        <v>2187</v>
      </c>
      <c r="F31" s="15" t="s">
        <v>2028</v>
      </c>
      <c r="G31" s="15" t="s">
        <v>2188</v>
      </c>
      <c r="H31" s="15" t="s">
        <v>2189</v>
      </c>
      <c r="I31" s="15" t="s">
        <v>2003</v>
      </c>
      <c r="J31" s="15" t="s">
        <v>2190</v>
      </c>
      <c r="K31" s="15" t="s">
        <v>2191</v>
      </c>
    </row>
    <row r="32" spans="1:11">
      <c r="A32" s="30"/>
      <c r="B32" s="32"/>
      <c r="C32" s="33" t="s">
        <v>2192</v>
      </c>
      <c r="D32" s="15" t="s">
        <v>2193</v>
      </c>
      <c r="E32" s="15" t="s">
        <v>2194</v>
      </c>
      <c r="F32" s="15" t="s">
        <v>2028</v>
      </c>
      <c r="G32" s="15" t="s">
        <v>2195</v>
      </c>
      <c r="H32" s="15" t="s">
        <v>2196</v>
      </c>
      <c r="I32" s="15" t="s">
        <v>2003</v>
      </c>
      <c r="J32" s="15" t="s">
        <v>2197</v>
      </c>
      <c r="K32" s="15" t="s">
        <v>2198</v>
      </c>
    </row>
    <row r="33" spans="1:11">
      <c r="A33" s="30"/>
      <c r="B33" s="32"/>
      <c r="C33" s="32"/>
      <c r="D33" s="15" t="s">
        <v>2199</v>
      </c>
      <c r="E33" s="15" t="s">
        <v>2200</v>
      </c>
      <c r="F33" s="15" t="s">
        <v>2028</v>
      </c>
      <c r="G33" s="15" t="s">
        <v>2201</v>
      </c>
      <c r="H33" s="15" t="s">
        <v>2202</v>
      </c>
      <c r="I33" s="15" t="s">
        <v>2003</v>
      </c>
      <c r="J33" s="15" t="s">
        <v>2203</v>
      </c>
      <c r="K33" s="15" t="s">
        <v>2204</v>
      </c>
    </row>
    <row r="34" spans="1:11">
      <c r="A34" s="30"/>
      <c r="B34" s="32"/>
      <c r="C34" s="32"/>
      <c r="D34" s="15" t="s">
        <v>2205</v>
      </c>
      <c r="E34" s="15" t="s">
        <v>2206</v>
      </c>
      <c r="F34" s="15" t="s">
        <v>2028</v>
      </c>
      <c r="G34" s="15" t="s">
        <v>2207</v>
      </c>
      <c r="H34" s="15" t="s">
        <v>2208</v>
      </c>
      <c r="I34" s="15" t="s">
        <v>2003</v>
      </c>
      <c r="J34" s="15" t="s">
        <v>2209</v>
      </c>
      <c r="K34" s="15" t="s">
        <v>2210</v>
      </c>
    </row>
    <row r="35" spans="1:11">
      <c r="A35" s="30"/>
      <c r="B35" s="32"/>
      <c r="C35" s="32"/>
      <c r="D35" s="15" t="s">
        <v>2211</v>
      </c>
      <c r="E35" s="15" t="s">
        <v>2212</v>
      </c>
      <c r="F35" s="15" t="s">
        <v>2028</v>
      </c>
      <c r="G35" s="15" t="s">
        <v>2213</v>
      </c>
      <c r="H35" s="15" t="s">
        <v>2214</v>
      </c>
      <c r="I35" s="15" t="s">
        <v>2003</v>
      </c>
      <c r="J35" s="15" t="s">
        <v>2215</v>
      </c>
      <c r="K35" s="15" t="s">
        <v>2216</v>
      </c>
    </row>
    <row r="36" spans="1:11">
      <c r="A36" s="30"/>
      <c r="B36" s="32"/>
      <c r="C36" s="32"/>
      <c r="D36" s="15" t="s">
        <v>2217</v>
      </c>
      <c r="E36" s="15" t="s">
        <v>2218</v>
      </c>
      <c r="F36" s="15" t="s">
        <v>2028</v>
      </c>
      <c r="G36" s="15" t="s">
        <v>2219</v>
      </c>
      <c r="H36" s="15" t="s">
        <v>2220</v>
      </c>
      <c r="I36" s="15" t="s">
        <v>2003</v>
      </c>
      <c r="J36" s="15" t="s">
        <v>2221</v>
      </c>
      <c r="K36" s="15" t="s">
        <v>2222</v>
      </c>
    </row>
    <row r="37" spans="1:11">
      <c r="A37" s="30"/>
      <c r="B37" s="32"/>
      <c r="C37" s="32" t="s">
        <v>2223</v>
      </c>
      <c r="D37" s="15" t="s">
        <v>2224</v>
      </c>
      <c r="E37" s="15" t="s">
        <v>2225</v>
      </c>
      <c r="F37" s="15" t="s">
        <v>2028</v>
      </c>
      <c r="G37" s="15" t="s">
        <v>2226</v>
      </c>
      <c r="H37" s="15" t="s">
        <v>2227</v>
      </c>
      <c r="I37" s="15" t="s">
        <v>2228</v>
      </c>
      <c r="J37" s="15" t="s">
        <v>2229</v>
      </c>
      <c r="K37" s="15" t="s">
        <v>2230</v>
      </c>
    </row>
    <row r="38" spans="1:11">
      <c r="A38" s="30"/>
      <c r="B38" s="32"/>
      <c r="C38" s="32"/>
      <c r="D38" s="15" t="s">
        <v>2231</v>
      </c>
      <c r="E38" s="15" t="s">
        <v>2232</v>
      </c>
      <c r="F38" s="15" t="s">
        <v>2028</v>
      </c>
      <c r="G38" s="15" t="s">
        <v>2233</v>
      </c>
      <c r="H38" s="15" t="s">
        <v>2234</v>
      </c>
      <c r="I38" s="15" t="s">
        <v>2163</v>
      </c>
      <c r="J38" s="15" t="s">
        <v>2235</v>
      </c>
      <c r="K38" s="15" t="s">
        <v>2236</v>
      </c>
    </row>
    <row r="39" spans="1:11">
      <c r="A39" s="30"/>
      <c r="B39" s="32"/>
      <c r="C39" s="32"/>
      <c r="D39" s="15" t="s">
        <v>2237</v>
      </c>
      <c r="E39" s="15" t="s">
        <v>2238</v>
      </c>
      <c r="F39" s="15" t="s">
        <v>2028</v>
      </c>
      <c r="G39" s="15" t="s">
        <v>2239</v>
      </c>
      <c r="H39" s="15" t="s">
        <v>2240</v>
      </c>
      <c r="I39" s="15" t="s">
        <v>2241</v>
      </c>
      <c r="J39" s="15" t="s">
        <v>2242</v>
      </c>
      <c r="K39" s="15" t="s">
        <v>2243</v>
      </c>
    </row>
    <row r="40" spans="1:11">
      <c r="A40" s="30"/>
      <c r="B40" s="32"/>
      <c r="C40" s="32"/>
      <c r="D40" s="15" t="s">
        <v>2244</v>
      </c>
      <c r="E40" s="15" t="s">
        <v>2245</v>
      </c>
      <c r="F40" s="15" t="s">
        <v>2028</v>
      </c>
      <c r="G40" s="15" t="s">
        <v>2246</v>
      </c>
      <c r="H40" s="15" t="s">
        <v>2247</v>
      </c>
      <c r="I40" s="15" t="s">
        <v>2183</v>
      </c>
      <c r="J40" s="15" t="s">
        <v>2248</v>
      </c>
      <c r="K40" s="15" t="s">
        <v>2249</v>
      </c>
    </row>
    <row r="41" spans="1:11">
      <c r="A41" s="30"/>
      <c r="B41" s="32"/>
      <c r="C41" s="32"/>
      <c r="D41" s="15" t="s">
        <v>2250</v>
      </c>
      <c r="E41" s="15" t="s">
        <v>2251</v>
      </c>
      <c r="F41" s="15" t="s">
        <v>2028</v>
      </c>
      <c r="G41" s="15" t="s">
        <v>2252</v>
      </c>
      <c r="H41" s="15" t="s">
        <v>2253</v>
      </c>
      <c r="I41" s="15" t="s">
        <v>2254</v>
      </c>
      <c r="J41" s="15" t="s">
        <v>2255</v>
      </c>
      <c r="K41" s="15" t="s">
        <v>2256</v>
      </c>
    </row>
    <row r="42" spans="1:11">
      <c r="A42" s="30"/>
      <c r="B42" s="32" t="s">
        <v>2257</v>
      </c>
      <c r="C42" s="33" t="s">
        <v>2258</v>
      </c>
      <c r="D42" s="15" t="s">
        <v>2259</v>
      </c>
      <c r="E42" s="15" t="s">
        <v>2260</v>
      </c>
      <c r="F42" s="15" t="s">
        <v>2028</v>
      </c>
      <c r="G42" s="15" t="s">
        <v>2261</v>
      </c>
      <c r="H42" s="15" t="s">
        <v>2262</v>
      </c>
      <c r="I42" s="15" t="s">
        <v>2228</v>
      </c>
      <c r="J42" s="15" t="s">
        <v>2263</v>
      </c>
      <c r="K42" s="15" t="s">
        <v>2264</v>
      </c>
    </row>
    <row r="43" spans="1:11">
      <c r="A43" s="30"/>
      <c r="B43" s="32"/>
      <c r="C43" s="32"/>
      <c r="D43" s="15" t="s">
        <v>2265</v>
      </c>
      <c r="E43" s="15" t="s">
        <v>2266</v>
      </c>
      <c r="F43" s="15" t="s">
        <v>2028</v>
      </c>
      <c r="G43" s="15" t="s">
        <v>2267</v>
      </c>
      <c r="H43" s="15" t="s">
        <v>2268</v>
      </c>
      <c r="I43" s="15" t="s">
        <v>2269</v>
      </c>
      <c r="J43" s="15" t="s">
        <v>2270</v>
      </c>
      <c r="K43" s="15" t="s">
        <v>2271</v>
      </c>
    </row>
    <row r="44" spans="1:11">
      <c r="A44" s="30"/>
      <c r="B44" s="32"/>
      <c r="C44" s="32"/>
      <c r="D44" s="15" t="s">
        <v>2272</v>
      </c>
      <c r="E44" s="15" t="s">
        <v>2273</v>
      </c>
      <c r="F44" s="15" t="s">
        <v>2028</v>
      </c>
      <c r="G44" s="15" t="s">
        <v>2274</v>
      </c>
      <c r="H44" s="15" t="s">
        <v>2275</v>
      </c>
      <c r="I44" s="15" t="s">
        <v>2276</v>
      </c>
      <c r="J44" s="15" t="s">
        <v>2277</v>
      </c>
      <c r="K44" s="15" t="s">
        <v>2278</v>
      </c>
    </row>
    <row r="45" spans="1:11">
      <c r="A45" s="30"/>
      <c r="B45" s="32"/>
      <c r="C45" s="32"/>
      <c r="D45" s="15" t="s">
        <v>2279</v>
      </c>
      <c r="E45" s="15" t="s">
        <v>2280</v>
      </c>
      <c r="F45" s="15" t="s">
        <v>2028</v>
      </c>
      <c r="G45" s="15" t="s">
        <v>2281</v>
      </c>
      <c r="H45" s="15" t="s">
        <v>2282</v>
      </c>
      <c r="I45" s="15" t="s">
        <v>2283</v>
      </c>
      <c r="J45" s="15" t="s">
        <v>2284</v>
      </c>
      <c r="K45" s="15" t="s">
        <v>2285</v>
      </c>
    </row>
    <row r="46" spans="1:11">
      <c r="A46" s="30"/>
      <c r="B46" s="32"/>
      <c r="C46" s="32"/>
      <c r="D46" s="15" t="s">
        <v>2286</v>
      </c>
      <c r="E46" s="15" t="s">
        <v>2287</v>
      </c>
      <c r="F46" s="15" t="s">
        <v>2028</v>
      </c>
      <c r="G46" s="15" t="s">
        <v>2288</v>
      </c>
      <c r="H46" s="15" t="s">
        <v>2289</v>
      </c>
      <c r="I46" s="15" t="s">
        <v>2290</v>
      </c>
      <c r="J46" s="15" t="s">
        <v>2291</v>
      </c>
      <c r="K46" s="15" t="s">
        <v>2292</v>
      </c>
    </row>
    <row r="47" spans="1:11">
      <c r="A47" s="30"/>
      <c r="B47" s="32"/>
      <c r="C47" s="32" t="s">
        <v>2293</v>
      </c>
      <c r="D47" s="15" t="s">
        <v>2294</v>
      </c>
      <c r="E47" s="15" t="s">
        <v>2295</v>
      </c>
      <c r="F47" s="15" t="s">
        <v>2028</v>
      </c>
      <c r="G47" s="15" t="s">
        <v>2296</v>
      </c>
      <c r="H47" s="15" t="s">
        <v>2297</v>
      </c>
      <c r="I47" s="15" t="s">
        <v>2290</v>
      </c>
      <c r="J47" s="15" t="s">
        <v>2298</v>
      </c>
      <c r="K47" s="15" t="s">
        <v>2299</v>
      </c>
    </row>
    <row r="48" spans="1:11">
      <c r="A48" s="30"/>
      <c r="B48" s="32"/>
      <c r="C48" s="32"/>
      <c r="D48" s="15" t="s">
        <v>2300</v>
      </c>
      <c r="E48" s="15" t="s">
        <v>2301</v>
      </c>
      <c r="F48" s="15" t="s">
        <v>2028</v>
      </c>
      <c r="G48" s="15" t="s">
        <v>2302</v>
      </c>
      <c r="H48" s="15" t="s">
        <v>2303</v>
      </c>
      <c r="I48" s="15" t="s">
        <v>2290</v>
      </c>
      <c r="J48" s="15" t="s">
        <v>2304</v>
      </c>
      <c r="K48" s="15" t="s">
        <v>2305</v>
      </c>
    </row>
    <row r="49" spans="1:11">
      <c r="A49" s="30"/>
      <c r="B49" s="32"/>
      <c r="C49" s="32"/>
      <c r="D49" s="15" t="s">
        <v>2306</v>
      </c>
      <c r="E49" s="15" t="s">
        <v>2307</v>
      </c>
      <c r="F49" s="15" t="s">
        <v>2028</v>
      </c>
      <c r="G49" s="15" t="s">
        <v>2308</v>
      </c>
      <c r="H49" s="15" t="s">
        <v>2309</v>
      </c>
      <c r="I49" s="15" t="s">
        <v>2290</v>
      </c>
      <c r="J49" s="15" t="s">
        <v>2310</v>
      </c>
      <c r="K49" s="15" t="s">
        <v>2311</v>
      </c>
    </row>
    <row r="50" spans="1:11">
      <c r="A50" s="30"/>
      <c r="B50" s="32"/>
      <c r="C50" s="32"/>
      <c r="D50" s="15" t="s">
        <v>2312</v>
      </c>
      <c r="E50" s="15" t="s">
        <v>2313</v>
      </c>
      <c r="F50" s="15" t="s">
        <v>2028</v>
      </c>
      <c r="G50" s="15" t="s">
        <v>2314</v>
      </c>
      <c r="H50" s="15" t="s">
        <v>2315</v>
      </c>
      <c r="I50" s="15" t="s">
        <v>2290</v>
      </c>
      <c r="J50" s="15" t="s">
        <v>2316</v>
      </c>
      <c r="K50" s="15" t="s">
        <v>2317</v>
      </c>
    </row>
    <row r="51" spans="1:11">
      <c r="A51" s="30"/>
      <c r="B51" s="32"/>
      <c r="C51" s="32"/>
      <c r="D51" s="15" t="s">
        <v>2318</v>
      </c>
      <c r="E51" s="15" t="s">
        <v>2319</v>
      </c>
      <c r="F51" s="15" t="s">
        <v>2028</v>
      </c>
      <c r="G51" s="15" t="s">
        <v>2320</v>
      </c>
      <c r="H51" s="15" t="s">
        <v>2321</v>
      </c>
      <c r="I51" s="15" t="s">
        <v>2290</v>
      </c>
      <c r="J51" s="15" t="s">
        <v>2322</v>
      </c>
      <c r="K51" s="15" t="s">
        <v>2323</v>
      </c>
    </row>
    <row r="52" spans="1:11">
      <c r="A52" s="30"/>
      <c r="B52" s="32"/>
      <c r="C52" s="33" t="s">
        <v>2324</v>
      </c>
      <c r="D52" s="15" t="s">
        <v>2325</v>
      </c>
      <c r="E52" s="15" t="s">
        <v>2326</v>
      </c>
      <c r="F52" s="15" t="s">
        <v>2028</v>
      </c>
      <c r="G52" s="15" t="s">
        <v>2327</v>
      </c>
      <c r="H52" s="15" t="s">
        <v>2328</v>
      </c>
      <c r="I52" s="15" t="s">
        <v>2329</v>
      </c>
      <c r="J52" s="15" t="s">
        <v>2330</v>
      </c>
      <c r="K52" s="15" t="s">
        <v>2331</v>
      </c>
    </row>
    <row r="53" spans="1:11">
      <c r="A53" s="30"/>
      <c r="B53" s="32"/>
      <c r="C53" s="32"/>
      <c r="D53" s="15" t="s">
        <v>2332</v>
      </c>
      <c r="E53" s="15" t="s">
        <v>2333</v>
      </c>
      <c r="F53" s="15" t="s">
        <v>2028</v>
      </c>
      <c r="G53" s="15" t="s">
        <v>2334</v>
      </c>
      <c r="H53" s="15" t="s">
        <v>2335</v>
      </c>
      <c r="I53" s="15" t="s">
        <v>2329</v>
      </c>
      <c r="J53" s="15" t="s">
        <v>2336</v>
      </c>
      <c r="K53" s="15" t="s">
        <v>2337</v>
      </c>
    </row>
    <row r="54" spans="1:11">
      <c r="A54" s="30"/>
      <c r="B54" s="32"/>
      <c r="C54" s="32"/>
      <c r="D54" s="15" t="s">
        <v>2338</v>
      </c>
      <c r="E54" s="15" t="s">
        <v>2339</v>
      </c>
      <c r="F54" s="15" t="s">
        <v>2028</v>
      </c>
      <c r="G54" s="15" t="s">
        <v>2340</v>
      </c>
      <c r="H54" s="15" t="s">
        <v>2341</v>
      </c>
      <c r="I54" s="15" t="s">
        <v>2329</v>
      </c>
      <c r="J54" s="15" t="s">
        <v>2342</v>
      </c>
      <c r="K54" s="15" t="s">
        <v>2343</v>
      </c>
    </row>
    <row r="55" spans="1:11">
      <c r="A55" s="30"/>
      <c r="B55" s="32"/>
      <c r="C55" s="32"/>
      <c r="D55" s="15" t="s">
        <v>2344</v>
      </c>
      <c r="E55" s="15" t="s">
        <v>2345</v>
      </c>
      <c r="F55" s="15" t="s">
        <v>2028</v>
      </c>
      <c r="G55" s="15" t="s">
        <v>2346</v>
      </c>
      <c r="H55" s="15" t="s">
        <v>2347</v>
      </c>
      <c r="I55" s="15" t="s">
        <v>2329</v>
      </c>
      <c r="J55" s="15" t="s">
        <v>2348</v>
      </c>
      <c r="K55" s="15" t="s">
        <v>2349</v>
      </c>
    </row>
    <row r="56" spans="1:11">
      <c r="A56" s="30"/>
      <c r="B56" s="32"/>
      <c r="C56" s="32"/>
      <c r="D56" s="15" t="s">
        <v>2350</v>
      </c>
      <c r="E56" s="15" t="s">
        <v>2351</v>
      </c>
      <c r="F56" s="15" t="s">
        <v>2028</v>
      </c>
      <c r="G56" s="15" t="s">
        <v>2352</v>
      </c>
      <c r="H56" s="15" t="s">
        <v>2353</v>
      </c>
      <c r="I56" s="15" t="s">
        <v>2329</v>
      </c>
      <c r="J56" s="15" t="s">
        <v>2354</v>
      </c>
      <c r="K56" s="15" t="s">
        <v>2355</v>
      </c>
    </row>
    <row r="57" spans="1:11">
      <c r="A57" s="30"/>
      <c r="B57" s="32"/>
      <c r="C57" s="32" t="s">
        <v>2356</v>
      </c>
      <c r="D57" s="15" t="s">
        <v>2357</v>
      </c>
      <c r="E57" s="15" t="s">
        <v>2358</v>
      </c>
      <c r="F57" s="15" t="s">
        <v>2028</v>
      </c>
      <c r="G57" s="15" t="s">
        <v>2359</v>
      </c>
      <c r="H57" s="15" t="s">
        <v>2360</v>
      </c>
      <c r="I57" s="15" t="s">
        <v>2361</v>
      </c>
      <c r="J57" s="15" t="s">
        <v>2362</v>
      </c>
      <c r="K57" s="15" t="s">
        <v>2363</v>
      </c>
    </row>
    <row r="58" spans="1:11">
      <c r="A58" s="30"/>
      <c r="B58" s="32"/>
      <c r="C58" s="32"/>
      <c r="D58" s="15" t="s">
        <v>2364</v>
      </c>
      <c r="E58" s="15" t="s">
        <v>2365</v>
      </c>
      <c r="F58" s="15" t="s">
        <v>2028</v>
      </c>
      <c r="G58" s="15" t="s">
        <v>2366</v>
      </c>
      <c r="H58" s="15" t="s">
        <v>2367</v>
      </c>
      <c r="I58" s="15" t="s">
        <v>2361</v>
      </c>
      <c r="J58" s="15" t="s">
        <v>2368</v>
      </c>
      <c r="K58" s="15" t="s">
        <v>2369</v>
      </c>
    </row>
    <row r="59" spans="1:11">
      <c r="A59" s="30"/>
      <c r="B59" s="32"/>
      <c r="C59" s="32"/>
      <c r="D59" s="15" t="s">
        <v>2370</v>
      </c>
      <c r="E59" s="15" t="s">
        <v>2371</v>
      </c>
      <c r="F59" s="15" t="s">
        <v>2028</v>
      </c>
      <c r="G59" s="15" t="s">
        <v>2372</v>
      </c>
      <c r="H59" s="15" t="s">
        <v>2373</v>
      </c>
      <c r="I59" s="15" t="s">
        <v>2361</v>
      </c>
      <c r="J59" s="15" t="s">
        <v>2374</v>
      </c>
      <c r="K59" s="15" t="s">
        <v>2375</v>
      </c>
    </row>
    <row r="60" spans="1:11">
      <c r="A60" s="30"/>
      <c r="B60" s="32"/>
      <c r="C60" s="32"/>
      <c r="D60" s="15" t="s">
        <v>2376</v>
      </c>
      <c r="E60" s="15" t="s">
        <v>2377</v>
      </c>
      <c r="F60" s="15" t="s">
        <v>2028</v>
      </c>
      <c r="G60" s="15" t="s">
        <v>2378</v>
      </c>
      <c r="H60" s="15" t="s">
        <v>2379</v>
      </c>
      <c r="I60" s="15" t="s">
        <v>2361</v>
      </c>
      <c r="J60" s="15" t="s">
        <v>2380</v>
      </c>
      <c r="K60" s="15" t="s">
        <v>2381</v>
      </c>
    </row>
    <row r="61" spans="1:11">
      <c r="A61" s="30"/>
      <c r="B61" s="32"/>
      <c r="C61" s="32"/>
      <c r="D61" s="15" t="s">
        <v>2382</v>
      </c>
      <c r="E61" s="15" t="s">
        <v>2383</v>
      </c>
      <c r="F61" s="15" t="s">
        <v>2028</v>
      </c>
      <c r="G61" s="15" t="s">
        <v>2384</v>
      </c>
      <c r="H61" s="15" t="s">
        <v>2385</v>
      </c>
      <c r="I61" s="15" t="s">
        <v>2329</v>
      </c>
      <c r="J61" s="15" t="s">
        <v>2386</v>
      </c>
      <c r="K61" s="15" t="s">
        <v>2387</v>
      </c>
    </row>
    <row r="62" spans="1:11">
      <c r="A62" s="30"/>
      <c r="B62" s="32"/>
      <c r="C62" s="32" t="s">
        <v>2388</v>
      </c>
      <c r="D62" s="15" t="s">
        <v>2389</v>
      </c>
      <c r="E62" s="15" t="s">
        <v>2390</v>
      </c>
      <c r="F62" s="15" t="s">
        <v>2028</v>
      </c>
      <c r="G62" s="15" t="s">
        <v>2391</v>
      </c>
      <c r="H62" s="15" t="s">
        <v>2392</v>
      </c>
      <c r="I62" s="15" t="s">
        <v>2329</v>
      </c>
      <c r="J62" s="15" t="s">
        <v>2393</v>
      </c>
      <c r="K62" s="15" t="s">
        <v>2394</v>
      </c>
    </row>
    <row r="63" spans="1:11">
      <c r="A63" s="30"/>
      <c r="B63" s="32"/>
      <c r="C63" s="32"/>
      <c r="D63" s="15" t="s">
        <v>2395</v>
      </c>
      <c r="E63" s="15" t="s">
        <v>2396</v>
      </c>
      <c r="F63" s="15" t="s">
        <v>2028</v>
      </c>
      <c r="G63" s="15" t="s">
        <v>2397</v>
      </c>
      <c r="H63" s="15" t="s">
        <v>2398</v>
      </c>
      <c r="I63" s="15" t="s">
        <v>2329</v>
      </c>
      <c r="J63" s="15" t="s">
        <v>2399</v>
      </c>
      <c r="K63" s="15" t="s">
        <v>2400</v>
      </c>
    </row>
    <row r="64" spans="1:11">
      <c r="A64" s="30"/>
      <c r="B64" s="32"/>
      <c r="C64" s="32"/>
      <c r="D64" s="15" t="s">
        <v>2401</v>
      </c>
      <c r="E64" s="15" t="s">
        <v>2402</v>
      </c>
      <c r="F64" s="15" t="s">
        <v>2028</v>
      </c>
      <c r="G64" s="15" t="s">
        <v>2403</v>
      </c>
      <c r="H64" s="15" t="s">
        <v>2404</v>
      </c>
      <c r="I64" s="15" t="s">
        <v>2329</v>
      </c>
      <c r="J64" s="15" t="s">
        <v>2405</v>
      </c>
      <c r="K64" s="15" t="s">
        <v>2406</v>
      </c>
    </row>
    <row r="65" spans="1:11">
      <c r="A65" s="30"/>
      <c r="B65" s="32"/>
      <c r="C65" s="32"/>
      <c r="D65" s="15" t="s">
        <v>2407</v>
      </c>
      <c r="E65" s="15" t="s">
        <v>2408</v>
      </c>
      <c r="F65" s="15" t="s">
        <v>2028</v>
      </c>
      <c r="G65" s="15" t="s">
        <v>2409</v>
      </c>
      <c r="H65" s="15" t="s">
        <v>2410</v>
      </c>
      <c r="I65" s="15" t="s">
        <v>2329</v>
      </c>
      <c r="J65" s="15" t="s">
        <v>2411</v>
      </c>
      <c r="K65" s="15" t="s">
        <v>2412</v>
      </c>
    </row>
    <row r="66" spans="1:11">
      <c r="A66" s="30"/>
      <c r="B66" s="32"/>
      <c r="C66" s="32"/>
      <c r="D66" s="15" t="s">
        <v>2413</v>
      </c>
      <c r="E66" s="15" t="s">
        <v>2414</v>
      </c>
      <c r="F66" s="15" t="s">
        <v>2028</v>
      </c>
      <c r="G66" s="15" t="s">
        <v>2415</v>
      </c>
      <c r="H66" s="15" t="s">
        <v>2416</v>
      </c>
      <c r="I66" s="15" t="s">
        <v>2329</v>
      </c>
      <c r="J66" s="15" t="s">
        <v>2380</v>
      </c>
      <c r="K66" s="15" t="s">
        <v>2417</v>
      </c>
    </row>
    <row r="67" spans="1:11">
      <c r="A67" s="30"/>
      <c r="B67" s="32"/>
      <c r="C67" s="32" t="s">
        <v>2418</v>
      </c>
      <c r="D67" s="15" t="s">
        <v>2419</v>
      </c>
      <c r="E67" s="15" t="s">
        <v>2420</v>
      </c>
      <c r="F67" s="15" t="s">
        <v>2028</v>
      </c>
      <c r="G67" s="15" t="s">
        <v>2421</v>
      </c>
      <c r="H67" s="15" t="s">
        <v>2422</v>
      </c>
      <c r="I67" s="15" t="s">
        <v>2329</v>
      </c>
      <c r="J67" s="15" t="s">
        <v>2423</v>
      </c>
      <c r="K67" s="15" t="s">
        <v>2424</v>
      </c>
    </row>
    <row r="68" spans="1:11">
      <c r="A68" s="30"/>
      <c r="B68" s="32"/>
      <c r="C68" s="32"/>
      <c r="D68" s="15" t="s">
        <v>2425</v>
      </c>
      <c r="E68" s="15" t="s">
        <v>2426</v>
      </c>
      <c r="F68" s="15" t="s">
        <v>2028</v>
      </c>
      <c r="G68" s="15" t="s">
        <v>2427</v>
      </c>
      <c r="H68" s="15" t="s">
        <v>2428</v>
      </c>
      <c r="I68" s="15" t="s">
        <v>2329</v>
      </c>
      <c r="J68" s="15" t="s">
        <v>2429</v>
      </c>
      <c r="K68" s="15" t="s">
        <v>2430</v>
      </c>
    </row>
    <row r="69" spans="1:11">
      <c r="A69" s="30"/>
      <c r="B69" s="32"/>
      <c r="C69" s="32"/>
      <c r="D69" s="15" t="s">
        <v>2431</v>
      </c>
      <c r="E69" s="15" t="s">
        <v>2432</v>
      </c>
      <c r="F69" s="15" t="s">
        <v>2028</v>
      </c>
      <c r="G69" s="15" t="s">
        <v>2433</v>
      </c>
      <c r="H69" s="15" t="s">
        <v>2434</v>
      </c>
      <c r="I69" s="15" t="s">
        <v>2329</v>
      </c>
      <c r="J69" s="15" t="s">
        <v>2435</v>
      </c>
      <c r="K69" s="15" t="s">
        <v>2436</v>
      </c>
    </row>
    <row r="70" spans="1:11">
      <c r="A70" s="30"/>
      <c r="B70" s="32"/>
      <c r="C70" s="32"/>
      <c r="D70" s="15" t="s">
        <v>2437</v>
      </c>
      <c r="E70" s="15" t="s">
        <v>2438</v>
      </c>
      <c r="F70" s="15" t="s">
        <v>2028</v>
      </c>
      <c r="G70" s="15" t="s">
        <v>2439</v>
      </c>
      <c r="H70" s="15" t="s">
        <v>2440</v>
      </c>
      <c r="I70" s="15" t="s">
        <v>2329</v>
      </c>
      <c r="J70" s="15" t="s">
        <v>2441</v>
      </c>
      <c r="K70" s="15" t="s">
        <v>2442</v>
      </c>
    </row>
    <row r="71" spans="1:11">
      <c r="A71" s="30"/>
      <c r="B71" s="32"/>
      <c r="C71" s="32"/>
      <c r="D71" s="15" t="s">
        <v>2443</v>
      </c>
      <c r="E71" s="15" t="s">
        <v>2444</v>
      </c>
      <c r="F71" s="15" t="s">
        <v>2028</v>
      </c>
      <c r="G71" s="15" t="s">
        <v>2445</v>
      </c>
      <c r="H71" s="15" t="s">
        <v>2446</v>
      </c>
      <c r="I71" s="15" t="s">
        <v>2447</v>
      </c>
      <c r="J71" s="15" t="s">
        <v>2448</v>
      </c>
      <c r="K71" s="15" t="s">
        <v>2449</v>
      </c>
    </row>
    <row r="72" spans="1:11">
      <c r="A72" s="30"/>
      <c r="B72" s="32"/>
      <c r="C72" s="32" t="s">
        <v>2450</v>
      </c>
      <c r="D72" s="15" t="s">
        <v>2451</v>
      </c>
      <c r="E72" s="15" t="s">
        <v>2452</v>
      </c>
      <c r="F72" s="15" t="s">
        <v>2028</v>
      </c>
      <c r="G72" s="15" t="s">
        <v>2453</v>
      </c>
      <c r="H72" s="15" t="s">
        <v>2454</v>
      </c>
      <c r="I72" s="15" t="s">
        <v>2447</v>
      </c>
      <c r="J72" s="15" t="s">
        <v>2455</v>
      </c>
      <c r="K72" s="15" t="s">
        <v>2456</v>
      </c>
    </row>
    <row r="73" spans="1:11">
      <c r="A73" s="30"/>
      <c r="B73" s="32"/>
      <c r="C73" s="32"/>
      <c r="D73" s="15" t="s">
        <v>2457</v>
      </c>
      <c r="E73" s="15" t="s">
        <v>2458</v>
      </c>
      <c r="F73" s="15" t="s">
        <v>2028</v>
      </c>
      <c r="G73" s="15" t="s">
        <v>2459</v>
      </c>
      <c r="H73" s="15" t="s">
        <v>2460</v>
      </c>
      <c r="I73" s="15" t="s">
        <v>2447</v>
      </c>
      <c r="J73" s="15" t="s">
        <v>2461</v>
      </c>
      <c r="K73" s="15" t="s">
        <v>2462</v>
      </c>
    </row>
    <row r="74" spans="1:11">
      <c r="A74" s="30"/>
      <c r="B74" s="32"/>
      <c r="C74" s="32"/>
      <c r="D74" s="15" t="s">
        <v>2463</v>
      </c>
      <c r="E74" s="15" t="s">
        <v>2464</v>
      </c>
      <c r="F74" s="15" t="s">
        <v>2028</v>
      </c>
      <c r="G74" s="15" t="s">
        <v>2465</v>
      </c>
      <c r="H74" s="15" t="s">
        <v>2466</v>
      </c>
      <c r="I74" s="15" t="s">
        <v>2447</v>
      </c>
      <c r="J74" s="15" t="s">
        <v>2467</v>
      </c>
      <c r="K74" s="15" t="s">
        <v>2468</v>
      </c>
    </row>
    <row r="75" spans="1:11">
      <c r="A75" s="30"/>
      <c r="B75" s="32"/>
      <c r="C75" s="32"/>
      <c r="D75" s="15" t="s">
        <v>2469</v>
      </c>
      <c r="E75" s="15" t="s">
        <v>2470</v>
      </c>
      <c r="F75" s="15" t="s">
        <v>2028</v>
      </c>
      <c r="G75" s="15" t="s">
        <v>2471</v>
      </c>
      <c r="H75" s="15" t="s">
        <v>2472</v>
      </c>
      <c r="I75" s="15" t="s">
        <v>2447</v>
      </c>
      <c r="J75" s="15" t="s">
        <v>2473</v>
      </c>
      <c r="K75" s="15" t="s">
        <v>2474</v>
      </c>
    </row>
    <row r="76" spans="1:11">
      <c r="A76" s="30"/>
      <c r="B76" s="32"/>
      <c r="C76" s="32"/>
      <c r="D76" s="15" t="s">
        <v>2475</v>
      </c>
      <c r="E76" s="15" t="s">
        <v>2476</v>
      </c>
      <c r="F76" s="15" t="s">
        <v>2028</v>
      </c>
      <c r="G76" s="15" t="s">
        <v>2477</v>
      </c>
      <c r="H76" s="15" t="s">
        <v>2478</v>
      </c>
      <c r="I76" s="15" t="s">
        <v>2447</v>
      </c>
      <c r="J76" s="15" t="s">
        <v>2479</v>
      </c>
      <c r="K76" s="15" t="s">
        <v>2480</v>
      </c>
    </row>
    <row r="77" spans="1:11">
      <c r="A77" s="30"/>
      <c r="B77" s="32"/>
      <c r="C77" s="32" t="s">
        <v>2481</v>
      </c>
      <c r="D77" s="15" t="s">
        <v>2482</v>
      </c>
      <c r="E77" s="15" t="s">
        <v>2483</v>
      </c>
      <c r="F77" s="15" t="s">
        <v>2028</v>
      </c>
      <c r="G77" s="15" t="s">
        <v>2484</v>
      </c>
      <c r="H77" s="15" t="s">
        <v>2485</v>
      </c>
      <c r="I77" s="15" t="s">
        <v>2329</v>
      </c>
      <c r="J77" s="15" t="s">
        <v>2486</v>
      </c>
      <c r="K77" s="15" t="s">
        <v>2487</v>
      </c>
    </row>
    <row r="78" spans="1:11">
      <c r="A78" s="30"/>
      <c r="B78" s="32"/>
      <c r="C78" s="32"/>
      <c r="D78" s="15" t="s">
        <v>2488</v>
      </c>
      <c r="E78" s="15" t="s">
        <v>2489</v>
      </c>
      <c r="F78" s="15" t="s">
        <v>2028</v>
      </c>
      <c r="G78" s="15" t="s">
        <v>2490</v>
      </c>
      <c r="H78" s="15" t="s">
        <v>2491</v>
      </c>
      <c r="I78" s="15" t="s">
        <v>2329</v>
      </c>
      <c r="J78" s="15" t="s">
        <v>2492</v>
      </c>
      <c r="K78" s="15" t="s">
        <v>2493</v>
      </c>
    </row>
    <row r="79" spans="1:11">
      <c r="A79" s="30"/>
      <c r="B79" s="32"/>
      <c r="C79" s="32"/>
      <c r="D79" s="15" t="s">
        <v>2494</v>
      </c>
      <c r="E79" s="15" t="s">
        <v>2495</v>
      </c>
      <c r="F79" s="15" t="s">
        <v>2028</v>
      </c>
      <c r="G79" s="15" t="s">
        <v>2496</v>
      </c>
      <c r="H79" s="15" t="s">
        <v>2497</v>
      </c>
      <c r="I79" s="15" t="s">
        <v>2329</v>
      </c>
      <c r="J79" s="15" t="s">
        <v>2498</v>
      </c>
      <c r="K79" s="15" t="s">
        <v>2499</v>
      </c>
    </row>
    <row r="80" spans="1:11">
      <c r="A80" s="30"/>
      <c r="B80" s="32"/>
      <c r="C80" s="32"/>
      <c r="D80" s="15" t="s">
        <v>2500</v>
      </c>
      <c r="E80" s="15" t="s">
        <v>2501</v>
      </c>
      <c r="F80" s="15" t="s">
        <v>2028</v>
      </c>
      <c r="G80" s="15" t="s">
        <v>2502</v>
      </c>
      <c r="H80" s="15" t="s">
        <v>2503</v>
      </c>
      <c r="I80" s="15" t="s">
        <v>2329</v>
      </c>
      <c r="J80" s="15" t="s">
        <v>2504</v>
      </c>
      <c r="K80" s="15" t="s">
        <v>2505</v>
      </c>
    </row>
    <row r="81" spans="1:11">
      <c r="A81" s="30"/>
      <c r="B81" s="32"/>
      <c r="C81" s="32"/>
      <c r="D81" s="15" t="s">
        <v>2506</v>
      </c>
      <c r="E81" s="15" t="s">
        <v>2507</v>
      </c>
      <c r="F81" s="15" t="s">
        <v>2028</v>
      </c>
      <c r="G81" s="15" t="s">
        <v>2508</v>
      </c>
      <c r="H81" s="15" t="s">
        <v>2509</v>
      </c>
      <c r="I81" s="15" t="s">
        <v>2329</v>
      </c>
      <c r="J81" s="15" t="s">
        <v>2510</v>
      </c>
      <c r="K81" s="15"/>
    </row>
    <row r="82" spans="1:11" ht="28.8">
      <c r="A82" s="30"/>
      <c r="B82" s="32"/>
      <c r="C82" s="32" t="s">
        <v>2511</v>
      </c>
      <c r="D82" s="19" t="s">
        <v>2512</v>
      </c>
      <c r="E82" s="19" t="s">
        <v>2513</v>
      </c>
      <c r="F82" s="19" t="s">
        <v>2514</v>
      </c>
      <c r="G82" s="19" t="s">
        <v>2515</v>
      </c>
      <c r="H82" s="19" t="s">
        <v>2516</v>
      </c>
      <c r="I82" s="19" t="s">
        <v>2003</v>
      </c>
      <c r="J82" s="19" t="s">
        <v>2517</v>
      </c>
      <c r="K82" s="19" t="s">
        <v>2518</v>
      </c>
    </row>
    <row r="83" spans="1:11">
      <c r="A83" s="30"/>
      <c r="B83" s="32"/>
      <c r="C83" s="32"/>
      <c r="D83" s="19" t="s">
        <v>2519</v>
      </c>
      <c r="E83" s="19" t="s">
        <v>2520</v>
      </c>
      <c r="F83" s="19" t="s">
        <v>2514</v>
      </c>
      <c r="G83" s="19" t="s">
        <v>2521</v>
      </c>
      <c r="H83" s="19" t="s">
        <v>2522</v>
      </c>
      <c r="I83" s="19" t="s">
        <v>2003</v>
      </c>
      <c r="J83" s="19" t="s">
        <v>2523</v>
      </c>
      <c r="K83" s="19" t="s">
        <v>2524</v>
      </c>
    </row>
    <row r="84" spans="1:11" ht="28.8">
      <c r="A84" s="30"/>
      <c r="B84" s="32"/>
      <c r="C84" s="32"/>
      <c r="D84" s="19" t="s">
        <v>2525</v>
      </c>
      <c r="E84" s="19" t="s">
        <v>2526</v>
      </c>
      <c r="F84" s="19" t="s">
        <v>2514</v>
      </c>
      <c r="G84" s="19" t="s">
        <v>2527</v>
      </c>
      <c r="H84" s="19" t="s">
        <v>2528</v>
      </c>
      <c r="I84" s="19" t="s">
        <v>2529</v>
      </c>
      <c r="J84" s="19" t="s">
        <v>2530</v>
      </c>
      <c r="K84" s="19" t="s">
        <v>2531</v>
      </c>
    </row>
    <row r="85" spans="1:11">
      <c r="A85" s="30"/>
      <c r="B85" s="32"/>
      <c r="C85" s="32"/>
      <c r="D85" s="19" t="s">
        <v>2532</v>
      </c>
      <c r="E85" s="19" t="s">
        <v>2533</v>
      </c>
      <c r="F85" s="19" t="s">
        <v>2514</v>
      </c>
      <c r="G85" s="19" t="s">
        <v>2534</v>
      </c>
      <c r="H85" s="19" t="s">
        <v>2535</v>
      </c>
      <c r="I85" s="19" t="s">
        <v>2010</v>
      </c>
      <c r="J85" s="19" t="s">
        <v>2536</v>
      </c>
      <c r="K85" s="19" t="s">
        <v>2537</v>
      </c>
    </row>
    <row r="86" spans="1:11">
      <c r="A86" s="30"/>
      <c r="B86" s="32"/>
      <c r="C86" s="32"/>
      <c r="D86" s="19" t="s">
        <v>2058</v>
      </c>
      <c r="E86" s="19" t="s">
        <v>2538</v>
      </c>
      <c r="F86" s="19" t="s">
        <v>2514</v>
      </c>
      <c r="G86" s="19" t="s">
        <v>2539</v>
      </c>
      <c r="H86" s="19" t="s">
        <v>2540</v>
      </c>
      <c r="I86" s="19" t="s">
        <v>2010</v>
      </c>
      <c r="J86" s="19" t="s">
        <v>2541</v>
      </c>
      <c r="K86" s="19" t="s">
        <v>2542</v>
      </c>
    </row>
    <row r="87" spans="1:11">
      <c r="A87" s="30"/>
      <c r="B87" s="32"/>
      <c r="C87" s="33" t="s">
        <v>2543</v>
      </c>
      <c r="D87" s="19" t="s">
        <v>2544</v>
      </c>
      <c r="E87" s="19" t="s">
        <v>2545</v>
      </c>
      <c r="F87" s="19" t="s">
        <v>2514</v>
      </c>
      <c r="G87" s="19" t="s">
        <v>2546</v>
      </c>
      <c r="H87" s="19" t="s">
        <v>2547</v>
      </c>
      <c r="I87" s="19" t="s">
        <v>2003</v>
      </c>
      <c r="J87" s="19" t="s">
        <v>2548</v>
      </c>
      <c r="K87" s="19" t="s">
        <v>2549</v>
      </c>
    </row>
    <row r="88" spans="1:11">
      <c r="A88" s="30"/>
      <c r="B88" s="32"/>
      <c r="C88" s="32"/>
      <c r="D88" s="19" t="s">
        <v>2026</v>
      </c>
      <c r="E88" s="19" t="s">
        <v>2550</v>
      </c>
      <c r="F88" s="19" t="s">
        <v>2514</v>
      </c>
      <c r="G88" s="19" t="s">
        <v>2551</v>
      </c>
      <c r="H88" s="19" t="s">
        <v>2552</v>
      </c>
      <c r="I88" s="19" t="s">
        <v>2003</v>
      </c>
      <c r="J88" s="19" t="s">
        <v>2553</v>
      </c>
      <c r="K88" s="19" t="s">
        <v>2554</v>
      </c>
    </row>
    <row r="89" spans="1:11" ht="28.8">
      <c r="A89" s="30"/>
      <c r="B89" s="32"/>
      <c r="C89" s="32"/>
      <c r="D89" s="19" t="s">
        <v>2555</v>
      </c>
      <c r="E89" s="19" t="s">
        <v>2556</v>
      </c>
      <c r="F89" s="19" t="s">
        <v>2514</v>
      </c>
      <c r="G89" s="19" t="s">
        <v>2557</v>
      </c>
      <c r="H89" s="19" t="s">
        <v>2558</v>
      </c>
      <c r="I89" s="19" t="s">
        <v>2529</v>
      </c>
      <c r="J89" s="19" t="s">
        <v>2559</v>
      </c>
      <c r="K89" s="19" t="s">
        <v>2560</v>
      </c>
    </row>
    <row r="90" spans="1:11">
      <c r="A90" s="30"/>
      <c r="B90" s="32"/>
      <c r="C90" s="32"/>
      <c r="D90" s="19" t="s">
        <v>2561</v>
      </c>
      <c r="E90" s="19" t="s">
        <v>2562</v>
      </c>
      <c r="F90" s="19" t="s">
        <v>2514</v>
      </c>
      <c r="G90" s="19" t="s">
        <v>2563</v>
      </c>
      <c r="H90" s="19" t="s">
        <v>2564</v>
      </c>
      <c r="I90" s="19" t="s">
        <v>2010</v>
      </c>
      <c r="J90" s="19" t="s">
        <v>2565</v>
      </c>
      <c r="K90" s="19" t="s">
        <v>2566</v>
      </c>
    </row>
    <row r="91" spans="1:11" ht="28.8">
      <c r="A91" s="30"/>
      <c r="B91" s="32"/>
      <c r="C91" s="32"/>
      <c r="D91" s="19" t="s">
        <v>2567</v>
      </c>
      <c r="E91" s="19" t="s">
        <v>2568</v>
      </c>
      <c r="F91" s="19" t="s">
        <v>2514</v>
      </c>
      <c r="G91" s="19" t="s">
        <v>2569</v>
      </c>
      <c r="H91" s="19" t="s">
        <v>2570</v>
      </c>
      <c r="I91" s="19" t="s">
        <v>2010</v>
      </c>
      <c r="J91" s="19" t="s">
        <v>2571</v>
      </c>
      <c r="K91" s="19" t="s">
        <v>2572</v>
      </c>
    </row>
    <row r="92" spans="1:11">
      <c r="A92" s="30"/>
      <c r="B92" s="32"/>
      <c r="C92" s="33" t="s">
        <v>2573</v>
      </c>
      <c r="D92" s="19" t="s">
        <v>2574</v>
      </c>
      <c r="E92" s="19" t="s">
        <v>2575</v>
      </c>
      <c r="F92" s="19" t="s">
        <v>2514</v>
      </c>
      <c r="G92" s="19" t="s">
        <v>2576</v>
      </c>
      <c r="H92" s="19" t="s">
        <v>2577</v>
      </c>
      <c r="I92" s="19" t="s">
        <v>2003</v>
      </c>
      <c r="J92" s="19" t="s">
        <v>2578</v>
      </c>
      <c r="K92" s="19" t="s">
        <v>2579</v>
      </c>
    </row>
    <row r="93" spans="1:11">
      <c r="A93" s="30"/>
      <c r="B93" s="32"/>
      <c r="C93" s="32"/>
      <c r="D93" s="19" t="s">
        <v>2580</v>
      </c>
      <c r="E93" s="19" t="s">
        <v>2581</v>
      </c>
      <c r="F93" s="19" t="s">
        <v>2514</v>
      </c>
      <c r="G93" s="19" t="s">
        <v>2582</v>
      </c>
      <c r="H93" s="19" t="s">
        <v>2583</v>
      </c>
      <c r="I93" s="19" t="s">
        <v>2003</v>
      </c>
      <c r="J93" s="19" t="s">
        <v>2584</v>
      </c>
      <c r="K93" s="19" t="s">
        <v>2585</v>
      </c>
    </row>
    <row r="94" spans="1:11">
      <c r="A94" s="30"/>
      <c r="B94" s="32"/>
      <c r="C94" s="32"/>
      <c r="D94" s="19" t="s">
        <v>2586</v>
      </c>
      <c r="E94" s="19" t="s">
        <v>2587</v>
      </c>
      <c r="F94" s="19" t="s">
        <v>2514</v>
      </c>
      <c r="G94" s="19" t="s">
        <v>2588</v>
      </c>
      <c r="H94" s="19" t="s">
        <v>2589</v>
      </c>
      <c r="I94" s="19" t="s">
        <v>2010</v>
      </c>
      <c r="J94" s="19" t="s">
        <v>2590</v>
      </c>
      <c r="K94" s="19" t="s">
        <v>2591</v>
      </c>
    </row>
    <row r="95" spans="1:11">
      <c r="A95" s="30"/>
      <c r="B95" s="32"/>
      <c r="C95" s="32"/>
      <c r="D95" s="19" t="s">
        <v>2592</v>
      </c>
      <c r="E95" s="19" t="s">
        <v>2593</v>
      </c>
      <c r="F95" s="19" t="s">
        <v>2514</v>
      </c>
      <c r="G95" s="19" t="s">
        <v>2594</v>
      </c>
      <c r="H95" s="19" t="s">
        <v>2595</v>
      </c>
      <c r="I95" s="19" t="s">
        <v>2010</v>
      </c>
      <c r="J95" s="19" t="s">
        <v>2596</v>
      </c>
      <c r="K95" s="19" t="s">
        <v>2597</v>
      </c>
    </row>
    <row r="96" spans="1:11" ht="28.8">
      <c r="A96" s="30"/>
      <c r="B96" s="32"/>
      <c r="C96" s="32"/>
      <c r="D96" s="19" t="s">
        <v>2598</v>
      </c>
      <c r="E96" s="19" t="s">
        <v>2599</v>
      </c>
      <c r="F96" s="19" t="s">
        <v>2514</v>
      </c>
      <c r="G96" s="19" t="s">
        <v>2600</v>
      </c>
      <c r="H96" s="19" t="s">
        <v>2601</v>
      </c>
      <c r="I96" s="19" t="s">
        <v>2003</v>
      </c>
      <c r="J96" s="19" t="s">
        <v>2602</v>
      </c>
      <c r="K96" s="19" t="s">
        <v>2603</v>
      </c>
    </row>
    <row r="97" spans="1:11" ht="28.8">
      <c r="A97" s="30"/>
      <c r="B97" s="32"/>
      <c r="C97" s="32" t="s">
        <v>2604</v>
      </c>
      <c r="D97" s="19" t="s">
        <v>2605</v>
      </c>
      <c r="E97" s="19" t="s">
        <v>2606</v>
      </c>
      <c r="F97" s="19" t="s">
        <v>2003</v>
      </c>
      <c r="G97" s="19" t="s">
        <v>2607</v>
      </c>
      <c r="H97" s="19" t="s">
        <v>2608</v>
      </c>
      <c r="I97" s="15"/>
      <c r="J97" s="15"/>
      <c r="K97" s="15"/>
    </row>
    <row r="98" spans="1:11">
      <c r="A98" s="30"/>
      <c r="B98" s="32"/>
      <c r="C98" s="32"/>
      <c r="D98" s="19" t="s">
        <v>2609</v>
      </c>
      <c r="E98" s="19" t="s">
        <v>2610</v>
      </c>
      <c r="F98" s="19" t="s">
        <v>2514</v>
      </c>
      <c r="G98" s="19" t="s">
        <v>2611</v>
      </c>
      <c r="H98" s="19" t="s">
        <v>2612</v>
      </c>
      <c r="I98" s="19" t="s">
        <v>2003</v>
      </c>
      <c r="J98" s="19" t="s">
        <v>2613</v>
      </c>
      <c r="K98" s="19" t="s">
        <v>2614</v>
      </c>
    </row>
    <row r="99" spans="1:11">
      <c r="A99" s="30"/>
      <c r="B99" s="32"/>
      <c r="C99" s="32"/>
      <c r="D99" s="19" t="s">
        <v>2615</v>
      </c>
      <c r="E99" s="19" t="s">
        <v>2616</v>
      </c>
      <c r="F99" s="19" t="s">
        <v>2514</v>
      </c>
      <c r="G99" s="19" t="s">
        <v>2617</v>
      </c>
      <c r="H99" s="19" t="s">
        <v>2618</v>
      </c>
      <c r="I99" s="19" t="s">
        <v>2003</v>
      </c>
      <c r="J99" s="19" t="s">
        <v>2619</v>
      </c>
      <c r="K99" s="19" t="s">
        <v>2620</v>
      </c>
    </row>
    <row r="100" spans="1:11" ht="28.8">
      <c r="A100" s="30"/>
      <c r="B100" s="32"/>
      <c r="C100" s="32"/>
      <c r="D100" s="19" t="s">
        <v>2621</v>
      </c>
      <c r="E100" s="19" t="s">
        <v>2622</v>
      </c>
      <c r="F100" s="19" t="s">
        <v>2514</v>
      </c>
      <c r="G100" s="19" t="s">
        <v>2623</v>
      </c>
      <c r="H100" s="19" t="s">
        <v>2624</v>
      </c>
      <c r="I100" s="19" t="s">
        <v>2529</v>
      </c>
      <c r="J100" s="19" t="s">
        <v>2625</v>
      </c>
      <c r="K100" s="19" t="s">
        <v>2626</v>
      </c>
    </row>
    <row r="101" spans="1:11">
      <c r="A101" s="30"/>
      <c r="B101" s="32"/>
      <c r="C101" s="32"/>
      <c r="D101" s="19" t="s">
        <v>2627</v>
      </c>
      <c r="E101" s="19" t="s">
        <v>2628</v>
      </c>
      <c r="F101" s="19" t="s">
        <v>2514</v>
      </c>
      <c r="G101" s="19" t="s">
        <v>2629</v>
      </c>
      <c r="H101" s="19" t="s">
        <v>2630</v>
      </c>
      <c r="I101" s="19" t="s">
        <v>2003</v>
      </c>
      <c r="J101" s="19" t="s">
        <v>2631</v>
      </c>
      <c r="K101" s="19" t="s">
        <v>2632</v>
      </c>
    </row>
    <row r="102" spans="1:11">
      <c r="A102" s="30"/>
      <c r="B102" s="32"/>
      <c r="C102" s="32" t="s">
        <v>2633</v>
      </c>
      <c r="D102" s="19" t="s">
        <v>2634</v>
      </c>
      <c r="E102" s="19" t="s">
        <v>2635</v>
      </c>
      <c r="F102" s="19" t="s">
        <v>2514</v>
      </c>
      <c r="G102" s="19" t="s">
        <v>2636</v>
      </c>
      <c r="H102" s="19" t="s">
        <v>2637</v>
      </c>
      <c r="I102" s="19" t="s">
        <v>2003</v>
      </c>
      <c r="J102" s="19" t="s">
        <v>2638</v>
      </c>
      <c r="K102" s="19" t="s">
        <v>2639</v>
      </c>
    </row>
    <row r="103" spans="1:11" ht="28.8">
      <c r="A103" s="30"/>
      <c r="B103" s="32"/>
      <c r="C103" s="32"/>
      <c r="D103" s="19" t="s">
        <v>2640</v>
      </c>
      <c r="E103" s="19" t="s">
        <v>2641</v>
      </c>
      <c r="F103" s="19" t="s">
        <v>2514</v>
      </c>
      <c r="G103" s="19" t="s">
        <v>2642</v>
      </c>
      <c r="H103" s="19" t="s">
        <v>2643</v>
      </c>
      <c r="I103" s="19" t="s">
        <v>2010</v>
      </c>
      <c r="J103" s="19" t="s">
        <v>2644</v>
      </c>
      <c r="K103" s="19" t="s">
        <v>2645</v>
      </c>
    </row>
    <row r="104" spans="1:11">
      <c r="A104" s="30"/>
      <c r="B104" s="32"/>
      <c r="C104" s="32"/>
      <c r="D104" s="19" t="s">
        <v>2646</v>
      </c>
      <c r="E104" s="19" t="s">
        <v>2647</v>
      </c>
      <c r="F104" s="19" t="s">
        <v>2514</v>
      </c>
      <c r="G104" s="19" t="s">
        <v>2648</v>
      </c>
      <c r="H104" s="19" t="s">
        <v>2649</v>
      </c>
      <c r="I104" s="19" t="s">
        <v>2003</v>
      </c>
      <c r="J104" s="19" t="s">
        <v>2650</v>
      </c>
      <c r="K104" s="19" t="s">
        <v>2651</v>
      </c>
    </row>
    <row r="105" spans="1:11">
      <c r="A105" s="30"/>
      <c r="B105" s="32"/>
      <c r="C105" s="32"/>
      <c r="D105" s="19" t="s">
        <v>2652</v>
      </c>
      <c r="E105" s="19" t="s">
        <v>2653</v>
      </c>
      <c r="F105" s="19" t="s">
        <v>2514</v>
      </c>
      <c r="G105" s="19" t="s">
        <v>2654</v>
      </c>
      <c r="H105" s="19" t="s">
        <v>2655</v>
      </c>
      <c r="I105" s="19" t="s">
        <v>2010</v>
      </c>
      <c r="J105" s="19" t="s">
        <v>2656</v>
      </c>
      <c r="K105" s="19" t="s">
        <v>2657</v>
      </c>
    </row>
    <row r="106" spans="1:11" ht="28.8">
      <c r="A106" s="30"/>
      <c r="B106" s="32"/>
      <c r="C106" s="32"/>
      <c r="D106" s="19" t="s">
        <v>2658</v>
      </c>
      <c r="E106" s="19" t="s">
        <v>2659</v>
      </c>
      <c r="F106" s="19" t="s">
        <v>2514</v>
      </c>
      <c r="G106" s="19" t="s">
        <v>2660</v>
      </c>
      <c r="H106" s="19" t="s">
        <v>2661</v>
      </c>
      <c r="I106" s="19" t="s">
        <v>2010</v>
      </c>
      <c r="J106" s="19" t="s">
        <v>2662</v>
      </c>
      <c r="K106" s="19" t="s">
        <v>2663</v>
      </c>
    </row>
    <row r="107" spans="1:11">
      <c r="A107" s="30"/>
      <c r="B107" s="31" t="s">
        <v>2664</v>
      </c>
      <c r="C107" s="31" t="s">
        <v>2665</v>
      </c>
      <c r="D107" s="19" t="s">
        <v>2666</v>
      </c>
      <c r="E107" s="19" t="s">
        <v>2667</v>
      </c>
      <c r="F107" s="19" t="s">
        <v>2514</v>
      </c>
      <c r="G107" s="19" t="s">
        <v>2668</v>
      </c>
      <c r="H107" s="19" t="s">
        <v>2669</v>
      </c>
      <c r="I107" s="19" t="s">
        <v>2003</v>
      </c>
      <c r="J107" s="19" t="s">
        <v>2670</v>
      </c>
      <c r="K107" s="19" t="s">
        <v>2671</v>
      </c>
    </row>
    <row r="108" spans="1:11" ht="28.8">
      <c r="A108" s="30"/>
      <c r="B108" s="30"/>
      <c r="C108" s="30"/>
      <c r="D108" s="19" t="s">
        <v>2672</v>
      </c>
      <c r="E108" s="19" t="s">
        <v>2673</v>
      </c>
      <c r="F108" s="19" t="s">
        <v>2514</v>
      </c>
      <c r="G108" s="19" t="s">
        <v>2674</v>
      </c>
      <c r="H108" s="19" t="s">
        <v>2675</v>
      </c>
      <c r="I108" s="19" t="s">
        <v>2529</v>
      </c>
      <c r="J108" s="19" t="s">
        <v>2676</v>
      </c>
      <c r="K108" s="19" t="s">
        <v>2677</v>
      </c>
    </row>
    <row r="109" spans="1:11">
      <c r="A109" s="30"/>
      <c r="B109" s="30"/>
      <c r="C109" s="30"/>
      <c r="D109" s="19" t="s">
        <v>2678</v>
      </c>
      <c r="E109" s="19" t="s">
        <v>2679</v>
      </c>
      <c r="F109" s="19" t="s">
        <v>2514</v>
      </c>
      <c r="G109" s="19" t="s">
        <v>2680</v>
      </c>
      <c r="H109" s="19" t="s">
        <v>2681</v>
      </c>
      <c r="I109" s="19" t="s">
        <v>2010</v>
      </c>
      <c r="J109" s="19" t="s">
        <v>2682</v>
      </c>
      <c r="K109" s="19" t="s">
        <v>2683</v>
      </c>
    </row>
    <row r="110" spans="1:11">
      <c r="A110" s="30"/>
      <c r="B110" s="30"/>
      <c r="C110" s="30"/>
      <c r="D110" s="19" t="s">
        <v>2684</v>
      </c>
      <c r="E110" s="19" t="s">
        <v>2685</v>
      </c>
      <c r="F110" s="19" t="s">
        <v>2514</v>
      </c>
      <c r="G110" s="19" t="s">
        <v>2686</v>
      </c>
      <c r="H110" s="19" t="s">
        <v>2687</v>
      </c>
      <c r="I110" s="19" t="s">
        <v>2010</v>
      </c>
      <c r="J110" s="19" t="s">
        <v>2688</v>
      </c>
      <c r="K110" s="19" t="s">
        <v>2689</v>
      </c>
    </row>
    <row r="111" spans="1:11">
      <c r="A111" s="30"/>
      <c r="B111" s="30"/>
      <c r="C111" s="30"/>
      <c r="D111" s="19" t="s">
        <v>2690</v>
      </c>
      <c r="E111" s="19" t="s">
        <v>2691</v>
      </c>
      <c r="F111" s="19" t="s">
        <v>2514</v>
      </c>
      <c r="G111" s="19" t="s">
        <v>2692</v>
      </c>
      <c r="H111" s="19" t="s">
        <v>2693</v>
      </c>
      <c r="I111" s="19" t="s">
        <v>2003</v>
      </c>
      <c r="J111" s="19" t="s">
        <v>2694</v>
      </c>
      <c r="K111" s="19" t="s">
        <v>2695</v>
      </c>
    </row>
    <row r="112" spans="1:11">
      <c r="A112" s="30"/>
      <c r="B112" s="30"/>
      <c r="C112" s="30" t="s">
        <v>2696</v>
      </c>
      <c r="D112" s="19" t="s">
        <v>2697</v>
      </c>
      <c r="E112" s="19" t="s">
        <v>2698</v>
      </c>
      <c r="F112" s="19" t="s">
        <v>2514</v>
      </c>
      <c r="G112" s="19" t="s">
        <v>2699</v>
      </c>
      <c r="H112" s="19" t="s">
        <v>2700</v>
      </c>
      <c r="I112" s="19" t="s">
        <v>2003</v>
      </c>
      <c r="J112" s="19" t="s">
        <v>2701</v>
      </c>
      <c r="K112" s="19" t="s">
        <v>2702</v>
      </c>
    </row>
    <row r="113" spans="1:11">
      <c r="A113" s="30"/>
      <c r="B113" s="30"/>
      <c r="C113" s="30"/>
      <c r="D113" s="19" t="s">
        <v>2703</v>
      </c>
      <c r="E113" s="19" t="s">
        <v>2704</v>
      </c>
      <c r="F113" s="19" t="s">
        <v>2514</v>
      </c>
      <c r="G113" s="19" t="s">
        <v>2705</v>
      </c>
      <c r="H113" s="19" t="s">
        <v>2706</v>
      </c>
      <c r="I113" s="19" t="s">
        <v>2003</v>
      </c>
      <c r="J113" s="19" t="s">
        <v>2707</v>
      </c>
      <c r="K113" s="19" t="s">
        <v>2708</v>
      </c>
    </row>
    <row r="114" spans="1:11">
      <c r="A114" s="30"/>
      <c r="B114" s="30"/>
      <c r="C114" s="30"/>
      <c r="D114" s="19" t="s">
        <v>2709</v>
      </c>
      <c r="E114" s="19" t="s">
        <v>2710</v>
      </c>
      <c r="F114" s="19" t="s">
        <v>2514</v>
      </c>
      <c r="G114" s="19" t="s">
        <v>2711</v>
      </c>
      <c r="H114" s="19" t="s">
        <v>2712</v>
      </c>
      <c r="I114" s="19" t="s">
        <v>2010</v>
      </c>
      <c r="J114" s="19" t="s">
        <v>2713</v>
      </c>
      <c r="K114" s="19" t="s">
        <v>2714</v>
      </c>
    </row>
    <row r="115" spans="1:11">
      <c r="A115" s="30"/>
      <c r="B115" s="30"/>
      <c r="C115" s="30"/>
      <c r="D115" s="19" t="s">
        <v>2715</v>
      </c>
      <c r="E115" s="19" t="s">
        <v>2716</v>
      </c>
      <c r="F115" s="19" t="s">
        <v>2514</v>
      </c>
      <c r="G115" s="19" t="s">
        <v>2717</v>
      </c>
      <c r="H115" s="19" t="s">
        <v>2718</v>
      </c>
      <c r="I115" s="19" t="s">
        <v>2010</v>
      </c>
      <c r="J115" s="19" t="s">
        <v>2719</v>
      </c>
      <c r="K115" s="19" t="s">
        <v>2720</v>
      </c>
    </row>
    <row r="116" spans="1:11">
      <c r="A116" s="30"/>
      <c r="B116" s="30"/>
      <c r="C116" s="30"/>
      <c r="D116" s="19" t="s">
        <v>2721</v>
      </c>
      <c r="E116" s="19" t="s">
        <v>2722</v>
      </c>
      <c r="F116" s="19" t="s">
        <v>2514</v>
      </c>
      <c r="G116" s="19" t="s">
        <v>2723</v>
      </c>
      <c r="H116" s="19" t="s">
        <v>2724</v>
      </c>
      <c r="I116" s="19" t="s">
        <v>2010</v>
      </c>
      <c r="J116" s="19" t="s">
        <v>2725</v>
      </c>
      <c r="K116" s="19" t="s">
        <v>2726</v>
      </c>
    </row>
    <row r="117" spans="1:11" ht="28.8">
      <c r="A117" s="30"/>
      <c r="B117" s="30"/>
      <c r="C117" s="31" t="s">
        <v>2727</v>
      </c>
      <c r="D117" s="19" t="s">
        <v>2728</v>
      </c>
      <c r="E117" s="19" t="s">
        <v>2729</v>
      </c>
      <c r="F117" s="19" t="s">
        <v>2514</v>
      </c>
      <c r="G117" s="19" t="s">
        <v>2730</v>
      </c>
      <c r="H117" s="19" t="s">
        <v>2731</v>
      </c>
      <c r="I117" s="19" t="s">
        <v>2529</v>
      </c>
      <c r="J117" s="19" t="s">
        <v>2732</v>
      </c>
      <c r="K117" s="19" t="s">
        <v>2733</v>
      </c>
    </row>
    <row r="118" spans="1:11">
      <c r="A118" s="30"/>
      <c r="B118" s="30"/>
      <c r="C118" s="30"/>
      <c r="D118" s="19" t="s">
        <v>2734</v>
      </c>
      <c r="E118" s="19" t="s">
        <v>2735</v>
      </c>
      <c r="F118" s="19" t="s">
        <v>2514</v>
      </c>
      <c r="G118" s="19" t="s">
        <v>2736</v>
      </c>
      <c r="H118" s="19" t="s">
        <v>2737</v>
      </c>
      <c r="I118" s="19" t="s">
        <v>2010</v>
      </c>
      <c r="J118" s="19" t="s">
        <v>2738</v>
      </c>
      <c r="K118" s="19" t="s">
        <v>2739</v>
      </c>
    </row>
    <row r="119" spans="1:11">
      <c r="A119" s="30"/>
      <c r="B119" s="30"/>
      <c r="C119" s="30"/>
      <c r="D119" s="19" t="s">
        <v>2740</v>
      </c>
      <c r="E119" s="19" t="s">
        <v>2741</v>
      </c>
      <c r="F119" s="19" t="s">
        <v>2514</v>
      </c>
      <c r="G119" s="19" t="s">
        <v>2742</v>
      </c>
      <c r="H119" s="19" t="s">
        <v>2743</v>
      </c>
      <c r="I119" s="19" t="s">
        <v>2010</v>
      </c>
      <c r="J119" s="19" t="s">
        <v>2744</v>
      </c>
      <c r="K119" s="19" t="s">
        <v>2745</v>
      </c>
    </row>
    <row r="120" spans="1:11">
      <c r="A120" s="30"/>
      <c r="B120" s="30"/>
      <c r="C120" s="30"/>
      <c r="D120" s="19" t="s">
        <v>2746</v>
      </c>
      <c r="E120" s="19" t="s">
        <v>2747</v>
      </c>
      <c r="F120" s="19" t="s">
        <v>2514</v>
      </c>
      <c r="G120" s="19" t="s">
        <v>2748</v>
      </c>
      <c r="H120" s="19" t="s">
        <v>2749</v>
      </c>
      <c r="I120" s="19" t="s">
        <v>2010</v>
      </c>
      <c r="J120" s="19" t="s">
        <v>2750</v>
      </c>
      <c r="K120" s="19" t="s">
        <v>2751</v>
      </c>
    </row>
    <row r="121" spans="1:11">
      <c r="A121" s="30"/>
      <c r="B121" s="30"/>
      <c r="C121" s="30"/>
      <c r="D121" s="19" t="s">
        <v>2752</v>
      </c>
      <c r="E121" s="19" t="s">
        <v>2753</v>
      </c>
      <c r="F121" s="19" t="s">
        <v>2514</v>
      </c>
      <c r="G121" s="19" t="s">
        <v>2754</v>
      </c>
      <c r="H121" s="19" t="s">
        <v>2755</v>
      </c>
      <c r="I121" s="19" t="s">
        <v>2003</v>
      </c>
      <c r="J121" s="19" t="s">
        <v>2756</v>
      </c>
      <c r="K121" s="19" t="s">
        <v>2757</v>
      </c>
    </row>
    <row r="122" spans="1:11">
      <c r="A122" s="30"/>
      <c r="B122" s="30"/>
      <c r="C122" s="30" t="s">
        <v>2758</v>
      </c>
      <c r="D122" s="20" t="s">
        <v>2759</v>
      </c>
      <c r="E122" s="20" t="s">
        <v>2760</v>
      </c>
      <c r="F122" s="20" t="s">
        <v>2514</v>
      </c>
      <c r="G122" s="20" t="s">
        <v>2761</v>
      </c>
      <c r="H122" s="20" t="s">
        <v>2762</v>
      </c>
      <c r="I122" s="20" t="s">
        <v>2003</v>
      </c>
      <c r="J122" s="20" t="s">
        <v>2763</v>
      </c>
      <c r="K122" s="20" t="s">
        <v>2764</v>
      </c>
    </row>
    <row r="123" spans="1:11" ht="28.8">
      <c r="A123" s="30"/>
      <c r="B123" s="30"/>
      <c r="C123" s="30"/>
      <c r="D123" s="20" t="s">
        <v>2765</v>
      </c>
      <c r="E123" s="20" t="s">
        <v>2766</v>
      </c>
      <c r="F123" s="20" t="s">
        <v>2514</v>
      </c>
      <c r="G123" s="20" t="s">
        <v>2767</v>
      </c>
      <c r="H123" s="20" t="s">
        <v>2768</v>
      </c>
      <c r="I123" s="20" t="s">
        <v>2529</v>
      </c>
      <c r="J123" s="20" t="s">
        <v>2769</v>
      </c>
      <c r="K123" s="20" t="s">
        <v>2770</v>
      </c>
    </row>
    <row r="124" spans="1:11">
      <c r="A124" s="30"/>
      <c r="B124" s="30"/>
      <c r="C124" s="30"/>
      <c r="D124" s="20" t="s">
        <v>2771</v>
      </c>
      <c r="E124" s="20" t="s">
        <v>2772</v>
      </c>
      <c r="F124" s="20" t="s">
        <v>2514</v>
      </c>
      <c r="G124" s="20" t="s">
        <v>2773</v>
      </c>
      <c r="H124" s="20" t="s">
        <v>2774</v>
      </c>
      <c r="I124" s="20" t="s">
        <v>2010</v>
      </c>
      <c r="J124" s="20" t="s">
        <v>2775</v>
      </c>
      <c r="K124" s="20" t="s">
        <v>2776</v>
      </c>
    </row>
    <row r="125" spans="1:11">
      <c r="A125" s="30"/>
      <c r="B125" s="30"/>
      <c r="C125" s="30"/>
      <c r="D125" s="20" t="s">
        <v>2777</v>
      </c>
      <c r="E125" s="20" t="s">
        <v>2778</v>
      </c>
      <c r="F125" s="20" t="s">
        <v>2514</v>
      </c>
      <c r="G125" s="20" t="s">
        <v>2779</v>
      </c>
      <c r="H125" s="20" t="s">
        <v>2780</v>
      </c>
      <c r="I125" s="20" t="s">
        <v>2003</v>
      </c>
      <c r="J125" s="20" t="s">
        <v>2781</v>
      </c>
      <c r="K125" s="20" t="s">
        <v>2782</v>
      </c>
    </row>
    <row r="126" spans="1:11">
      <c r="A126" s="30"/>
      <c r="B126" s="30"/>
      <c r="C126" s="30"/>
      <c r="D126" s="20" t="s">
        <v>2783</v>
      </c>
      <c r="E126" s="20" t="s">
        <v>2784</v>
      </c>
      <c r="F126" s="20" t="s">
        <v>2514</v>
      </c>
      <c r="G126" s="20" t="s">
        <v>2785</v>
      </c>
      <c r="H126" s="20" t="s">
        <v>2786</v>
      </c>
      <c r="I126" s="20" t="s">
        <v>2003</v>
      </c>
      <c r="J126" s="20" t="s">
        <v>2775</v>
      </c>
      <c r="K126" s="20" t="s">
        <v>2787</v>
      </c>
    </row>
    <row r="127" spans="1:11">
      <c r="A127" s="30"/>
      <c r="B127" s="30"/>
      <c r="C127" s="31" t="s">
        <v>2788</v>
      </c>
      <c r="D127" s="20" t="s">
        <v>2789</v>
      </c>
      <c r="E127" s="20" t="s">
        <v>2790</v>
      </c>
      <c r="F127" s="20" t="s">
        <v>2514</v>
      </c>
      <c r="G127" s="20" t="s">
        <v>2791</v>
      </c>
      <c r="H127" s="20" t="s">
        <v>2792</v>
      </c>
      <c r="I127" s="20" t="s">
        <v>2003</v>
      </c>
      <c r="J127" s="20" t="s">
        <v>2793</v>
      </c>
      <c r="K127" s="20" t="s">
        <v>2794</v>
      </c>
    </row>
    <row r="128" spans="1:11">
      <c r="A128" s="30"/>
      <c r="B128" s="30"/>
      <c r="C128" s="30"/>
      <c r="D128" s="20" t="s">
        <v>2795</v>
      </c>
      <c r="E128" s="20" t="s">
        <v>2796</v>
      </c>
      <c r="F128" s="20" t="s">
        <v>2514</v>
      </c>
      <c r="G128" s="20" t="s">
        <v>2797</v>
      </c>
      <c r="H128" s="20" t="s">
        <v>2798</v>
      </c>
      <c r="I128" s="20" t="s">
        <v>2010</v>
      </c>
      <c r="J128" s="20" t="s">
        <v>2799</v>
      </c>
      <c r="K128" s="20" t="s">
        <v>2800</v>
      </c>
    </row>
    <row r="129" spans="1:11">
      <c r="A129" s="30"/>
      <c r="B129" s="30"/>
      <c r="C129" s="30"/>
      <c r="D129" s="20" t="s">
        <v>2801</v>
      </c>
      <c r="E129" s="20" t="s">
        <v>2802</v>
      </c>
      <c r="F129" s="20" t="s">
        <v>2514</v>
      </c>
      <c r="G129" s="20" t="s">
        <v>2803</v>
      </c>
      <c r="H129" s="20" t="s">
        <v>2804</v>
      </c>
      <c r="I129" s="20" t="s">
        <v>2010</v>
      </c>
      <c r="J129" s="20" t="s">
        <v>2805</v>
      </c>
      <c r="K129" s="20" t="s">
        <v>2806</v>
      </c>
    </row>
    <row r="130" spans="1:11" ht="28.8">
      <c r="A130" s="30"/>
      <c r="B130" s="30"/>
      <c r="C130" s="30"/>
      <c r="D130" s="20" t="s">
        <v>2807</v>
      </c>
      <c r="E130" s="20" t="s">
        <v>2808</v>
      </c>
      <c r="F130" s="20" t="s">
        <v>2514</v>
      </c>
      <c r="G130" s="20" t="s">
        <v>2809</v>
      </c>
      <c r="H130" s="20" t="s">
        <v>2810</v>
      </c>
      <c r="I130" s="20" t="s">
        <v>2529</v>
      </c>
      <c r="J130" s="20" t="s">
        <v>2811</v>
      </c>
      <c r="K130" s="20" t="s">
        <v>2812</v>
      </c>
    </row>
    <row r="131" spans="1:11">
      <c r="A131" s="30"/>
      <c r="B131" s="30"/>
      <c r="C131" s="30"/>
      <c r="D131" s="20" t="s">
        <v>2813</v>
      </c>
      <c r="E131" s="20" t="s">
        <v>2814</v>
      </c>
      <c r="F131" s="20" t="s">
        <v>2514</v>
      </c>
      <c r="G131" s="20" t="s">
        <v>2815</v>
      </c>
      <c r="H131" s="20" t="s">
        <v>2816</v>
      </c>
      <c r="I131" s="20" t="s">
        <v>2003</v>
      </c>
      <c r="J131" s="20" t="s">
        <v>2817</v>
      </c>
      <c r="K131" s="20" t="s">
        <v>2818</v>
      </c>
    </row>
    <row r="132" spans="1:11">
      <c r="A132" s="30"/>
      <c r="B132" s="30"/>
      <c r="C132" s="31" t="s">
        <v>2819</v>
      </c>
      <c r="D132" s="20" t="s">
        <v>2820</v>
      </c>
      <c r="E132" s="20" t="s">
        <v>2821</v>
      </c>
      <c r="F132" s="20" t="s">
        <v>2514</v>
      </c>
      <c r="G132" s="20" t="s">
        <v>2822</v>
      </c>
      <c r="H132" s="20" t="s">
        <v>2823</v>
      </c>
      <c r="I132" s="20" t="s">
        <v>2003</v>
      </c>
      <c r="J132" s="20" t="s">
        <v>2824</v>
      </c>
      <c r="K132" s="20" t="s">
        <v>2825</v>
      </c>
    </row>
    <row r="133" spans="1:11" ht="28.8">
      <c r="A133" s="30"/>
      <c r="B133" s="30"/>
      <c r="C133" s="30"/>
      <c r="D133" s="20" t="s">
        <v>2826</v>
      </c>
      <c r="E133" s="20" t="s">
        <v>2827</v>
      </c>
      <c r="F133" s="20" t="s">
        <v>2514</v>
      </c>
      <c r="G133" s="20" t="s">
        <v>2828</v>
      </c>
      <c r="H133" s="20" t="s">
        <v>2829</v>
      </c>
      <c r="I133" s="20" t="s">
        <v>2529</v>
      </c>
      <c r="J133" s="20" t="s">
        <v>2830</v>
      </c>
      <c r="K133" s="20" t="s">
        <v>2831</v>
      </c>
    </row>
    <row r="134" spans="1:11">
      <c r="A134" s="30"/>
      <c r="B134" s="30"/>
      <c r="C134" s="30"/>
      <c r="D134" s="20" t="s">
        <v>2832</v>
      </c>
      <c r="E134" s="20" t="s">
        <v>2833</v>
      </c>
      <c r="F134" s="20" t="s">
        <v>2514</v>
      </c>
      <c r="G134" s="20" t="s">
        <v>2834</v>
      </c>
      <c r="H134" s="20" t="s">
        <v>2835</v>
      </c>
      <c r="I134" s="20" t="s">
        <v>2003</v>
      </c>
      <c r="J134" s="20" t="s">
        <v>2836</v>
      </c>
      <c r="K134" s="20" t="s">
        <v>2837</v>
      </c>
    </row>
    <row r="135" spans="1:11">
      <c r="A135" s="30"/>
      <c r="B135" s="30"/>
      <c r="C135" s="30"/>
      <c r="D135" s="20" t="s">
        <v>2838</v>
      </c>
      <c r="E135" s="20" t="s">
        <v>2839</v>
      </c>
      <c r="F135" s="20" t="s">
        <v>2514</v>
      </c>
      <c r="G135" s="20" t="s">
        <v>2840</v>
      </c>
      <c r="H135" s="20" t="s">
        <v>2841</v>
      </c>
      <c r="I135" s="20" t="s">
        <v>2010</v>
      </c>
      <c r="J135" s="20" t="s">
        <v>2842</v>
      </c>
      <c r="K135" s="20" t="s">
        <v>2843</v>
      </c>
    </row>
    <row r="136" spans="1:11">
      <c r="A136" s="30"/>
      <c r="B136" s="30"/>
      <c r="C136" s="30"/>
      <c r="D136" s="20" t="s">
        <v>2844</v>
      </c>
      <c r="E136" s="20" t="s">
        <v>2845</v>
      </c>
      <c r="F136" s="20" t="s">
        <v>2514</v>
      </c>
      <c r="G136" s="20" t="s">
        <v>2846</v>
      </c>
      <c r="H136" s="20" t="s">
        <v>2847</v>
      </c>
      <c r="I136" s="20" t="s">
        <v>2003</v>
      </c>
      <c r="J136" s="20" t="s">
        <v>2848</v>
      </c>
      <c r="K136" s="20" t="s">
        <v>2849</v>
      </c>
    </row>
    <row r="137" spans="1:11">
      <c r="A137" s="30"/>
      <c r="B137" s="30"/>
      <c r="C137" s="31" t="s">
        <v>2850</v>
      </c>
      <c r="D137" s="20" t="s">
        <v>2851</v>
      </c>
      <c r="E137" s="20" t="s">
        <v>2852</v>
      </c>
      <c r="F137" s="20" t="s">
        <v>2514</v>
      </c>
      <c r="G137" s="20" t="s">
        <v>2853</v>
      </c>
      <c r="H137" s="20" t="s">
        <v>2854</v>
      </c>
      <c r="I137" s="20" t="s">
        <v>2003</v>
      </c>
      <c r="J137" s="20" t="s">
        <v>2855</v>
      </c>
      <c r="K137" s="20" t="s">
        <v>2856</v>
      </c>
    </row>
    <row r="138" spans="1:11">
      <c r="A138" s="30"/>
      <c r="B138" s="30"/>
      <c r="C138" s="30"/>
      <c r="D138" s="20" t="s">
        <v>2857</v>
      </c>
      <c r="E138" s="20" t="s">
        <v>2858</v>
      </c>
      <c r="F138" s="20" t="s">
        <v>2514</v>
      </c>
      <c r="G138" s="20" t="s">
        <v>2859</v>
      </c>
      <c r="H138" s="20" t="s">
        <v>2860</v>
      </c>
      <c r="I138" s="20" t="s">
        <v>2003</v>
      </c>
      <c r="J138" s="20" t="s">
        <v>2861</v>
      </c>
      <c r="K138" s="20" t="s">
        <v>2862</v>
      </c>
    </row>
    <row r="139" spans="1:11">
      <c r="A139" s="30"/>
      <c r="B139" s="30"/>
      <c r="C139" s="30"/>
      <c r="D139" s="20" t="s">
        <v>2863</v>
      </c>
      <c r="E139" s="20" t="s">
        <v>2864</v>
      </c>
      <c r="F139" s="20" t="s">
        <v>2514</v>
      </c>
      <c r="G139" s="20" t="s">
        <v>2865</v>
      </c>
      <c r="H139" s="20" t="s">
        <v>2866</v>
      </c>
      <c r="I139" s="20" t="s">
        <v>2010</v>
      </c>
      <c r="J139" s="20" t="s">
        <v>2867</v>
      </c>
      <c r="K139" s="20" t="s">
        <v>2868</v>
      </c>
    </row>
    <row r="140" spans="1:11">
      <c r="A140" s="30"/>
      <c r="B140" s="30"/>
      <c r="C140" s="30"/>
      <c r="D140" s="20" t="s">
        <v>2869</v>
      </c>
      <c r="E140" s="20" t="s">
        <v>2870</v>
      </c>
      <c r="F140" s="20" t="s">
        <v>2514</v>
      </c>
      <c r="G140" s="20" t="s">
        <v>2871</v>
      </c>
      <c r="H140" s="20" t="s">
        <v>2872</v>
      </c>
      <c r="I140" s="20" t="s">
        <v>2010</v>
      </c>
      <c r="J140" s="20" t="s">
        <v>2873</v>
      </c>
      <c r="K140" s="20" t="s">
        <v>2874</v>
      </c>
    </row>
    <row r="141" spans="1:11">
      <c r="A141" s="30"/>
      <c r="B141" s="30"/>
      <c r="C141" s="30"/>
      <c r="D141" s="20" t="s">
        <v>2869</v>
      </c>
      <c r="E141" s="20" t="s">
        <v>2870</v>
      </c>
      <c r="F141" s="20" t="s">
        <v>2514</v>
      </c>
      <c r="G141" s="20" t="s">
        <v>2871</v>
      </c>
      <c r="H141" s="20" t="s">
        <v>2872</v>
      </c>
      <c r="I141" s="20" t="s">
        <v>2010</v>
      </c>
      <c r="J141" s="20" t="s">
        <v>2873</v>
      </c>
      <c r="K141" s="20" t="s">
        <v>2874</v>
      </c>
    </row>
    <row r="142" spans="1:11" ht="28.8">
      <c r="A142" s="30"/>
      <c r="B142" s="30"/>
      <c r="C142" s="31" t="s">
        <v>2875</v>
      </c>
      <c r="D142" s="20" t="s">
        <v>2876</v>
      </c>
      <c r="E142" s="20" t="s">
        <v>2877</v>
      </c>
      <c r="F142" s="20" t="s">
        <v>2514</v>
      </c>
      <c r="G142" s="20" t="s">
        <v>2878</v>
      </c>
      <c r="H142" s="20" t="s">
        <v>2879</v>
      </c>
      <c r="I142" s="20" t="s">
        <v>2529</v>
      </c>
      <c r="J142" s="20" t="s">
        <v>2880</v>
      </c>
      <c r="K142" s="20" t="s">
        <v>2881</v>
      </c>
    </row>
    <row r="143" spans="1:11">
      <c r="A143" s="30"/>
      <c r="B143" s="30"/>
      <c r="C143" s="30"/>
      <c r="D143" s="20" t="s">
        <v>2882</v>
      </c>
      <c r="E143" s="20" t="s">
        <v>2883</v>
      </c>
      <c r="F143" s="20" t="s">
        <v>2514</v>
      </c>
      <c r="G143" s="20" t="s">
        <v>2884</v>
      </c>
      <c r="H143" s="20" t="s">
        <v>2885</v>
      </c>
      <c r="I143" s="20" t="s">
        <v>2003</v>
      </c>
      <c r="J143" s="20" t="s">
        <v>2886</v>
      </c>
      <c r="K143" s="20" t="s">
        <v>2887</v>
      </c>
    </row>
    <row r="144" spans="1:11">
      <c r="A144" s="30"/>
      <c r="B144" s="30"/>
      <c r="C144" s="30"/>
      <c r="D144" s="20" t="s">
        <v>2888</v>
      </c>
      <c r="E144" s="20" t="s">
        <v>2889</v>
      </c>
      <c r="F144" s="20" t="s">
        <v>2514</v>
      </c>
      <c r="G144" s="20" t="s">
        <v>2890</v>
      </c>
      <c r="H144" s="20" t="s">
        <v>2891</v>
      </c>
      <c r="I144" s="20" t="s">
        <v>2010</v>
      </c>
      <c r="J144" s="20" t="s">
        <v>2892</v>
      </c>
      <c r="K144" s="20" t="s">
        <v>2893</v>
      </c>
    </row>
    <row r="145" spans="1:11">
      <c r="A145" s="30"/>
      <c r="B145" s="30"/>
      <c r="C145" s="30"/>
      <c r="D145" s="20" t="s">
        <v>2894</v>
      </c>
      <c r="E145" s="20" t="s">
        <v>2895</v>
      </c>
      <c r="F145" s="20" t="s">
        <v>2514</v>
      </c>
      <c r="G145" s="20" t="s">
        <v>2896</v>
      </c>
      <c r="H145" s="20" t="s">
        <v>2897</v>
      </c>
      <c r="I145" s="20" t="s">
        <v>2003</v>
      </c>
      <c r="J145" s="20" t="s">
        <v>2898</v>
      </c>
      <c r="K145" s="20" t="s">
        <v>2899</v>
      </c>
    </row>
    <row r="146" spans="1:11">
      <c r="A146" s="30"/>
      <c r="B146" s="30"/>
      <c r="C146" s="30"/>
      <c r="D146" s="20" t="s">
        <v>2900</v>
      </c>
      <c r="E146" s="20" t="s">
        <v>2901</v>
      </c>
      <c r="F146" s="20" t="s">
        <v>2514</v>
      </c>
      <c r="G146" s="20" t="s">
        <v>2902</v>
      </c>
      <c r="H146" s="20" t="s">
        <v>2903</v>
      </c>
      <c r="I146" s="20" t="s">
        <v>2010</v>
      </c>
      <c r="J146" s="20" t="s">
        <v>2904</v>
      </c>
      <c r="K146" s="20" t="s">
        <v>2905</v>
      </c>
    </row>
    <row r="147" spans="1:11">
      <c r="A147" s="30"/>
      <c r="B147" s="30"/>
      <c r="C147" s="30" t="s">
        <v>2906</v>
      </c>
      <c r="D147" s="20" t="s">
        <v>2907</v>
      </c>
      <c r="E147" s="20" t="s">
        <v>2908</v>
      </c>
      <c r="F147" s="20" t="s">
        <v>2514</v>
      </c>
      <c r="G147" s="20" t="s">
        <v>2909</v>
      </c>
      <c r="H147" s="20" t="s">
        <v>2910</v>
      </c>
      <c r="I147" s="20" t="s">
        <v>2003</v>
      </c>
      <c r="J147" s="20" t="s">
        <v>2911</v>
      </c>
      <c r="K147" s="20" t="s">
        <v>2912</v>
      </c>
    </row>
    <row r="148" spans="1:11">
      <c r="A148" s="30"/>
      <c r="B148" s="30"/>
      <c r="C148" s="30"/>
      <c r="D148" s="20" t="s">
        <v>2913</v>
      </c>
      <c r="E148" s="20" t="s">
        <v>2914</v>
      </c>
      <c r="F148" s="20" t="s">
        <v>2514</v>
      </c>
      <c r="G148" s="20" t="s">
        <v>2915</v>
      </c>
      <c r="H148" s="20" t="s">
        <v>2916</v>
      </c>
      <c r="I148" s="20" t="s">
        <v>2003</v>
      </c>
      <c r="J148" s="20" t="s">
        <v>2917</v>
      </c>
      <c r="K148" s="20" t="s">
        <v>2918</v>
      </c>
    </row>
    <row r="149" spans="1:11" ht="28.8">
      <c r="A149" s="30"/>
      <c r="B149" s="30"/>
      <c r="C149" s="30"/>
      <c r="D149" s="20" t="s">
        <v>2919</v>
      </c>
      <c r="E149" s="20" t="s">
        <v>2920</v>
      </c>
      <c r="F149" s="20" t="s">
        <v>2514</v>
      </c>
      <c r="G149" s="20" t="s">
        <v>2921</v>
      </c>
      <c r="H149" s="20" t="s">
        <v>2922</v>
      </c>
      <c r="I149" s="20" t="s">
        <v>2529</v>
      </c>
      <c r="J149" s="20" t="s">
        <v>2923</v>
      </c>
      <c r="K149" s="20" t="s">
        <v>2924</v>
      </c>
    </row>
    <row r="150" spans="1:11">
      <c r="A150" s="30"/>
      <c r="B150" s="30"/>
      <c r="C150" s="30"/>
      <c r="D150" s="20" t="s">
        <v>2925</v>
      </c>
      <c r="E150" s="20" t="s">
        <v>2926</v>
      </c>
      <c r="F150" s="20" t="s">
        <v>2514</v>
      </c>
      <c r="G150" s="20" t="s">
        <v>2927</v>
      </c>
      <c r="H150" s="20" t="s">
        <v>2928</v>
      </c>
      <c r="I150" s="20" t="s">
        <v>2010</v>
      </c>
      <c r="J150" s="20" t="s">
        <v>2929</v>
      </c>
      <c r="K150" s="20" t="s">
        <v>2930</v>
      </c>
    </row>
    <row r="151" spans="1:11">
      <c r="A151" s="30"/>
      <c r="B151" s="30"/>
      <c r="C151" s="30"/>
      <c r="D151" s="20" t="s">
        <v>2931</v>
      </c>
      <c r="E151" s="20" t="s">
        <v>2932</v>
      </c>
      <c r="F151" s="20" t="s">
        <v>2514</v>
      </c>
      <c r="G151" s="20" t="s">
        <v>2933</v>
      </c>
      <c r="H151" s="20" t="s">
        <v>2934</v>
      </c>
      <c r="I151" s="20" t="s">
        <v>2010</v>
      </c>
      <c r="J151" s="20" t="s">
        <v>2935</v>
      </c>
      <c r="K151" s="20" t="s">
        <v>2936</v>
      </c>
    </row>
    <row r="152" spans="1:11">
      <c r="A152" s="30"/>
      <c r="B152" s="30"/>
      <c r="C152" s="30" t="s">
        <v>2937</v>
      </c>
      <c r="D152" s="20" t="s">
        <v>2938</v>
      </c>
      <c r="E152" s="20" t="s">
        <v>2939</v>
      </c>
      <c r="F152" s="20" t="s">
        <v>2514</v>
      </c>
      <c r="G152" s="20" t="s">
        <v>2940</v>
      </c>
      <c r="H152" s="20" t="s">
        <v>2941</v>
      </c>
      <c r="I152" s="20" t="s">
        <v>2003</v>
      </c>
      <c r="J152" s="20" t="s">
        <v>2942</v>
      </c>
      <c r="K152" s="20" t="s">
        <v>2943</v>
      </c>
    </row>
    <row r="153" spans="1:11" ht="28.8">
      <c r="A153" s="30"/>
      <c r="B153" s="30"/>
      <c r="C153" s="30"/>
      <c r="D153" s="20" t="s">
        <v>2944</v>
      </c>
      <c r="E153" s="20" t="s">
        <v>2945</v>
      </c>
      <c r="F153" s="20" t="s">
        <v>2514</v>
      </c>
      <c r="G153" s="20" t="s">
        <v>2946</v>
      </c>
      <c r="H153" s="20" t="s">
        <v>2947</v>
      </c>
      <c r="I153" s="20" t="s">
        <v>2529</v>
      </c>
      <c r="J153" s="20" t="s">
        <v>2948</v>
      </c>
      <c r="K153" s="20" t="s">
        <v>2949</v>
      </c>
    </row>
    <row r="154" spans="1:11">
      <c r="A154" s="30"/>
      <c r="B154" s="30"/>
      <c r="C154" s="30"/>
      <c r="D154" s="20" t="s">
        <v>2950</v>
      </c>
      <c r="E154" s="20" t="s">
        <v>2951</v>
      </c>
      <c r="F154" s="20" t="s">
        <v>2514</v>
      </c>
      <c r="G154" s="20" t="s">
        <v>2952</v>
      </c>
      <c r="H154" s="20" t="s">
        <v>2953</v>
      </c>
      <c r="I154" s="20" t="s">
        <v>2010</v>
      </c>
      <c r="J154" s="20" t="s">
        <v>2954</v>
      </c>
      <c r="K154" s="20" t="s">
        <v>2955</v>
      </c>
    </row>
    <row r="155" spans="1:11">
      <c r="A155" s="30"/>
      <c r="B155" s="30"/>
      <c r="C155" s="30"/>
      <c r="D155" s="20" t="s">
        <v>2956</v>
      </c>
      <c r="E155" s="20" t="s">
        <v>2957</v>
      </c>
      <c r="F155" s="20" t="s">
        <v>2514</v>
      </c>
      <c r="G155" s="20" t="s">
        <v>2958</v>
      </c>
      <c r="H155" s="20" t="s">
        <v>2959</v>
      </c>
      <c r="I155" s="20" t="s">
        <v>2010</v>
      </c>
      <c r="J155" s="20" t="s">
        <v>2960</v>
      </c>
      <c r="K155" s="20" t="s">
        <v>2961</v>
      </c>
    </row>
    <row r="156" spans="1:11">
      <c r="A156" s="30"/>
      <c r="B156" s="30"/>
      <c r="C156" s="30"/>
      <c r="D156" s="20" t="s">
        <v>2962</v>
      </c>
      <c r="E156" s="20" t="s">
        <v>2963</v>
      </c>
      <c r="F156" s="20" t="s">
        <v>2514</v>
      </c>
      <c r="G156" s="20" t="s">
        <v>2964</v>
      </c>
      <c r="H156" s="20" t="s">
        <v>2965</v>
      </c>
      <c r="I156" s="16"/>
      <c r="J156" s="16"/>
      <c r="K156" s="16"/>
    </row>
    <row r="157" spans="1:11">
      <c r="A157" s="30"/>
      <c r="B157" s="30"/>
      <c r="C157" s="30" t="s">
        <v>2966</v>
      </c>
      <c r="D157" s="20" t="s">
        <v>2967</v>
      </c>
      <c r="E157" s="20" t="s">
        <v>2968</v>
      </c>
      <c r="F157" s="20" t="s">
        <v>2514</v>
      </c>
      <c r="G157" s="20" t="s">
        <v>2969</v>
      </c>
      <c r="H157" s="20" t="s">
        <v>2970</v>
      </c>
      <c r="I157" s="20" t="s">
        <v>2003</v>
      </c>
      <c r="J157" s="20" t="s">
        <v>2971</v>
      </c>
      <c r="K157" s="20" t="s">
        <v>2972</v>
      </c>
    </row>
    <row r="158" spans="1:11" ht="28.8">
      <c r="A158" s="30"/>
      <c r="B158" s="30"/>
      <c r="C158" s="30"/>
      <c r="D158" s="20" t="s">
        <v>2973</v>
      </c>
      <c r="E158" s="20" t="s">
        <v>2974</v>
      </c>
      <c r="F158" s="20" t="s">
        <v>2514</v>
      </c>
      <c r="G158" s="20" t="s">
        <v>2975</v>
      </c>
      <c r="H158" s="20" t="s">
        <v>2976</v>
      </c>
      <c r="I158" s="20" t="s">
        <v>2529</v>
      </c>
      <c r="J158" s="20" t="s">
        <v>2977</v>
      </c>
      <c r="K158" s="20" t="s">
        <v>2978</v>
      </c>
    </row>
    <row r="159" spans="1:11">
      <c r="A159" s="30"/>
      <c r="B159" s="30"/>
      <c r="C159" s="30"/>
      <c r="D159" s="20" t="s">
        <v>2979</v>
      </c>
      <c r="E159" s="20" t="s">
        <v>2980</v>
      </c>
      <c r="F159" s="20" t="s">
        <v>2514</v>
      </c>
      <c r="G159" s="20" t="s">
        <v>2981</v>
      </c>
      <c r="H159" s="20" t="s">
        <v>2982</v>
      </c>
      <c r="I159" s="20" t="s">
        <v>2010</v>
      </c>
      <c r="J159" s="20" t="s">
        <v>2983</v>
      </c>
      <c r="K159" s="20" t="s">
        <v>2984</v>
      </c>
    </row>
    <row r="160" spans="1:11">
      <c r="A160" s="30"/>
      <c r="B160" s="30"/>
      <c r="C160" s="30"/>
      <c r="D160" s="20" t="s">
        <v>2985</v>
      </c>
      <c r="E160" s="20" t="s">
        <v>2986</v>
      </c>
      <c r="F160" s="20" t="s">
        <v>2514</v>
      </c>
      <c r="G160" s="20" t="s">
        <v>2987</v>
      </c>
      <c r="H160" s="20" t="s">
        <v>2988</v>
      </c>
      <c r="I160" s="20" t="s">
        <v>2010</v>
      </c>
      <c r="J160" s="20" t="s">
        <v>2989</v>
      </c>
      <c r="K160" s="20" t="s">
        <v>2990</v>
      </c>
    </row>
    <row r="161" spans="1:11">
      <c r="A161" s="30"/>
      <c r="B161" s="30"/>
      <c r="C161" s="30"/>
      <c r="D161" s="20" t="s">
        <v>2991</v>
      </c>
      <c r="E161" s="20" t="s">
        <v>2992</v>
      </c>
      <c r="F161" s="20" t="s">
        <v>2514</v>
      </c>
      <c r="G161" s="20" t="s">
        <v>2993</v>
      </c>
      <c r="H161" s="20" t="s">
        <v>2994</v>
      </c>
      <c r="I161" s="20" t="s">
        <v>2010</v>
      </c>
      <c r="J161" s="20" t="s">
        <v>2995</v>
      </c>
      <c r="K161" s="20" t="s">
        <v>2996</v>
      </c>
    </row>
    <row r="162" spans="1:11">
      <c r="A162" s="30"/>
      <c r="B162" s="30" t="s">
        <v>2997</v>
      </c>
      <c r="C162" s="31" t="s">
        <v>2998</v>
      </c>
      <c r="D162" s="20" t="s">
        <v>2999</v>
      </c>
      <c r="E162" s="20" t="s">
        <v>3000</v>
      </c>
      <c r="F162" s="20" t="s">
        <v>2514</v>
      </c>
      <c r="G162" s="20" t="s">
        <v>3001</v>
      </c>
      <c r="H162" s="20" t="s">
        <v>3002</v>
      </c>
      <c r="I162" s="20" t="s">
        <v>2003</v>
      </c>
      <c r="J162" s="20" t="s">
        <v>3003</v>
      </c>
      <c r="K162" s="20" t="s">
        <v>3004</v>
      </c>
    </row>
    <row r="163" spans="1:11" ht="28.8">
      <c r="A163" s="30"/>
      <c r="B163" s="30"/>
      <c r="C163" s="30"/>
      <c r="D163" s="20" t="s">
        <v>3005</v>
      </c>
      <c r="E163" s="20" t="s">
        <v>3006</v>
      </c>
      <c r="F163" s="20" t="s">
        <v>2514</v>
      </c>
      <c r="G163" s="20" t="s">
        <v>3007</v>
      </c>
      <c r="H163" s="20" t="s">
        <v>3008</v>
      </c>
      <c r="I163" s="20" t="s">
        <v>2529</v>
      </c>
      <c r="J163" s="20" t="s">
        <v>3009</v>
      </c>
      <c r="K163" s="20" t="s">
        <v>3010</v>
      </c>
    </row>
    <row r="164" spans="1:11">
      <c r="A164" s="30"/>
      <c r="B164" s="30"/>
      <c r="C164" s="30"/>
      <c r="D164" s="20" t="s">
        <v>3011</v>
      </c>
      <c r="E164" s="20" t="s">
        <v>3012</v>
      </c>
      <c r="F164" s="20" t="s">
        <v>2514</v>
      </c>
      <c r="G164" s="20" t="s">
        <v>3013</v>
      </c>
      <c r="H164" s="20" t="s">
        <v>3014</v>
      </c>
      <c r="I164" s="20" t="s">
        <v>2010</v>
      </c>
      <c r="J164" s="20" t="s">
        <v>3015</v>
      </c>
      <c r="K164" s="20" t="s">
        <v>3016</v>
      </c>
    </row>
    <row r="165" spans="1:11">
      <c r="A165" s="30"/>
      <c r="B165" s="30"/>
      <c r="C165" s="30"/>
      <c r="D165" s="20" t="s">
        <v>3017</v>
      </c>
      <c r="E165" s="20" t="s">
        <v>3018</v>
      </c>
      <c r="F165" s="20" t="s">
        <v>2514</v>
      </c>
      <c r="G165" s="20" t="s">
        <v>3019</v>
      </c>
      <c r="H165" s="20" t="s">
        <v>3020</v>
      </c>
      <c r="I165" s="20" t="s">
        <v>2010</v>
      </c>
      <c r="J165" s="20" t="s">
        <v>3021</v>
      </c>
      <c r="K165" s="20" t="s">
        <v>3022</v>
      </c>
    </row>
    <row r="166" spans="1:11">
      <c r="A166" s="30"/>
      <c r="B166" s="30"/>
      <c r="C166" s="30"/>
      <c r="D166" s="20" t="s">
        <v>3023</v>
      </c>
      <c r="E166" s="20" t="s">
        <v>3024</v>
      </c>
      <c r="F166" s="20" t="s">
        <v>2514</v>
      </c>
      <c r="G166" s="20" t="s">
        <v>3025</v>
      </c>
      <c r="H166" s="20" t="s">
        <v>3026</v>
      </c>
      <c r="I166" s="20" t="s">
        <v>2010</v>
      </c>
      <c r="J166" s="20" t="s">
        <v>3027</v>
      </c>
      <c r="K166" s="20" t="s">
        <v>3028</v>
      </c>
    </row>
    <row r="167" spans="1:11">
      <c r="A167" s="30"/>
      <c r="B167" s="30"/>
      <c r="C167" s="31" t="s">
        <v>3029</v>
      </c>
      <c r="D167" s="20" t="s">
        <v>3030</v>
      </c>
      <c r="E167" s="20" t="s">
        <v>3031</v>
      </c>
      <c r="F167" s="20" t="s">
        <v>2514</v>
      </c>
      <c r="G167" s="20" t="s">
        <v>3032</v>
      </c>
      <c r="H167" s="20" t="s">
        <v>3033</v>
      </c>
      <c r="I167" s="20" t="s">
        <v>2003</v>
      </c>
      <c r="J167" s="20" t="s">
        <v>3034</v>
      </c>
      <c r="K167" s="20" t="s">
        <v>3035</v>
      </c>
    </row>
    <row r="168" spans="1:11" ht="28.8">
      <c r="A168" s="30"/>
      <c r="B168" s="30"/>
      <c r="C168" s="30"/>
      <c r="D168" s="20" t="s">
        <v>3036</v>
      </c>
      <c r="E168" s="20" t="s">
        <v>3037</v>
      </c>
      <c r="F168" s="20" t="s">
        <v>2514</v>
      </c>
      <c r="G168" s="20" t="s">
        <v>3038</v>
      </c>
      <c r="H168" s="20" t="s">
        <v>3039</v>
      </c>
      <c r="I168" s="20" t="s">
        <v>2529</v>
      </c>
      <c r="J168" s="20" t="s">
        <v>3040</v>
      </c>
      <c r="K168" s="20" t="s">
        <v>3041</v>
      </c>
    </row>
    <row r="169" spans="1:11">
      <c r="A169" s="30"/>
      <c r="B169" s="30"/>
      <c r="C169" s="30"/>
      <c r="D169" s="20" t="s">
        <v>3042</v>
      </c>
      <c r="E169" s="20" t="s">
        <v>3043</v>
      </c>
      <c r="F169" s="20" t="s">
        <v>2514</v>
      </c>
      <c r="G169" s="20" t="s">
        <v>3044</v>
      </c>
      <c r="H169" s="20" t="s">
        <v>3045</v>
      </c>
      <c r="I169" s="20" t="s">
        <v>2010</v>
      </c>
      <c r="J169" s="20" t="s">
        <v>3046</v>
      </c>
      <c r="K169" s="20" t="s">
        <v>3047</v>
      </c>
    </row>
    <row r="170" spans="1:11">
      <c r="A170" s="30"/>
      <c r="B170" s="30"/>
      <c r="C170" s="30"/>
      <c r="D170" s="20" t="s">
        <v>3048</v>
      </c>
      <c r="E170" s="20" t="s">
        <v>3049</v>
      </c>
      <c r="F170" s="20" t="s">
        <v>2514</v>
      </c>
      <c r="G170" s="20" t="s">
        <v>3050</v>
      </c>
      <c r="H170" s="20" t="s">
        <v>3051</v>
      </c>
      <c r="I170" s="20" t="s">
        <v>2010</v>
      </c>
      <c r="J170" s="20" t="s">
        <v>3052</v>
      </c>
      <c r="K170" s="20" t="s">
        <v>3053</v>
      </c>
    </row>
    <row r="171" spans="1:11">
      <c r="A171" s="30"/>
      <c r="B171" s="30"/>
      <c r="C171" s="30"/>
      <c r="D171" s="20" t="s">
        <v>3054</v>
      </c>
      <c r="E171" s="20" t="s">
        <v>3055</v>
      </c>
      <c r="F171" s="20" t="s">
        <v>2514</v>
      </c>
      <c r="G171" s="20" t="s">
        <v>3056</v>
      </c>
      <c r="H171" s="20" t="s">
        <v>3057</v>
      </c>
      <c r="I171" s="20" t="s">
        <v>2010</v>
      </c>
      <c r="J171" s="20" t="s">
        <v>3058</v>
      </c>
      <c r="K171" s="20" t="s">
        <v>3059</v>
      </c>
    </row>
    <row r="172" spans="1:11">
      <c r="A172" s="30"/>
      <c r="B172" s="30"/>
      <c r="C172" s="31" t="s">
        <v>3060</v>
      </c>
      <c r="D172" s="20" t="s">
        <v>3061</v>
      </c>
      <c r="E172" s="20" t="s">
        <v>3062</v>
      </c>
      <c r="F172" s="20" t="s">
        <v>2514</v>
      </c>
      <c r="G172" s="20" t="s">
        <v>3063</v>
      </c>
      <c r="H172" s="20" t="s">
        <v>3064</v>
      </c>
      <c r="I172" s="20" t="s">
        <v>2003</v>
      </c>
      <c r="J172" s="20" t="s">
        <v>3065</v>
      </c>
      <c r="K172" s="20" t="s">
        <v>3066</v>
      </c>
    </row>
    <row r="173" spans="1:11" ht="28.8">
      <c r="A173" s="30"/>
      <c r="B173" s="30"/>
      <c r="C173" s="30"/>
      <c r="D173" s="20" t="s">
        <v>3067</v>
      </c>
      <c r="E173" s="20" t="s">
        <v>3068</v>
      </c>
      <c r="F173" s="20" t="s">
        <v>2514</v>
      </c>
      <c r="G173" s="20" t="s">
        <v>3069</v>
      </c>
      <c r="H173" s="20" t="s">
        <v>3070</v>
      </c>
      <c r="I173" s="20" t="s">
        <v>2529</v>
      </c>
      <c r="J173" s="20" t="s">
        <v>3071</v>
      </c>
      <c r="K173" s="20" t="s">
        <v>3072</v>
      </c>
    </row>
    <row r="174" spans="1:11">
      <c r="A174" s="30"/>
      <c r="B174" s="30"/>
      <c r="C174" s="30"/>
      <c r="D174" s="20" t="s">
        <v>3073</v>
      </c>
      <c r="E174" s="20" t="s">
        <v>3074</v>
      </c>
      <c r="F174" s="20" t="s">
        <v>2514</v>
      </c>
      <c r="G174" s="20" t="s">
        <v>3075</v>
      </c>
      <c r="H174" s="20" t="s">
        <v>3076</v>
      </c>
      <c r="I174" s="20" t="s">
        <v>2010</v>
      </c>
      <c r="J174" s="20" t="s">
        <v>3077</v>
      </c>
      <c r="K174" s="20" t="s">
        <v>3078</v>
      </c>
    </row>
    <row r="175" spans="1:11">
      <c r="A175" s="30"/>
      <c r="B175" s="30"/>
      <c r="C175" s="30"/>
      <c r="D175" s="20" t="s">
        <v>3079</v>
      </c>
      <c r="E175" s="20" t="s">
        <v>3080</v>
      </c>
      <c r="F175" s="20" t="s">
        <v>2514</v>
      </c>
      <c r="G175" s="20" t="s">
        <v>3081</v>
      </c>
      <c r="H175" s="20" t="s">
        <v>3082</v>
      </c>
      <c r="I175" s="20" t="s">
        <v>2010</v>
      </c>
      <c r="J175" s="20" t="s">
        <v>3083</v>
      </c>
      <c r="K175" s="20" t="s">
        <v>3084</v>
      </c>
    </row>
    <row r="176" spans="1:11">
      <c r="A176" s="30"/>
      <c r="B176" s="30"/>
      <c r="C176" s="30"/>
      <c r="D176" s="20" t="s">
        <v>3085</v>
      </c>
      <c r="E176" s="20" t="s">
        <v>3086</v>
      </c>
      <c r="F176" s="20" t="s">
        <v>2514</v>
      </c>
      <c r="G176" s="20" t="s">
        <v>3087</v>
      </c>
      <c r="H176" s="20" t="s">
        <v>3088</v>
      </c>
      <c r="I176" s="20" t="s">
        <v>2010</v>
      </c>
      <c r="J176" s="20" t="s">
        <v>3089</v>
      </c>
      <c r="K176" s="20" t="s">
        <v>3090</v>
      </c>
    </row>
    <row r="177" spans="1:11">
      <c r="A177" s="30"/>
      <c r="B177" s="30"/>
      <c r="C177" s="30" t="s">
        <v>3091</v>
      </c>
      <c r="D177" s="20" t="s">
        <v>3092</v>
      </c>
      <c r="E177" s="20" t="s">
        <v>3093</v>
      </c>
      <c r="F177" s="20" t="s">
        <v>2514</v>
      </c>
      <c r="G177" s="20" t="s">
        <v>3094</v>
      </c>
      <c r="H177" s="20" t="s">
        <v>3095</v>
      </c>
      <c r="I177" s="20" t="s">
        <v>2003</v>
      </c>
      <c r="J177" s="20" t="s">
        <v>3096</v>
      </c>
      <c r="K177" s="20" t="s">
        <v>3097</v>
      </c>
    </row>
    <row r="178" spans="1:11" ht="28.8">
      <c r="A178" s="30"/>
      <c r="B178" s="30"/>
      <c r="C178" s="30"/>
      <c r="D178" s="20" t="s">
        <v>3098</v>
      </c>
      <c r="E178" s="20" t="s">
        <v>3099</v>
      </c>
      <c r="F178" s="20" t="s">
        <v>2514</v>
      </c>
      <c r="G178" s="20" t="s">
        <v>3100</v>
      </c>
      <c r="H178" s="20" t="s">
        <v>3101</v>
      </c>
      <c r="I178" s="20" t="s">
        <v>2529</v>
      </c>
      <c r="J178" s="20" t="s">
        <v>3102</v>
      </c>
      <c r="K178" s="20" t="s">
        <v>3103</v>
      </c>
    </row>
    <row r="179" spans="1:11">
      <c r="A179" s="30"/>
      <c r="B179" s="30"/>
      <c r="C179" s="30"/>
      <c r="D179" s="20" t="s">
        <v>3104</v>
      </c>
      <c r="E179" s="20" t="s">
        <v>3105</v>
      </c>
      <c r="F179" s="20" t="s">
        <v>2514</v>
      </c>
      <c r="G179" s="20" t="s">
        <v>3106</v>
      </c>
      <c r="H179" s="20" t="s">
        <v>3107</v>
      </c>
      <c r="I179" s="20" t="s">
        <v>2010</v>
      </c>
      <c r="J179" s="20" t="s">
        <v>3108</v>
      </c>
      <c r="K179" s="20" t="s">
        <v>3109</v>
      </c>
    </row>
    <row r="180" spans="1:11">
      <c r="A180" s="30"/>
      <c r="B180" s="30"/>
      <c r="C180" s="30"/>
      <c r="D180" s="20" t="s">
        <v>3110</v>
      </c>
      <c r="E180" s="20" t="s">
        <v>3111</v>
      </c>
      <c r="F180" s="20" t="s">
        <v>2514</v>
      </c>
      <c r="G180" s="20" t="s">
        <v>3112</v>
      </c>
      <c r="H180" s="20" t="s">
        <v>3113</v>
      </c>
      <c r="I180" s="20" t="s">
        <v>2010</v>
      </c>
      <c r="J180" s="20" t="s">
        <v>3114</v>
      </c>
      <c r="K180" s="20" t="s">
        <v>3115</v>
      </c>
    </row>
    <row r="181" spans="1:11">
      <c r="A181" s="30"/>
      <c r="B181" s="30"/>
      <c r="C181" s="30"/>
      <c r="D181" s="20" t="s">
        <v>3116</v>
      </c>
      <c r="E181" s="20" t="s">
        <v>3117</v>
      </c>
      <c r="F181" s="20" t="s">
        <v>2514</v>
      </c>
      <c r="G181" s="20" t="s">
        <v>3118</v>
      </c>
      <c r="H181" s="20" t="s">
        <v>3119</v>
      </c>
      <c r="I181" s="20" t="s">
        <v>2010</v>
      </c>
      <c r="J181" s="20" t="s">
        <v>3120</v>
      </c>
      <c r="K181" s="20" t="s">
        <v>3121</v>
      </c>
    </row>
    <row r="182" spans="1:11">
      <c r="A182" s="30"/>
      <c r="B182" s="30"/>
      <c r="C182" s="30" t="s">
        <v>3122</v>
      </c>
      <c r="D182" s="20" t="s">
        <v>3123</v>
      </c>
      <c r="E182" s="20" t="s">
        <v>3124</v>
      </c>
      <c r="F182" s="20" t="s">
        <v>2514</v>
      </c>
      <c r="G182" s="20" t="s">
        <v>3125</v>
      </c>
      <c r="H182" s="20" t="s">
        <v>3126</v>
      </c>
      <c r="I182" s="20" t="s">
        <v>2003</v>
      </c>
      <c r="J182" s="20" t="s">
        <v>3127</v>
      </c>
      <c r="K182" s="20" t="s">
        <v>3128</v>
      </c>
    </row>
    <row r="183" spans="1:11" ht="28.8">
      <c r="A183" s="30"/>
      <c r="B183" s="30"/>
      <c r="C183" s="30"/>
      <c r="D183" s="20" t="s">
        <v>3129</v>
      </c>
      <c r="E183" s="20" t="s">
        <v>3130</v>
      </c>
      <c r="F183" s="20" t="s">
        <v>2514</v>
      </c>
      <c r="G183" s="20" t="s">
        <v>3131</v>
      </c>
      <c r="H183" s="20" t="s">
        <v>3132</v>
      </c>
      <c r="I183" s="20" t="s">
        <v>2529</v>
      </c>
      <c r="J183" s="20" t="s">
        <v>3133</v>
      </c>
      <c r="K183" s="20" t="s">
        <v>3134</v>
      </c>
    </row>
    <row r="184" spans="1:11">
      <c r="A184" s="30"/>
      <c r="B184" s="30"/>
      <c r="C184" s="30"/>
      <c r="D184" s="20" t="s">
        <v>3135</v>
      </c>
      <c r="E184" s="20" t="s">
        <v>3136</v>
      </c>
      <c r="F184" s="20" t="s">
        <v>2514</v>
      </c>
      <c r="G184" s="20" t="s">
        <v>3137</v>
      </c>
      <c r="H184" s="20" t="s">
        <v>3138</v>
      </c>
      <c r="I184" s="20" t="s">
        <v>2010</v>
      </c>
      <c r="J184" s="20" t="s">
        <v>3139</v>
      </c>
      <c r="K184" s="20" t="s">
        <v>3140</v>
      </c>
    </row>
    <row r="185" spans="1:11">
      <c r="A185" s="30"/>
      <c r="B185" s="30"/>
      <c r="C185" s="30"/>
      <c r="D185" s="20" t="s">
        <v>3141</v>
      </c>
      <c r="E185" s="20" t="s">
        <v>3142</v>
      </c>
      <c r="F185" s="20" t="s">
        <v>2514</v>
      </c>
      <c r="G185" s="20" t="s">
        <v>3143</v>
      </c>
      <c r="H185" s="20" t="s">
        <v>3144</v>
      </c>
      <c r="I185" s="20" t="s">
        <v>2010</v>
      </c>
      <c r="J185" s="20" t="s">
        <v>3145</v>
      </c>
      <c r="K185" s="20" t="s">
        <v>3146</v>
      </c>
    </row>
    <row r="186" spans="1:11">
      <c r="A186" s="30"/>
      <c r="B186" s="30"/>
      <c r="C186" s="30"/>
      <c r="D186" s="20" t="s">
        <v>3147</v>
      </c>
      <c r="E186" s="20" t="s">
        <v>3148</v>
      </c>
      <c r="F186" s="20" t="s">
        <v>2514</v>
      </c>
      <c r="G186" s="20" t="s">
        <v>3149</v>
      </c>
      <c r="H186" s="20" t="s">
        <v>3150</v>
      </c>
      <c r="I186" s="20" t="s">
        <v>2010</v>
      </c>
      <c r="J186" s="20" t="s">
        <v>3151</v>
      </c>
      <c r="K186" s="20" t="s">
        <v>3152</v>
      </c>
    </row>
    <row r="187" spans="1:11">
      <c r="A187" s="30"/>
      <c r="B187" s="30"/>
      <c r="C187" s="31" t="s">
        <v>3153</v>
      </c>
      <c r="D187" s="20" t="s">
        <v>3154</v>
      </c>
      <c r="E187" s="20" t="s">
        <v>3155</v>
      </c>
      <c r="F187" s="20" t="s">
        <v>2514</v>
      </c>
      <c r="G187" s="20" t="s">
        <v>3156</v>
      </c>
      <c r="H187" s="20" t="s">
        <v>3157</v>
      </c>
      <c r="I187" s="20" t="s">
        <v>2003</v>
      </c>
      <c r="J187" s="20" t="s">
        <v>3158</v>
      </c>
      <c r="K187" s="20" t="s">
        <v>3159</v>
      </c>
    </row>
    <row r="188" spans="1:11" ht="28.8">
      <c r="A188" s="30"/>
      <c r="B188" s="30"/>
      <c r="C188" s="30"/>
      <c r="D188" s="20" t="s">
        <v>3160</v>
      </c>
      <c r="E188" s="20" t="s">
        <v>3161</v>
      </c>
      <c r="F188" s="20" t="s">
        <v>2514</v>
      </c>
      <c r="G188" s="20" t="s">
        <v>3162</v>
      </c>
      <c r="H188" s="20" t="s">
        <v>3163</v>
      </c>
      <c r="I188" s="20" t="s">
        <v>2529</v>
      </c>
      <c r="J188" s="20" t="s">
        <v>3164</v>
      </c>
      <c r="K188" s="20" t="s">
        <v>3165</v>
      </c>
    </row>
    <row r="189" spans="1:11">
      <c r="A189" s="30"/>
      <c r="B189" s="30"/>
      <c r="C189" s="30"/>
      <c r="D189" s="20" t="s">
        <v>3166</v>
      </c>
      <c r="E189" s="20" t="s">
        <v>3167</v>
      </c>
      <c r="F189" s="20" t="s">
        <v>2514</v>
      </c>
      <c r="G189" s="20" t="s">
        <v>3168</v>
      </c>
      <c r="H189" s="20" t="s">
        <v>3169</v>
      </c>
      <c r="I189" s="20" t="s">
        <v>2010</v>
      </c>
      <c r="J189" s="20" t="s">
        <v>3170</v>
      </c>
      <c r="K189" s="20" t="s">
        <v>3171</v>
      </c>
    </row>
    <row r="190" spans="1:11">
      <c r="A190" s="30"/>
      <c r="B190" s="30"/>
      <c r="C190" s="30"/>
      <c r="D190" s="20" t="s">
        <v>3172</v>
      </c>
      <c r="E190" s="20" t="s">
        <v>3173</v>
      </c>
      <c r="F190" s="20" t="s">
        <v>2514</v>
      </c>
      <c r="G190" s="20" t="s">
        <v>3174</v>
      </c>
      <c r="H190" s="20" t="s">
        <v>3175</v>
      </c>
      <c r="I190" s="20" t="s">
        <v>2010</v>
      </c>
      <c r="J190" s="20" t="s">
        <v>3176</v>
      </c>
      <c r="K190" s="20" t="s">
        <v>3177</v>
      </c>
    </row>
    <row r="191" spans="1:11">
      <c r="A191" s="30"/>
      <c r="B191" s="30"/>
      <c r="C191" s="30"/>
      <c r="D191" s="20" t="s">
        <v>3178</v>
      </c>
      <c r="E191" s="20" t="s">
        <v>3179</v>
      </c>
      <c r="F191" s="20" t="s">
        <v>2514</v>
      </c>
      <c r="G191" s="20" t="s">
        <v>3180</v>
      </c>
      <c r="H191" s="20" t="s">
        <v>3181</v>
      </c>
      <c r="I191" s="20" t="s">
        <v>2010</v>
      </c>
      <c r="J191" s="20" t="s">
        <v>3182</v>
      </c>
      <c r="K191" s="20" t="s">
        <v>3183</v>
      </c>
    </row>
    <row r="192" spans="1:11" ht="28.8">
      <c r="A192" s="30"/>
      <c r="B192" s="30"/>
      <c r="C192" s="30" t="s">
        <v>3184</v>
      </c>
      <c r="D192" s="20" t="s">
        <v>3185</v>
      </c>
      <c r="E192" s="20" t="s">
        <v>3186</v>
      </c>
      <c r="F192" s="20" t="s">
        <v>2514</v>
      </c>
      <c r="G192" s="20" t="s">
        <v>3100</v>
      </c>
      <c r="H192" s="20" t="s">
        <v>3187</v>
      </c>
      <c r="I192" s="20" t="s">
        <v>2529</v>
      </c>
      <c r="J192" s="20" t="s">
        <v>3188</v>
      </c>
      <c r="K192" s="20" t="s">
        <v>3189</v>
      </c>
    </row>
    <row r="193" spans="1:11">
      <c r="A193" s="30"/>
      <c r="B193" s="30"/>
      <c r="C193" s="30"/>
      <c r="D193" s="20" t="s">
        <v>3190</v>
      </c>
      <c r="E193" s="20" t="s">
        <v>3191</v>
      </c>
      <c r="F193" s="20" t="s">
        <v>2514</v>
      </c>
      <c r="G193" s="20" t="s">
        <v>3192</v>
      </c>
      <c r="H193" s="20" t="s">
        <v>3193</v>
      </c>
      <c r="I193" s="20" t="s">
        <v>2003</v>
      </c>
      <c r="J193" s="20" t="s">
        <v>3194</v>
      </c>
      <c r="K193" s="20" t="s">
        <v>3195</v>
      </c>
    </row>
    <row r="194" spans="1:11">
      <c r="A194" s="30"/>
      <c r="B194" s="30"/>
      <c r="C194" s="30"/>
      <c r="D194" s="20" t="s">
        <v>3196</v>
      </c>
      <c r="E194" s="20" t="s">
        <v>3197</v>
      </c>
      <c r="F194" s="20" t="s">
        <v>2514</v>
      </c>
      <c r="G194" s="20" t="s">
        <v>3198</v>
      </c>
      <c r="H194" s="20" t="s">
        <v>3199</v>
      </c>
      <c r="I194" s="20" t="s">
        <v>2010</v>
      </c>
      <c r="J194" s="20" t="s">
        <v>3200</v>
      </c>
      <c r="K194" s="20" t="s">
        <v>3201</v>
      </c>
    </row>
    <row r="195" spans="1:11">
      <c r="A195" s="30"/>
      <c r="B195" s="30"/>
      <c r="C195" s="30"/>
      <c r="D195" s="20" t="s">
        <v>3202</v>
      </c>
      <c r="E195" s="20" t="s">
        <v>3203</v>
      </c>
      <c r="F195" s="20" t="s">
        <v>2514</v>
      </c>
      <c r="G195" s="20" t="s">
        <v>3204</v>
      </c>
      <c r="H195" s="20" t="s">
        <v>3205</v>
      </c>
      <c r="I195" s="20" t="s">
        <v>2003</v>
      </c>
      <c r="J195" s="20" t="s">
        <v>3206</v>
      </c>
      <c r="K195" s="20" t="s">
        <v>3207</v>
      </c>
    </row>
    <row r="196" spans="1:11">
      <c r="A196" s="30"/>
      <c r="B196" s="30"/>
      <c r="C196" s="30"/>
      <c r="D196" s="20" t="s">
        <v>3208</v>
      </c>
      <c r="E196" s="20" t="s">
        <v>3209</v>
      </c>
      <c r="F196" s="20" t="s">
        <v>2514</v>
      </c>
      <c r="G196" s="20" t="s">
        <v>3210</v>
      </c>
      <c r="H196" s="20" t="s">
        <v>3211</v>
      </c>
      <c r="I196" s="20" t="s">
        <v>2010</v>
      </c>
      <c r="J196" s="20" t="s">
        <v>3212</v>
      </c>
      <c r="K196" s="20" t="s">
        <v>3213</v>
      </c>
    </row>
    <row r="197" spans="1:11">
      <c r="A197" s="30"/>
      <c r="B197" s="30"/>
      <c r="C197" s="31" t="s">
        <v>3214</v>
      </c>
      <c r="D197" s="20" t="s">
        <v>3215</v>
      </c>
      <c r="E197" s="20" t="s">
        <v>3216</v>
      </c>
      <c r="F197" s="20" t="s">
        <v>2514</v>
      </c>
      <c r="G197" s="20" t="s">
        <v>3217</v>
      </c>
      <c r="H197" s="20" t="s">
        <v>3218</v>
      </c>
      <c r="I197" s="20" t="s">
        <v>2003</v>
      </c>
      <c r="J197" s="20" t="s">
        <v>3219</v>
      </c>
      <c r="K197" s="20" t="s">
        <v>3220</v>
      </c>
    </row>
    <row r="198" spans="1:11">
      <c r="A198" s="30"/>
      <c r="B198" s="30"/>
      <c r="C198" s="30"/>
      <c r="D198" s="20" t="s">
        <v>3221</v>
      </c>
      <c r="E198" s="20" t="s">
        <v>3222</v>
      </c>
      <c r="F198" s="20" t="s">
        <v>2514</v>
      </c>
      <c r="G198" s="20" t="s">
        <v>3223</v>
      </c>
      <c r="H198" s="20" t="s">
        <v>3224</v>
      </c>
      <c r="I198" s="20" t="s">
        <v>2010</v>
      </c>
      <c r="J198" s="20" t="s">
        <v>3225</v>
      </c>
      <c r="K198" s="20" t="s">
        <v>3226</v>
      </c>
    </row>
    <row r="199" spans="1:11">
      <c r="A199" s="30"/>
      <c r="B199" s="30"/>
      <c r="C199" s="30"/>
      <c r="D199" s="20" t="s">
        <v>3227</v>
      </c>
      <c r="E199" s="20" t="s">
        <v>3228</v>
      </c>
      <c r="F199" s="20" t="s">
        <v>2514</v>
      </c>
      <c r="G199" s="20" t="s">
        <v>3229</v>
      </c>
      <c r="H199" s="20" t="s">
        <v>3230</v>
      </c>
      <c r="I199" s="20" t="s">
        <v>2010</v>
      </c>
      <c r="J199" s="20" t="s">
        <v>3231</v>
      </c>
      <c r="K199" s="20" t="s">
        <v>3232</v>
      </c>
    </row>
    <row r="200" spans="1:11">
      <c r="A200" s="30"/>
      <c r="B200" s="30"/>
      <c r="C200" s="30"/>
      <c r="D200" s="20" t="s">
        <v>3233</v>
      </c>
      <c r="E200" s="20" t="s">
        <v>3234</v>
      </c>
      <c r="F200" s="20" t="s">
        <v>2514</v>
      </c>
      <c r="G200" s="20" t="s">
        <v>3235</v>
      </c>
      <c r="H200" s="20" t="s">
        <v>3236</v>
      </c>
      <c r="I200" s="20" t="s">
        <v>2003</v>
      </c>
      <c r="J200" s="20" t="s">
        <v>3237</v>
      </c>
      <c r="K200" s="20" t="s">
        <v>3238</v>
      </c>
    </row>
    <row r="201" spans="1:11">
      <c r="A201" s="30"/>
      <c r="B201" s="30"/>
      <c r="C201" s="30"/>
      <c r="D201" s="20" t="s">
        <v>3239</v>
      </c>
      <c r="E201" s="20" t="s">
        <v>3240</v>
      </c>
      <c r="F201" s="20" t="s">
        <v>2514</v>
      </c>
      <c r="G201" s="20" t="s">
        <v>3241</v>
      </c>
      <c r="H201" s="20" t="s">
        <v>3242</v>
      </c>
      <c r="I201" s="20" t="s">
        <v>2010</v>
      </c>
      <c r="J201" s="20" t="s">
        <v>3243</v>
      </c>
      <c r="K201" s="20" t="s">
        <v>3244</v>
      </c>
    </row>
    <row r="202" spans="1:11" ht="28.8">
      <c r="A202" s="30"/>
      <c r="B202" s="30"/>
      <c r="C202" s="31" t="s">
        <v>3245</v>
      </c>
      <c r="D202" s="20" t="s">
        <v>3246</v>
      </c>
      <c r="E202" s="20" t="s">
        <v>3247</v>
      </c>
      <c r="F202" s="20" t="s">
        <v>2514</v>
      </c>
      <c r="G202" s="20" t="s">
        <v>3248</v>
      </c>
      <c r="H202" s="20" t="s">
        <v>3249</v>
      </c>
      <c r="I202" s="20" t="s">
        <v>2010</v>
      </c>
      <c r="J202" s="20" t="s">
        <v>3250</v>
      </c>
      <c r="K202" s="20" t="s">
        <v>3251</v>
      </c>
    </row>
    <row r="203" spans="1:11">
      <c r="A203" s="30"/>
      <c r="B203" s="30"/>
      <c r="C203" s="30"/>
      <c r="D203" s="20" t="s">
        <v>3252</v>
      </c>
      <c r="E203" s="20" t="s">
        <v>3253</v>
      </c>
      <c r="F203" s="20" t="s">
        <v>2514</v>
      </c>
      <c r="G203" s="20" t="s">
        <v>3032</v>
      </c>
      <c r="H203" s="20" t="s">
        <v>3254</v>
      </c>
      <c r="I203" s="20" t="s">
        <v>2010</v>
      </c>
      <c r="J203" s="20" t="s">
        <v>3255</v>
      </c>
      <c r="K203" s="20" t="s">
        <v>3256</v>
      </c>
    </row>
    <row r="204" spans="1:11">
      <c r="A204" s="30"/>
      <c r="B204" s="30"/>
      <c r="C204" s="30"/>
      <c r="D204" s="20" t="s">
        <v>3257</v>
      </c>
      <c r="E204" s="20" t="s">
        <v>3258</v>
      </c>
      <c r="F204" s="20" t="s">
        <v>2514</v>
      </c>
      <c r="G204" s="20" t="s">
        <v>3259</v>
      </c>
      <c r="H204" s="20" t="s">
        <v>3260</v>
      </c>
      <c r="I204" s="20" t="s">
        <v>2003</v>
      </c>
      <c r="J204" s="20" t="s">
        <v>3261</v>
      </c>
      <c r="K204" s="20" t="s">
        <v>3262</v>
      </c>
    </row>
    <row r="205" spans="1:11">
      <c r="A205" s="30"/>
      <c r="B205" s="30"/>
      <c r="C205" s="30"/>
      <c r="D205" s="20" t="s">
        <v>3263</v>
      </c>
      <c r="E205" s="20" t="s">
        <v>3264</v>
      </c>
      <c r="F205" s="20" t="s">
        <v>2514</v>
      </c>
      <c r="G205" s="20" t="s">
        <v>3265</v>
      </c>
      <c r="H205" s="20" t="s">
        <v>3266</v>
      </c>
      <c r="I205" s="20" t="s">
        <v>2010</v>
      </c>
      <c r="J205" s="20" t="s">
        <v>3267</v>
      </c>
      <c r="K205" s="20" t="s">
        <v>3268</v>
      </c>
    </row>
    <row r="206" spans="1:11">
      <c r="A206" s="30"/>
      <c r="B206" s="30"/>
      <c r="C206" s="30"/>
      <c r="D206" s="20" t="s">
        <v>3269</v>
      </c>
      <c r="E206" s="20" t="s">
        <v>3270</v>
      </c>
      <c r="F206" s="20" t="s">
        <v>2514</v>
      </c>
      <c r="G206" s="20" t="s">
        <v>3271</v>
      </c>
      <c r="H206" s="20" t="s">
        <v>3272</v>
      </c>
      <c r="I206" s="20" t="s">
        <v>2010</v>
      </c>
      <c r="J206" s="20" t="s">
        <v>3273</v>
      </c>
      <c r="K206" s="20" t="s">
        <v>3274</v>
      </c>
    </row>
    <row r="207" spans="1:11">
      <c r="A207" s="30"/>
      <c r="B207" s="30"/>
      <c r="C207" s="31" t="s">
        <v>3275</v>
      </c>
      <c r="D207" s="20" t="s">
        <v>3276</v>
      </c>
      <c r="E207" s="20" t="s">
        <v>3277</v>
      </c>
      <c r="F207" s="20" t="s">
        <v>2514</v>
      </c>
      <c r="G207" s="20" t="s">
        <v>3278</v>
      </c>
      <c r="H207" s="20" t="s">
        <v>3279</v>
      </c>
      <c r="I207" s="20" t="s">
        <v>2010</v>
      </c>
      <c r="J207" s="20" t="s">
        <v>3280</v>
      </c>
      <c r="K207" s="20" t="s">
        <v>3281</v>
      </c>
    </row>
    <row r="208" spans="1:11">
      <c r="A208" s="30"/>
      <c r="B208" s="30"/>
      <c r="C208" s="30"/>
      <c r="D208" s="20" t="s">
        <v>3282</v>
      </c>
      <c r="E208" s="20" t="s">
        <v>3283</v>
      </c>
      <c r="F208" s="20" t="s">
        <v>2514</v>
      </c>
      <c r="G208" s="20" t="s">
        <v>3284</v>
      </c>
      <c r="H208" s="20" t="s">
        <v>3285</v>
      </c>
      <c r="I208" s="20" t="s">
        <v>2010</v>
      </c>
      <c r="J208" s="20" t="s">
        <v>3286</v>
      </c>
      <c r="K208" s="20" t="s">
        <v>3287</v>
      </c>
    </row>
    <row r="209" spans="1:11" ht="28.8">
      <c r="A209" s="30"/>
      <c r="B209" s="30"/>
      <c r="C209" s="30"/>
      <c r="D209" s="20" t="s">
        <v>3288</v>
      </c>
      <c r="E209" s="20" t="s">
        <v>3289</v>
      </c>
      <c r="F209" s="20" t="s">
        <v>2514</v>
      </c>
      <c r="G209" s="20" t="s">
        <v>3290</v>
      </c>
      <c r="H209" s="20" t="s">
        <v>3291</v>
      </c>
      <c r="I209" s="20" t="s">
        <v>2529</v>
      </c>
      <c r="J209" s="20" t="s">
        <v>3292</v>
      </c>
      <c r="K209" s="20" t="s">
        <v>3293</v>
      </c>
    </row>
    <row r="210" spans="1:11">
      <c r="A210" s="30"/>
      <c r="B210" s="30"/>
      <c r="C210" s="30"/>
      <c r="D210" s="20" t="s">
        <v>3294</v>
      </c>
      <c r="E210" s="20" t="s">
        <v>3295</v>
      </c>
      <c r="F210" s="20" t="s">
        <v>2514</v>
      </c>
      <c r="G210" s="20" t="s">
        <v>3296</v>
      </c>
      <c r="H210" s="20" t="s">
        <v>3297</v>
      </c>
      <c r="I210" s="20" t="s">
        <v>2010</v>
      </c>
      <c r="J210" s="20" t="s">
        <v>3298</v>
      </c>
      <c r="K210" s="20" t="s">
        <v>3299</v>
      </c>
    </row>
    <row r="211" spans="1:11">
      <c r="A211" s="30"/>
      <c r="B211" s="30"/>
      <c r="C211" s="30"/>
      <c r="D211" s="20" t="s">
        <v>3300</v>
      </c>
      <c r="E211" s="20" t="s">
        <v>3301</v>
      </c>
      <c r="F211" s="20" t="s">
        <v>2514</v>
      </c>
      <c r="G211" s="20" t="s">
        <v>3302</v>
      </c>
      <c r="H211" s="20" t="s">
        <v>3303</v>
      </c>
      <c r="I211" s="20" t="s">
        <v>2010</v>
      </c>
      <c r="J211" s="20" t="s">
        <v>3304</v>
      </c>
      <c r="K211" s="20" t="s">
        <v>3305</v>
      </c>
    </row>
    <row r="212" spans="1:11">
      <c r="A212" s="30"/>
      <c r="B212" s="30"/>
      <c r="C212" s="30" t="s">
        <v>3306</v>
      </c>
      <c r="D212" s="20" t="s">
        <v>3307</v>
      </c>
      <c r="E212" s="20" t="s">
        <v>3308</v>
      </c>
      <c r="F212" s="20" t="s">
        <v>2514</v>
      </c>
      <c r="G212" s="20" t="s">
        <v>3309</v>
      </c>
      <c r="H212" s="20" t="s">
        <v>3310</v>
      </c>
      <c r="I212" s="20" t="s">
        <v>2003</v>
      </c>
      <c r="J212" s="20" t="s">
        <v>3311</v>
      </c>
      <c r="K212" s="20" t="s">
        <v>3312</v>
      </c>
    </row>
    <row r="213" spans="1:11">
      <c r="A213" s="30"/>
      <c r="B213" s="30"/>
      <c r="C213" s="30"/>
      <c r="D213" s="20" t="s">
        <v>3313</v>
      </c>
      <c r="E213" s="20" t="s">
        <v>3314</v>
      </c>
      <c r="F213" s="20" t="s">
        <v>2514</v>
      </c>
      <c r="G213" s="20" t="s">
        <v>3278</v>
      </c>
      <c r="H213" s="20" t="s">
        <v>3315</v>
      </c>
      <c r="I213" s="20" t="s">
        <v>2010</v>
      </c>
      <c r="J213" s="20" t="s">
        <v>3316</v>
      </c>
      <c r="K213" s="20" t="s">
        <v>3317</v>
      </c>
    </row>
    <row r="214" spans="1:11" ht="28.8">
      <c r="A214" s="30"/>
      <c r="B214" s="30"/>
      <c r="C214" s="30"/>
      <c r="D214" s="20" t="s">
        <v>3318</v>
      </c>
      <c r="E214" s="20" t="s">
        <v>3319</v>
      </c>
      <c r="F214" s="20" t="s">
        <v>2514</v>
      </c>
      <c r="G214" s="20" t="s">
        <v>3320</v>
      </c>
      <c r="H214" s="20" t="s">
        <v>3321</v>
      </c>
      <c r="I214" s="20" t="s">
        <v>2529</v>
      </c>
      <c r="J214" s="20" t="s">
        <v>3322</v>
      </c>
      <c r="K214" s="20" t="s">
        <v>3323</v>
      </c>
    </row>
    <row r="215" spans="1:11">
      <c r="A215" s="30"/>
      <c r="B215" s="30"/>
      <c r="C215" s="30"/>
      <c r="D215" s="20" t="s">
        <v>2058</v>
      </c>
      <c r="E215" s="20" t="s">
        <v>3324</v>
      </c>
      <c r="F215" s="20" t="s">
        <v>2514</v>
      </c>
      <c r="G215" s="20" t="s">
        <v>3296</v>
      </c>
      <c r="H215" s="20" t="s">
        <v>3325</v>
      </c>
      <c r="I215" s="20" t="s">
        <v>2010</v>
      </c>
      <c r="J215" s="20" t="s">
        <v>3326</v>
      </c>
      <c r="K215" s="20" t="s">
        <v>3327</v>
      </c>
    </row>
    <row r="216" spans="1:11" ht="28.8">
      <c r="A216" s="30"/>
      <c r="B216" s="30"/>
      <c r="C216" s="30"/>
      <c r="D216" s="20" t="s">
        <v>3328</v>
      </c>
      <c r="E216" s="20" t="s">
        <v>3329</v>
      </c>
      <c r="F216" s="20" t="s">
        <v>2514</v>
      </c>
      <c r="G216" s="20" t="s">
        <v>3330</v>
      </c>
      <c r="H216" s="20" t="s">
        <v>3331</v>
      </c>
      <c r="I216" s="20" t="s">
        <v>2529</v>
      </c>
      <c r="J216" s="20" t="s">
        <v>3332</v>
      </c>
      <c r="K216" s="20" t="s">
        <v>3333</v>
      </c>
    </row>
    <row r="217" spans="1:11">
      <c r="A217" s="30"/>
      <c r="B217" s="30"/>
      <c r="C217" s="30" t="s">
        <v>3334</v>
      </c>
      <c r="D217" s="20" t="s">
        <v>3335</v>
      </c>
      <c r="E217" s="20" t="s">
        <v>3336</v>
      </c>
      <c r="F217" s="20" t="s">
        <v>2514</v>
      </c>
      <c r="G217" s="20" t="s">
        <v>3337</v>
      </c>
      <c r="H217" s="20" t="s">
        <v>3338</v>
      </c>
      <c r="I217" s="20" t="s">
        <v>2003</v>
      </c>
      <c r="J217" s="20" t="s">
        <v>3339</v>
      </c>
      <c r="K217" s="20" t="s">
        <v>3340</v>
      </c>
    </row>
    <row r="218" spans="1:11">
      <c r="A218" s="30"/>
      <c r="B218" s="30"/>
      <c r="C218" s="30"/>
      <c r="D218" s="20" t="s">
        <v>3341</v>
      </c>
      <c r="E218" s="20" t="s">
        <v>3342</v>
      </c>
      <c r="F218" s="20" t="s">
        <v>2514</v>
      </c>
      <c r="G218" s="20" t="s">
        <v>3343</v>
      </c>
      <c r="H218" s="20" t="s">
        <v>3344</v>
      </c>
      <c r="I218" s="20" t="s">
        <v>2003</v>
      </c>
      <c r="J218" s="20" t="s">
        <v>3345</v>
      </c>
      <c r="K218" s="20" t="s">
        <v>3346</v>
      </c>
    </row>
    <row r="219" spans="1:11" ht="28.8">
      <c r="A219" s="30"/>
      <c r="B219" s="30"/>
      <c r="C219" s="30"/>
      <c r="D219" s="20" t="s">
        <v>3347</v>
      </c>
      <c r="E219" s="20" t="s">
        <v>3348</v>
      </c>
      <c r="F219" s="20" t="s">
        <v>2514</v>
      </c>
      <c r="G219" s="20" t="s">
        <v>3349</v>
      </c>
      <c r="H219" s="20" t="s">
        <v>3350</v>
      </c>
      <c r="I219" s="20" t="s">
        <v>2529</v>
      </c>
      <c r="J219" s="20" t="s">
        <v>3351</v>
      </c>
      <c r="K219" s="20" t="s">
        <v>3352</v>
      </c>
    </row>
    <row r="220" spans="1:11">
      <c r="A220" s="30"/>
      <c r="B220" s="30"/>
      <c r="C220" s="30"/>
      <c r="D220" s="20" t="s">
        <v>3353</v>
      </c>
      <c r="E220" s="20" t="s">
        <v>3354</v>
      </c>
      <c r="F220" s="20" t="s">
        <v>2514</v>
      </c>
      <c r="G220" s="20" t="s">
        <v>3355</v>
      </c>
      <c r="H220" s="20" t="s">
        <v>3356</v>
      </c>
      <c r="I220" s="20" t="s">
        <v>2010</v>
      </c>
      <c r="J220" s="20" t="s">
        <v>3357</v>
      </c>
      <c r="K220" s="20" t="s">
        <v>3358</v>
      </c>
    </row>
    <row r="221" spans="1:11" ht="28.8">
      <c r="A221" s="30"/>
      <c r="B221" s="30"/>
      <c r="C221" s="30"/>
      <c r="D221" s="20" t="s">
        <v>3359</v>
      </c>
      <c r="E221" s="20" t="s">
        <v>3360</v>
      </c>
      <c r="F221" s="20" t="s">
        <v>2514</v>
      </c>
      <c r="G221" s="20" t="s">
        <v>3361</v>
      </c>
      <c r="H221" s="20" t="s">
        <v>3362</v>
      </c>
      <c r="I221" s="20" t="s">
        <v>2529</v>
      </c>
      <c r="J221" s="20" t="s">
        <v>3363</v>
      </c>
      <c r="K221" s="20" t="s">
        <v>3364</v>
      </c>
    </row>
    <row r="222" spans="1:11">
      <c r="A222" s="30"/>
      <c r="B222" s="31" t="s">
        <v>3365</v>
      </c>
      <c r="C222" s="31" t="s">
        <v>3366</v>
      </c>
      <c r="D222" s="20" t="s">
        <v>3367</v>
      </c>
      <c r="E222" s="20" t="s">
        <v>3368</v>
      </c>
      <c r="F222" s="20" t="s">
        <v>2514</v>
      </c>
      <c r="G222" s="20" t="s">
        <v>2754</v>
      </c>
      <c r="H222" s="20" t="s">
        <v>3369</v>
      </c>
      <c r="I222" s="20" t="s">
        <v>2003</v>
      </c>
      <c r="J222" s="20" t="s">
        <v>3370</v>
      </c>
      <c r="K222" s="20" t="s">
        <v>3371</v>
      </c>
    </row>
    <row r="223" spans="1:11">
      <c r="A223" s="30"/>
      <c r="B223" s="30"/>
      <c r="C223" s="30"/>
      <c r="D223" s="20" t="s">
        <v>3372</v>
      </c>
      <c r="E223" s="20" t="s">
        <v>3373</v>
      </c>
      <c r="F223" s="20" t="s">
        <v>2514</v>
      </c>
      <c r="G223" s="20" t="s">
        <v>3374</v>
      </c>
      <c r="H223" s="20" t="s">
        <v>3375</v>
      </c>
      <c r="I223" s="20" t="s">
        <v>2003</v>
      </c>
      <c r="J223" s="20" t="s">
        <v>3376</v>
      </c>
      <c r="K223" s="20" t="s">
        <v>3377</v>
      </c>
    </row>
    <row r="224" spans="1:11">
      <c r="A224" s="30"/>
      <c r="B224" s="30"/>
      <c r="C224" s="30"/>
      <c r="D224" s="20" t="s">
        <v>3378</v>
      </c>
      <c r="E224" s="20" t="s">
        <v>3379</v>
      </c>
      <c r="F224" s="20" t="s">
        <v>2514</v>
      </c>
      <c r="G224" s="20" t="s">
        <v>3380</v>
      </c>
      <c r="H224" s="20" t="s">
        <v>3381</v>
      </c>
      <c r="I224" s="20" t="s">
        <v>2010</v>
      </c>
      <c r="J224" s="20" t="s">
        <v>3382</v>
      </c>
      <c r="K224" s="20" t="s">
        <v>3383</v>
      </c>
    </row>
    <row r="225" spans="1:11">
      <c r="A225" s="30"/>
      <c r="B225" s="30"/>
      <c r="C225" s="30"/>
      <c r="D225" s="20" t="s">
        <v>3384</v>
      </c>
      <c r="E225" s="20" t="s">
        <v>3385</v>
      </c>
      <c r="F225" s="20" t="s">
        <v>2514</v>
      </c>
      <c r="G225" s="20" t="s">
        <v>3386</v>
      </c>
      <c r="H225" s="20" t="s">
        <v>3387</v>
      </c>
      <c r="I225" s="20" t="s">
        <v>2010</v>
      </c>
      <c r="J225" s="20" t="s">
        <v>3388</v>
      </c>
      <c r="K225" s="20" t="s">
        <v>3389</v>
      </c>
    </row>
    <row r="226" spans="1:11">
      <c r="A226" s="30"/>
      <c r="B226" s="30"/>
      <c r="C226" s="30"/>
      <c r="D226" s="20" t="s">
        <v>3390</v>
      </c>
      <c r="E226" s="20" t="s">
        <v>3391</v>
      </c>
      <c r="F226" s="20" t="s">
        <v>2514</v>
      </c>
      <c r="G226" s="20" t="s">
        <v>3392</v>
      </c>
      <c r="H226" s="20" t="s">
        <v>3393</v>
      </c>
      <c r="I226" s="20" t="s">
        <v>2010</v>
      </c>
      <c r="J226" s="20" t="s">
        <v>3394</v>
      </c>
      <c r="K226" s="20" t="s">
        <v>3395</v>
      </c>
    </row>
    <row r="227" spans="1:11">
      <c r="A227" s="30"/>
      <c r="B227" s="30"/>
      <c r="C227" s="31" t="s">
        <v>3396</v>
      </c>
      <c r="D227" s="20" t="s">
        <v>3397</v>
      </c>
      <c r="E227" s="20" t="s">
        <v>3398</v>
      </c>
      <c r="F227" s="20" t="s">
        <v>2514</v>
      </c>
      <c r="G227" s="20" t="s">
        <v>3399</v>
      </c>
      <c r="H227" s="20" t="s">
        <v>3400</v>
      </c>
      <c r="I227" s="20" t="s">
        <v>2003</v>
      </c>
      <c r="J227" s="20" t="s">
        <v>3401</v>
      </c>
      <c r="K227" s="20" t="s">
        <v>3402</v>
      </c>
    </row>
    <row r="228" spans="1:11">
      <c r="A228" s="30"/>
      <c r="B228" s="30"/>
      <c r="C228" s="30"/>
      <c r="D228" s="20" t="s">
        <v>3403</v>
      </c>
      <c r="E228" s="20" t="s">
        <v>3404</v>
      </c>
      <c r="F228" s="20" t="s">
        <v>2514</v>
      </c>
      <c r="G228" s="20" t="s">
        <v>3405</v>
      </c>
      <c r="H228" s="20" t="s">
        <v>3406</v>
      </c>
      <c r="I228" s="20" t="s">
        <v>2010</v>
      </c>
      <c r="J228" s="20" t="s">
        <v>3407</v>
      </c>
      <c r="K228" s="20" t="s">
        <v>3408</v>
      </c>
    </row>
    <row r="229" spans="1:11">
      <c r="A229" s="30"/>
      <c r="B229" s="30"/>
      <c r="C229" s="30"/>
      <c r="D229" s="20" t="s">
        <v>3409</v>
      </c>
      <c r="E229" s="20" t="s">
        <v>3410</v>
      </c>
      <c r="F229" s="20" t="s">
        <v>2514</v>
      </c>
      <c r="G229" s="20" t="s">
        <v>3411</v>
      </c>
      <c r="H229" s="20" t="s">
        <v>3412</v>
      </c>
      <c r="I229" s="20" t="s">
        <v>2010</v>
      </c>
      <c r="J229" s="20" t="s">
        <v>3413</v>
      </c>
      <c r="K229" s="20" t="s">
        <v>3414</v>
      </c>
    </row>
    <row r="230" spans="1:11">
      <c r="A230" s="30"/>
      <c r="B230" s="30"/>
      <c r="C230" s="30"/>
      <c r="D230" s="20" t="s">
        <v>3415</v>
      </c>
      <c r="E230" s="20" t="s">
        <v>3416</v>
      </c>
      <c r="F230" s="20" t="s">
        <v>2514</v>
      </c>
      <c r="G230" s="20" t="s">
        <v>3417</v>
      </c>
      <c r="H230" s="20" t="s">
        <v>3418</v>
      </c>
      <c r="I230" s="20" t="s">
        <v>2003</v>
      </c>
      <c r="J230" s="20" t="s">
        <v>3419</v>
      </c>
      <c r="K230" s="20" t="s">
        <v>3420</v>
      </c>
    </row>
    <row r="231" spans="1:11">
      <c r="A231" s="30"/>
      <c r="B231" s="30"/>
      <c r="C231" s="30"/>
      <c r="D231" s="20" t="s">
        <v>3421</v>
      </c>
      <c r="E231" s="20" t="s">
        <v>3422</v>
      </c>
      <c r="F231" s="20" t="s">
        <v>2514</v>
      </c>
      <c r="G231" s="20" t="s">
        <v>3423</v>
      </c>
      <c r="H231" s="20" t="s">
        <v>3424</v>
      </c>
      <c r="I231" s="20" t="s">
        <v>2010</v>
      </c>
      <c r="J231" s="20" t="s">
        <v>3425</v>
      </c>
      <c r="K231" s="20" t="s">
        <v>3426</v>
      </c>
    </row>
    <row r="232" spans="1:11">
      <c r="A232" s="30"/>
      <c r="B232" s="30"/>
      <c r="C232" s="30" t="s">
        <v>3427</v>
      </c>
      <c r="D232" s="20" t="s">
        <v>3428</v>
      </c>
      <c r="E232" s="20" t="s">
        <v>3429</v>
      </c>
      <c r="F232" s="20" t="s">
        <v>2514</v>
      </c>
      <c r="G232" s="20" t="s">
        <v>3430</v>
      </c>
      <c r="H232" s="20" t="s">
        <v>3431</v>
      </c>
      <c r="I232" s="20" t="s">
        <v>2003</v>
      </c>
      <c r="J232" s="20" t="s">
        <v>3432</v>
      </c>
      <c r="K232" s="20" t="s">
        <v>3433</v>
      </c>
    </row>
    <row r="233" spans="1:11">
      <c r="A233" s="30"/>
      <c r="B233" s="30"/>
      <c r="C233" s="30"/>
      <c r="D233" s="20" t="s">
        <v>3434</v>
      </c>
      <c r="E233" s="20" t="s">
        <v>3435</v>
      </c>
      <c r="F233" s="20" t="s">
        <v>2514</v>
      </c>
      <c r="G233" s="20" t="s">
        <v>3436</v>
      </c>
      <c r="H233" s="20" t="s">
        <v>3437</v>
      </c>
      <c r="I233" s="20" t="s">
        <v>2010</v>
      </c>
      <c r="J233" s="20" t="s">
        <v>3438</v>
      </c>
      <c r="K233" s="20" t="s">
        <v>3439</v>
      </c>
    </row>
    <row r="234" spans="1:11">
      <c r="A234" s="30"/>
      <c r="B234" s="30"/>
      <c r="C234" s="30"/>
      <c r="D234" s="20" t="s">
        <v>3440</v>
      </c>
      <c r="E234" s="20" t="s">
        <v>3441</v>
      </c>
      <c r="F234" s="20" t="s">
        <v>2514</v>
      </c>
      <c r="G234" s="20" t="s">
        <v>3442</v>
      </c>
      <c r="H234" s="20" t="s">
        <v>3443</v>
      </c>
      <c r="I234" s="20" t="s">
        <v>2010</v>
      </c>
      <c r="J234" s="20" t="s">
        <v>3444</v>
      </c>
      <c r="K234" s="20" t="s">
        <v>3445</v>
      </c>
    </row>
    <row r="235" spans="1:11" ht="28.8">
      <c r="A235" s="30"/>
      <c r="B235" s="30"/>
      <c r="C235" s="30"/>
      <c r="D235" s="20" t="s">
        <v>3446</v>
      </c>
      <c r="E235" s="20" t="s">
        <v>3447</v>
      </c>
      <c r="F235" s="20" t="s">
        <v>2514</v>
      </c>
      <c r="G235" s="20" t="s">
        <v>3448</v>
      </c>
      <c r="H235" s="20" t="s">
        <v>3449</v>
      </c>
      <c r="I235" s="20" t="s">
        <v>2010</v>
      </c>
      <c r="J235" s="20" t="s">
        <v>3450</v>
      </c>
      <c r="K235" s="20" t="s">
        <v>3451</v>
      </c>
    </row>
    <row r="236" spans="1:11">
      <c r="A236" s="30"/>
      <c r="B236" s="30"/>
      <c r="C236" s="30"/>
      <c r="D236" s="20" t="s">
        <v>3452</v>
      </c>
      <c r="E236" s="20" t="s">
        <v>3453</v>
      </c>
      <c r="F236" s="20" t="s">
        <v>2514</v>
      </c>
      <c r="G236" s="20" t="s">
        <v>3454</v>
      </c>
      <c r="H236" s="16"/>
      <c r="I236" s="16"/>
      <c r="J236" s="16"/>
      <c r="K236" s="16"/>
    </row>
    <row r="237" spans="1:11">
      <c r="A237" s="30"/>
      <c r="B237" s="30"/>
      <c r="C237" s="30" t="s">
        <v>3455</v>
      </c>
      <c r="D237" s="20" t="s">
        <v>3456</v>
      </c>
      <c r="E237" s="20" t="s">
        <v>3457</v>
      </c>
      <c r="F237" s="20" t="s">
        <v>2514</v>
      </c>
      <c r="G237" s="20" t="s">
        <v>3458</v>
      </c>
      <c r="H237" s="20" t="s">
        <v>3459</v>
      </c>
      <c r="I237" s="20" t="s">
        <v>2003</v>
      </c>
      <c r="J237" s="20" t="s">
        <v>3460</v>
      </c>
      <c r="K237" s="20" t="s">
        <v>3461</v>
      </c>
    </row>
    <row r="238" spans="1:11">
      <c r="A238" s="30"/>
      <c r="B238" s="30"/>
      <c r="C238" s="30"/>
      <c r="D238" s="20" t="s">
        <v>3462</v>
      </c>
      <c r="E238" s="20" t="s">
        <v>3463</v>
      </c>
      <c r="F238" s="20" t="s">
        <v>2514</v>
      </c>
      <c r="G238" s="20" t="s">
        <v>3464</v>
      </c>
      <c r="H238" s="20" t="s">
        <v>3465</v>
      </c>
      <c r="I238" s="20" t="s">
        <v>2003</v>
      </c>
      <c r="J238" s="20" t="s">
        <v>3466</v>
      </c>
      <c r="K238" s="20" t="s">
        <v>3467</v>
      </c>
    </row>
    <row r="239" spans="1:11">
      <c r="A239" s="30"/>
      <c r="B239" s="30"/>
      <c r="C239" s="30"/>
      <c r="D239" s="20" t="s">
        <v>3468</v>
      </c>
      <c r="E239" s="20" t="s">
        <v>3469</v>
      </c>
      <c r="F239" s="20" t="s">
        <v>2514</v>
      </c>
      <c r="G239" s="20" t="s">
        <v>3470</v>
      </c>
      <c r="H239" s="20" t="s">
        <v>3471</v>
      </c>
      <c r="I239" s="20" t="s">
        <v>2010</v>
      </c>
      <c r="J239" s="20" t="s">
        <v>3472</v>
      </c>
      <c r="K239" s="20" t="s">
        <v>3473</v>
      </c>
    </row>
    <row r="240" spans="1:11">
      <c r="A240" s="30"/>
      <c r="B240" s="30"/>
      <c r="C240" s="30"/>
      <c r="D240" s="20" t="s">
        <v>3474</v>
      </c>
      <c r="E240" s="20" t="s">
        <v>3475</v>
      </c>
      <c r="F240" s="20" t="s">
        <v>2514</v>
      </c>
      <c r="G240" s="20" t="s">
        <v>3476</v>
      </c>
      <c r="H240" s="20" t="s">
        <v>3477</v>
      </c>
      <c r="I240" s="20" t="s">
        <v>2003</v>
      </c>
      <c r="J240" s="20" t="s">
        <v>3478</v>
      </c>
      <c r="K240" s="20" t="s">
        <v>3479</v>
      </c>
    </row>
    <row r="241" spans="1:11" ht="28.8">
      <c r="A241" s="30"/>
      <c r="B241" s="30"/>
      <c r="C241" s="30"/>
      <c r="D241" s="20" t="s">
        <v>3480</v>
      </c>
      <c r="E241" s="20" t="s">
        <v>3481</v>
      </c>
      <c r="F241" s="20" t="s">
        <v>2514</v>
      </c>
      <c r="G241" s="20" t="s">
        <v>3482</v>
      </c>
      <c r="H241" s="20" t="s">
        <v>3483</v>
      </c>
      <c r="I241" s="20" t="s">
        <v>2010</v>
      </c>
      <c r="J241" s="20" t="s">
        <v>3484</v>
      </c>
      <c r="K241" s="20" t="s">
        <v>3485</v>
      </c>
    </row>
    <row r="242" spans="1:11">
      <c r="A242" s="30"/>
      <c r="B242" s="30"/>
      <c r="C242" s="31" t="s">
        <v>3486</v>
      </c>
      <c r="D242" s="20" t="s">
        <v>3487</v>
      </c>
      <c r="E242" s="20" t="s">
        <v>3488</v>
      </c>
      <c r="F242" s="20" t="s">
        <v>2514</v>
      </c>
      <c r="G242" s="20" t="s">
        <v>3489</v>
      </c>
      <c r="H242" s="20" t="s">
        <v>3490</v>
      </c>
      <c r="I242" s="20" t="s">
        <v>2010</v>
      </c>
      <c r="J242" s="20" t="s">
        <v>3491</v>
      </c>
      <c r="K242" s="20" t="s">
        <v>3492</v>
      </c>
    </row>
    <row r="243" spans="1:11">
      <c r="A243" s="30"/>
      <c r="B243" s="30"/>
      <c r="C243" s="30"/>
      <c r="D243" s="20" t="s">
        <v>3493</v>
      </c>
      <c r="E243" s="20" t="s">
        <v>3494</v>
      </c>
      <c r="F243" s="20" t="s">
        <v>2514</v>
      </c>
      <c r="G243" s="20" t="s">
        <v>3495</v>
      </c>
      <c r="H243" s="20" t="s">
        <v>3496</v>
      </c>
      <c r="I243" s="20" t="s">
        <v>2010</v>
      </c>
      <c r="J243" s="20" t="s">
        <v>3497</v>
      </c>
      <c r="K243" s="20" t="s">
        <v>3498</v>
      </c>
    </row>
    <row r="244" spans="1:11">
      <c r="A244" s="30"/>
      <c r="B244" s="30"/>
      <c r="C244" s="30"/>
      <c r="D244" s="20" t="s">
        <v>3499</v>
      </c>
      <c r="E244" s="20" t="s">
        <v>3500</v>
      </c>
      <c r="F244" s="20" t="s">
        <v>2514</v>
      </c>
      <c r="G244" s="20" t="s">
        <v>3501</v>
      </c>
      <c r="H244" s="20" t="s">
        <v>3502</v>
      </c>
      <c r="I244" s="20" t="s">
        <v>2010</v>
      </c>
      <c r="J244" s="20" t="s">
        <v>3503</v>
      </c>
      <c r="K244" s="20" t="s">
        <v>3504</v>
      </c>
    </row>
    <row r="245" spans="1:11">
      <c r="A245" s="30"/>
      <c r="B245" s="30"/>
      <c r="C245" s="30"/>
      <c r="D245" s="20" t="s">
        <v>3505</v>
      </c>
      <c r="E245" s="20" t="s">
        <v>3506</v>
      </c>
      <c r="F245" s="20" t="s">
        <v>2514</v>
      </c>
      <c r="G245" s="20" t="s">
        <v>3507</v>
      </c>
      <c r="H245" s="20" t="s">
        <v>3508</v>
      </c>
      <c r="I245" s="20" t="s">
        <v>2003</v>
      </c>
      <c r="J245" s="20" t="s">
        <v>3509</v>
      </c>
      <c r="K245" s="20" t="s">
        <v>3510</v>
      </c>
    </row>
    <row r="246" spans="1:11" ht="28.8">
      <c r="A246" s="30"/>
      <c r="B246" s="30"/>
      <c r="C246" s="30"/>
      <c r="D246" s="20" t="s">
        <v>3511</v>
      </c>
      <c r="E246" s="20" t="s">
        <v>3512</v>
      </c>
      <c r="F246" s="20" t="s">
        <v>2514</v>
      </c>
      <c r="G246" s="20" t="s">
        <v>3513</v>
      </c>
      <c r="H246" s="20" t="s">
        <v>3514</v>
      </c>
      <c r="I246" s="20" t="s">
        <v>2010</v>
      </c>
      <c r="J246" s="20" t="s">
        <v>3515</v>
      </c>
      <c r="K246" s="20" t="s">
        <v>3516</v>
      </c>
    </row>
    <row r="247" spans="1:11">
      <c r="A247" s="30"/>
      <c r="B247" s="30"/>
      <c r="C247" s="30" t="s">
        <v>3517</v>
      </c>
      <c r="D247" s="20" t="s">
        <v>3487</v>
      </c>
      <c r="E247" s="20" t="s">
        <v>3488</v>
      </c>
      <c r="F247" s="20" t="s">
        <v>2514</v>
      </c>
      <c r="G247" s="20" t="s">
        <v>3489</v>
      </c>
      <c r="H247" s="20" t="s">
        <v>3490</v>
      </c>
      <c r="I247" s="20" t="s">
        <v>2010</v>
      </c>
      <c r="J247" s="20" t="s">
        <v>3491</v>
      </c>
      <c r="K247" s="20" t="s">
        <v>3492</v>
      </c>
    </row>
    <row r="248" spans="1:11">
      <c r="A248" s="30"/>
      <c r="B248" s="30"/>
      <c r="C248" s="30"/>
      <c r="D248" s="20" t="s">
        <v>3493</v>
      </c>
      <c r="E248" s="20" t="s">
        <v>3494</v>
      </c>
      <c r="F248" s="20" t="s">
        <v>2514</v>
      </c>
      <c r="G248" s="20" t="s">
        <v>3495</v>
      </c>
      <c r="H248" s="20" t="s">
        <v>3496</v>
      </c>
      <c r="I248" s="20" t="s">
        <v>2010</v>
      </c>
      <c r="J248" s="20" t="s">
        <v>3497</v>
      </c>
      <c r="K248" s="20" t="s">
        <v>3498</v>
      </c>
    </row>
    <row r="249" spans="1:11">
      <c r="A249" s="30"/>
      <c r="B249" s="30"/>
      <c r="C249" s="30"/>
      <c r="D249" s="20" t="s">
        <v>3499</v>
      </c>
      <c r="E249" s="20" t="s">
        <v>3500</v>
      </c>
      <c r="F249" s="20" t="s">
        <v>2514</v>
      </c>
      <c r="G249" s="20" t="s">
        <v>3501</v>
      </c>
      <c r="H249" s="20" t="s">
        <v>3502</v>
      </c>
      <c r="I249" s="20" t="s">
        <v>2010</v>
      </c>
      <c r="J249" s="20" t="s">
        <v>3503</v>
      </c>
      <c r="K249" s="20" t="s">
        <v>3504</v>
      </c>
    </row>
    <row r="250" spans="1:11">
      <c r="A250" s="30"/>
      <c r="B250" s="30"/>
      <c r="C250" s="30"/>
      <c r="D250" s="20" t="s">
        <v>3505</v>
      </c>
      <c r="E250" s="20" t="s">
        <v>3506</v>
      </c>
      <c r="F250" s="20" t="s">
        <v>2514</v>
      </c>
      <c r="G250" s="20" t="s">
        <v>3507</v>
      </c>
      <c r="H250" s="20" t="s">
        <v>3508</v>
      </c>
      <c r="I250" s="20" t="s">
        <v>2003</v>
      </c>
      <c r="J250" s="20" t="s">
        <v>3509</v>
      </c>
      <c r="K250" s="20" t="s">
        <v>3510</v>
      </c>
    </row>
    <row r="251" spans="1:11" ht="28.8">
      <c r="A251" s="30"/>
      <c r="B251" s="30"/>
      <c r="C251" s="30"/>
      <c r="D251" s="20" t="s">
        <v>3511</v>
      </c>
      <c r="E251" s="20" t="s">
        <v>3512</v>
      </c>
      <c r="F251" s="20" t="s">
        <v>2514</v>
      </c>
      <c r="G251" s="20" t="s">
        <v>3513</v>
      </c>
      <c r="H251" s="20" t="s">
        <v>3514</v>
      </c>
      <c r="I251" s="20" t="s">
        <v>2010</v>
      </c>
      <c r="J251" s="20" t="s">
        <v>3515</v>
      </c>
      <c r="K251" s="20" t="s">
        <v>3516</v>
      </c>
    </row>
    <row r="252" spans="1:11">
      <c r="A252" s="30"/>
      <c r="B252" s="30"/>
      <c r="C252" s="31" t="s">
        <v>3518</v>
      </c>
      <c r="D252" s="20" t="s">
        <v>3519</v>
      </c>
      <c r="E252" s="20" t="s">
        <v>3520</v>
      </c>
      <c r="F252" s="20" t="s">
        <v>2514</v>
      </c>
      <c r="G252" s="20" t="s">
        <v>3521</v>
      </c>
      <c r="H252" s="20" t="s">
        <v>3522</v>
      </c>
      <c r="I252" s="20" t="s">
        <v>2003</v>
      </c>
      <c r="J252" s="20" t="s">
        <v>3523</v>
      </c>
      <c r="K252" s="20" t="s">
        <v>3524</v>
      </c>
    </row>
    <row r="253" spans="1:11">
      <c r="A253" s="30"/>
      <c r="B253" s="30"/>
      <c r="C253" s="30"/>
      <c r="D253" s="20" t="s">
        <v>3525</v>
      </c>
      <c r="E253" s="20" t="s">
        <v>3526</v>
      </c>
      <c r="F253" s="20" t="s">
        <v>2514</v>
      </c>
      <c r="G253" s="20" t="s">
        <v>3527</v>
      </c>
      <c r="H253" s="20" t="s">
        <v>3528</v>
      </c>
      <c r="I253" s="20" t="s">
        <v>2010</v>
      </c>
      <c r="J253" s="20" t="s">
        <v>3529</v>
      </c>
      <c r="K253" s="20" t="s">
        <v>3530</v>
      </c>
    </row>
    <row r="254" spans="1:11">
      <c r="A254" s="30"/>
      <c r="B254" s="30"/>
      <c r="C254" s="30"/>
      <c r="D254" s="20" t="s">
        <v>3531</v>
      </c>
      <c r="E254" s="20" t="s">
        <v>3532</v>
      </c>
      <c r="F254" s="20" t="s">
        <v>2514</v>
      </c>
      <c r="G254" s="20" t="s">
        <v>3533</v>
      </c>
      <c r="H254" s="20" t="s">
        <v>3534</v>
      </c>
      <c r="I254" s="20" t="s">
        <v>2010</v>
      </c>
      <c r="J254" s="20" t="s">
        <v>3535</v>
      </c>
      <c r="K254" s="20" t="s">
        <v>3536</v>
      </c>
    </row>
    <row r="255" spans="1:11">
      <c r="A255" s="30"/>
      <c r="B255" s="30"/>
      <c r="C255" s="30"/>
      <c r="D255" s="20" t="s">
        <v>3537</v>
      </c>
      <c r="E255" s="20" t="s">
        <v>3538</v>
      </c>
      <c r="F255" s="20" t="s">
        <v>2514</v>
      </c>
      <c r="G255" s="20" t="s">
        <v>3539</v>
      </c>
      <c r="H255" s="20" t="s">
        <v>3540</v>
      </c>
      <c r="I255" s="20" t="s">
        <v>2003</v>
      </c>
      <c r="J255" s="20" t="s">
        <v>3541</v>
      </c>
      <c r="K255" s="20" t="s">
        <v>3542</v>
      </c>
    </row>
    <row r="256" spans="1:11">
      <c r="A256" s="30"/>
      <c r="B256" s="30"/>
      <c r="C256" s="30"/>
      <c r="D256" s="20" t="s">
        <v>3543</v>
      </c>
      <c r="E256" s="20" t="s">
        <v>3544</v>
      </c>
      <c r="F256" s="20" t="s">
        <v>2514</v>
      </c>
      <c r="G256" s="20" t="s">
        <v>3545</v>
      </c>
      <c r="H256" s="20" t="s">
        <v>3546</v>
      </c>
      <c r="I256" s="20" t="s">
        <v>2010</v>
      </c>
      <c r="J256" s="20" t="s">
        <v>3547</v>
      </c>
      <c r="K256" s="20" t="s">
        <v>3548</v>
      </c>
    </row>
    <row r="257" spans="1:11">
      <c r="A257" s="30"/>
      <c r="B257" s="30"/>
      <c r="C257" s="31" t="s">
        <v>3549</v>
      </c>
      <c r="D257" s="20" t="s">
        <v>3550</v>
      </c>
      <c r="E257" s="20" t="s">
        <v>3551</v>
      </c>
      <c r="F257" s="20" t="s">
        <v>2514</v>
      </c>
      <c r="G257" s="20" t="s">
        <v>3552</v>
      </c>
      <c r="H257" s="20" t="s">
        <v>3553</v>
      </c>
      <c r="I257" s="20" t="s">
        <v>2003</v>
      </c>
      <c r="J257" s="20" t="s">
        <v>3554</v>
      </c>
      <c r="K257" s="20" t="s">
        <v>3555</v>
      </c>
    </row>
    <row r="258" spans="1:11">
      <c r="A258" s="30"/>
      <c r="B258" s="30"/>
      <c r="C258" s="30"/>
      <c r="D258" s="20" t="s">
        <v>3537</v>
      </c>
      <c r="E258" s="20" t="s">
        <v>3556</v>
      </c>
      <c r="F258" s="20" t="s">
        <v>2514</v>
      </c>
      <c r="G258" s="20" t="s">
        <v>3557</v>
      </c>
      <c r="H258" s="20" t="s">
        <v>3558</v>
      </c>
      <c r="I258" s="20" t="s">
        <v>2003</v>
      </c>
      <c r="J258" s="20" t="s">
        <v>3559</v>
      </c>
      <c r="K258" s="20" t="s">
        <v>3560</v>
      </c>
    </row>
    <row r="259" spans="1:11">
      <c r="A259" s="30"/>
      <c r="B259" s="30"/>
      <c r="C259" s="30"/>
      <c r="D259" s="20" t="s">
        <v>3561</v>
      </c>
      <c r="E259" s="20" t="s">
        <v>3562</v>
      </c>
      <c r="F259" s="20" t="s">
        <v>2514</v>
      </c>
      <c r="G259" s="20" t="s">
        <v>3563</v>
      </c>
      <c r="H259" s="20" t="s">
        <v>3564</v>
      </c>
      <c r="I259" s="20" t="s">
        <v>2010</v>
      </c>
      <c r="J259" s="20" t="s">
        <v>3565</v>
      </c>
      <c r="K259" s="20" t="s">
        <v>3566</v>
      </c>
    </row>
    <row r="260" spans="1:11">
      <c r="A260" s="30"/>
      <c r="B260" s="30"/>
      <c r="C260" s="30"/>
      <c r="D260" s="20" t="s">
        <v>3567</v>
      </c>
      <c r="E260" s="20" t="s">
        <v>3568</v>
      </c>
      <c r="F260" s="20" t="s">
        <v>2514</v>
      </c>
      <c r="G260" s="20" t="s">
        <v>3569</v>
      </c>
      <c r="H260" s="20" t="s">
        <v>3570</v>
      </c>
      <c r="I260" s="20" t="s">
        <v>2003</v>
      </c>
      <c r="J260" s="20" t="s">
        <v>3571</v>
      </c>
      <c r="K260" s="20" t="s">
        <v>3572</v>
      </c>
    </row>
    <row r="261" spans="1:11">
      <c r="A261" s="30"/>
      <c r="B261" s="30"/>
      <c r="C261" s="30"/>
      <c r="D261" s="20" t="s">
        <v>3573</v>
      </c>
      <c r="E261" s="20" t="s">
        <v>3574</v>
      </c>
      <c r="F261" s="20" t="s">
        <v>2514</v>
      </c>
      <c r="G261" s="20" t="s">
        <v>3575</v>
      </c>
      <c r="H261" s="20" t="s">
        <v>3576</v>
      </c>
      <c r="I261" s="20" t="s">
        <v>2010</v>
      </c>
      <c r="J261" s="20" t="s">
        <v>3577</v>
      </c>
      <c r="K261" s="20" t="s">
        <v>3578</v>
      </c>
    </row>
    <row r="262" spans="1:11">
      <c r="A262" s="30"/>
      <c r="B262" s="30"/>
      <c r="C262" s="30" t="s">
        <v>3579</v>
      </c>
      <c r="D262" s="20" t="s">
        <v>3580</v>
      </c>
      <c r="E262" s="20" t="s">
        <v>3581</v>
      </c>
      <c r="F262" s="20" t="s">
        <v>2514</v>
      </c>
      <c r="G262" s="20" t="s">
        <v>3582</v>
      </c>
      <c r="H262" s="20" t="s">
        <v>3583</v>
      </c>
      <c r="I262" s="20" t="s">
        <v>2003</v>
      </c>
      <c r="J262" s="20" t="s">
        <v>3584</v>
      </c>
      <c r="K262" s="20" t="s">
        <v>3585</v>
      </c>
    </row>
    <row r="263" spans="1:11">
      <c r="A263" s="30"/>
      <c r="B263" s="30"/>
      <c r="C263" s="30"/>
      <c r="D263" s="20" t="s">
        <v>3586</v>
      </c>
      <c r="E263" s="20" t="s">
        <v>3587</v>
      </c>
      <c r="F263" s="20" t="s">
        <v>2514</v>
      </c>
      <c r="G263" s="20" t="s">
        <v>3588</v>
      </c>
      <c r="H263" s="20" t="s">
        <v>3589</v>
      </c>
      <c r="I263" s="20" t="s">
        <v>2010</v>
      </c>
      <c r="J263" s="20" t="s">
        <v>3590</v>
      </c>
      <c r="K263" s="20" t="s">
        <v>3591</v>
      </c>
    </row>
    <row r="264" spans="1:11">
      <c r="A264" s="30"/>
      <c r="B264" s="30"/>
      <c r="C264" s="30"/>
      <c r="D264" s="20" t="s">
        <v>3592</v>
      </c>
      <c r="E264" s="20" t="s">
        <v>3593</v>
      </c>
      <c r="F264" s="20" t="s">
        <v>2514</v>
      </c>
      <c r="G264" s="20" t="s">
        <v>3594</v>
      </c>
      <c r="H264" s="20" t="s">
        <v>3595</v>
      </c>
      <c r="I264" s="20" t="s">
        <v>2003</v>
      </c>
      <c r="J264" s="20" t="s">
        <v>3596</v>
      </c>
      <c r="K264" s="20" t="s">
        <v>3597</v>
      </c>
    </row>
    <row r="265" spans="1:11">
      <c r="A265" s="30"/>
      <c r="B265" s="30"/>
      <c r="C265" s="30"/>
      <c r="D265" s="20" t="s">
        <v>3598</v>
      </c>
      <c r="E265" s="20" t="s">
        <v>3599</v>
      </c>
      <c r="F265" s="20" t="s">
        <v>2514</v>
      </c>
      <c r="G265" s="20" t="s">
        <v>3600</v>
      </c>
      <c r="H265" s="20" t="s">
        <v>3601</v>
      </c>
      <c r="I265" s="20" t="s">
        <v>2003</v>
      </c>
      <c r="J265" s="20" t="s">
        <v>3602</v>
      </c>
      <c r="K265" s="20" t="s">
        <v>3603</v>
      </c>
    </row>
    <row r="266" spans="1:11">
      <c r="A266" s="30"/>
      <c r="B266" s="30"/>
      <c r="C266" s="30"/>
      <c r="D266" s="20" t="s">
        <v>3604</v>
      </c>
      <c r="E266" s="20" t="s">
        <v>3605</v>
      </c>
      <c r="F266" s="20" t="s">
        <v>2514</v>
      </c>
      <c r="G266" s="20" t="s">
        <v>3606</v>
      </c>
      <c r="H266" s="20" t="s">
        <v>3607</v>
      </c>
      <c r="I266" s="20" t="s">
        <v>2010</v>
      </c>
      <c r="J266" s="20" t="s">
        <v>3608</v>
      </c>
      <c r="K266" s="20" t="s">
        <v>3609</v>
      </c>
    </row>
    <row r="267" spans="1:11">
      <c r="A267" s="30"/>
      <c r="B267" s="30"/>
      <c r="C267" s="30" t="s">
        <v>3610</v>
      </c>
      <c r="D267" s="20" t="s">
        <v>3611</v>
      </c>
      <c r="E267" s="20" t="s">
        <v>3612</v>
      </c>
      <c r="F267" s="20" t="s">
        <v>2514</v>
      </c>
      <c r="G267" s="20" t="s">
        <v>3613</v>
      </c>
      <c r="H267" s="20" t="s">
        <v>3614</v>
      </c>
      <c r="I267" s="20" t="s">
        <v>2003</v>
      </c>
      <c r="J267" s="20" t="s">
        <v>3615</v>
      </c>
      <c r="K267" s="20" t="s">
        <v>3616</v>
      </c>
    </row>
    <row r="268" spans="1:11">
      <c r="A268" s="30"/>
      <c r="B268" s="30"/>
      <c r="C268" s="30"/>
      <c r="D268" s="20" t="s">
        <v>3617</v>
      </c>
      <c r="E268" s="20" t="s">
        <v>3618</v>
      </c>
      <c r="F268" s="20" t="s">
        <v>2514</v>
      </c>
      <c r="G268" s="20" t="s">
        <v>3619</v>
      </c>
      <c r="H268" s="20" t="s">
        <v>3620</v>
      </c>
      <c r="I268" s="20" t="s">
        <v>2010</v>
      </c>
      <c r="J268" s="20" t="s">
        <v>3621</v>
      </c>
      <c r="K268" s="20" t="s">
        <v>3622</v>
      </c>
    </row>
    <row r="269" spans="1:11">
      <c r="A269" s="30"/>
      <c r="B269" s="30"/>
      <c r="C269" s="30"/>
      <c r="D269" s="20" t="s">
        <v>3623</v>
      </c>
      <c r="E269" s="20" t="s">
        <v>3624</v>
      </c>
      <c r="F269" s="20" t="s">
        <v>2514</v>
      </c>
      <c r="G269" s="20" t="s">
        <v>3625</v>
      </c>
      <c r="H269" s="20" t="s">
        <v>3626</v>
      </c>
      <c r="I269" s="20" t="s">
        <v>2003</v>
      </c>
      <c r="J269" s="20" t="s">
        <v>3627</v>
      </c>
      <c r="K269" s="20" t="s">
        <v>3628</v>
      </c>
    </row>
    <row r="270" spans="1:11">
      <c r="A270" s="30"/>
      <c r="B270" s="30"/>
      <c r="C270" s="30"/>
      <c r="D270" s="20" t="s">
        <v>3629</v>
      </c>
      <c r="E270" s="20" t="s">
        <v>3630</v>
      </c>
      <c r="F270" s="20" t="s">
        <v>2514</v>
      </c>
      <c r="G270" s="20" t="s">
        <v>3631</v>
      </c>
      <c r="H270" s="20" t="s">
        <v>3632</v>
      </c>
      <c r="I270" s="20" t="s">
        <v>2010</v>
      </c>
      <c r="J270" s="20" t="s">
        <v>3633</v>
      </c>
      <c r="K270" s="20" t="s">
        <v>3634</v>
      </c>
    </row>
    <row r="271" spans="1:11">
      <c r="A271" s="30"/>
      <c r="B271" s="30"/>
      <c r="C271" s="30"/>
      <c r="D271" s="20" t="s">
        <v>3635</v>
      </c>
      <c r="E271" s="20" t="s">
        <v>3636</v>
      </c>
      <c r="F271" s="20" t="s">
        <v>2514</v>
      </c>
      <c r="G271" s="20" t="s">
        <v>3637</v>
      </c>
      <c r="H271" s="20" t="s">
        <v>3638</v>
      </c>
      <c r="I271" s="20" t="s">
        <v>2003</v>
      </c>
      <c r="J271" s="20" t="s">
        <v>3639</v>
      </c>
      <c r="K271" s="20" t="s">
        <v>3640</v>
      </c>
    </row>
    <row r="272" spans="1:11">
      <c r="A272" s="30"/>
      <c r="B272" s="30"/>
      <c r="C272" s="30" t="s">
        <v>3641</v>
      </c>
      <c r="D272" s="20" t="s">
        <v>3611</v>
      </c>
      <c r="E272" s="20" t="s">
        <v>3612</v>
      </c>
      <c r="F272" s="20" t="s">
        <v>2514</v>
      </c>
      <c r="G272" s="20" t="s">
        <v>3613</v>
      </c>
      <c r="H272" s="20" t="s">
        <v>3614</v>
      </c>
      <c r="I272" s="20" t="s">
        <v>2003</v>
      </c>
      <c r="J272" s="20" t="s">
        <v>3615</v>
      </c>
      <c r="K272" s="20" t="s">
        <v>3642</v>
      </c>
    </row>
    <row r="273" spans="1:11">
      <c r="A273" s="30"/>
      <c r="B273" s="30"/>
      <c r="C273" s="30"/>
      <c r="D273" s="20" t="s">
        <v>3617</v>
      </c>
      <c r="E273" s="20" t="s">
        <v>3618</v>
      </c>
      <c r="F273" s="20" t="s">
        <v>2514</v>
      </c>
      <c r="G273" s="20" t="s">
        <v>3643</v>
      </c>
      <c r="H273" s="20" t="s">
        <v>3644</v>
      </c>
      <c r="I273" s="20" t="s">
        <v>2010</v>
      </c>
      <c r="J273" s="20" t="s">
        <v>3645</v>
      </c>
      <c r="K273" s="20" t="s">
        <v>3646</v>
      </c>
    </row>
    <row r="274" spans="1:11">
      <c r="A274" s="30"/>
      <c r="B274" s="30"/>
      <c r="C274" s="30"/>
      <c r="D274" s="20" t="s">
        <v>3623</v>
      </c>
      <c r="E274" s="20" t="s">
        <v>3624</v>
      </c>
      <c r="F274" s="20" t="s">
        <v>2514</v>
      </c>
      <c r="G274" s="20" t="s">
        <v>3647</v>
      </c>
      <c r="H274" s="20" t="s">
        <v>3648</v>
      </c>
      <c r="I274" s="20" t="s">
        <v>2003</v>
      </c>
      <c r="J274" s="20" t="s">
        <v>3649</v>
      </c>
      <c r="K274" s="20" t="s">
        <v>3650</v>
      </c>
    </row>
    <row r="275" spans="1:11">
      <c r="A275" s="30"/>
      <c r="B275" s="30"/>
      <c r="C275" s="30"/>
      <c r="D275" s="20" t="s">
        <v>3629</v>
      </c>
      <c r="E275" s="20" t="s">
        <v>3630</v>
      </c>
      <c r="F275" s="20" t="s">
        <v>2514</v>
      </c>
      <c r="G275" s="20" t="s">
        <v>3631</v>
      </c>
      <c r="H275" s="20" t="s">
        <v>3651</v>
      </c>
      <c r="I275" s="20" t="s">
        <v>2010</v>
      </c>
      <c r="J275" s="20" t="s">
        <v>3652</v>
      </c>
      <c r="K275" s="20" t="s">
        <v>3653</v>
      </c>
    </row>
    <row r="276" spans="1:11">
      <c r="A276" s="30"/>
      <c r="B276" s="30"/>
      <c r="C276" s="30"/>
      <c r="D276" s="20" t="s">
        <v>3635</v>
      </c>
      <c r="E276" s="20" t="s">
        <v>3636</v>
      </c>
      <c r="F276" s="20" t="s">
        <v>2514</v>
      </c>
      <c r="G276" s="20" t="s">
        <v>3637</v>
      </c>
      <c r="H276" s="20" t="s">
        <v>3654</v>
      </c>
      <c r="I276" s="20" t="s">
        <v>2003</v>
      </c>
      <c r="J276" s="20" t="s">
        <v>3655</v>
      </c>
      <c r="K276" s="20" t="s">
        <v>3656</v>
      </c>
    </row>
    <row r="277" spans="1:11">
      <c r="A277" s="30"/>
      <c r="B277" s="30" t="s">
        <v>3657</v>
      </c>
      <c r="C277" s="30" t="s">
        <v>3658</v>
      </c>
      <c r="D277" s="20" t="s">
        <v>3659</v>
      </c>
      <c r="E277" s="20" t="s">
        <v>3660</v>
      </c>
      <c r="F277" s="20" t="s">
        <v>2514</v>
      </c>
      <c r="G277" s="20" t="s">
        <v>3661</v>
      </c>
      <c r="H277" s="20" t="s">
        <v>3662</v>
      </c>
      <c r="I277" s="20" t="s">
        <v>2003</v>
      </c>
      <c r="J277" s="20" t="s">
        <v>3663</v>
      </c>
      <c r="K277" s="20" t="s">
        <v>3664</v>
      </c>
    </row>
    <row r="278" spans="1:11">
      <c r="A278" s="30"/>
      <c r="B278" s="30"/>
      <c r="C278" s="30"/>
      <c r="D278" s="20" t="s">
        <v>3665</v>
      </c>
      <c r="E278" s="20" t="s">
        <v>3666</v>
      </c>
      <c r="F278" s="20" t="s">
        <v>2514</v>
      </c>
      <c r="G278" s="20" t="s">
        <v>3667</v>
      </c>
      <c r="H278" s="20" t="s">
        <v>3668</v>
      </c>
      <c r="I278" s="20" t="s">
        <v>2010</v>
      </c>
      <c r="J278" s="20" t="s">
        <v>3669</v>
      </c>
      <c r="K278" s="20" t="s">
        <v>3670</v>
      </c>
    </row>
    <row r="279" spans="1:11">
      <c r="A279" s="30"/>
      <c r="B279" s="30"/>
      <c r="C279" s="30"/>
      <c r="D279" s="20" t="s">
        <v>3671</v>
      </c>
      <c r="E279" s="20" t="s">
        <v>3672</v>
      </c>
      <c r="F279" s="20" t="s">
        <v>2514</v>
      </c>
      <c r="G279" s="20" t="s">
        <v>3673</v>
      </c>
      <c r="H279" s="20" t="s">
        <v>3674</v>
      </c>
      <c r="I279" s="20" t="s">
        <v>2003</v>
      </c>
      <c r="J279" s="20" t="s">
        <v>3675</v>
      </c>
      <c r="K279" s="20" t="s">
        <v>3676</v>
      </c>
    </row>
    <row r="280" spans="1:11">
      <c r="A280" s="30"/>
      <c r="B280" s="30"/>
      <c r="C280" s="30"/>
      <c r="D280" s="20" t="s">
        <v>3677</v>
      </c>
      <c r="E280" s="20" t="s">
        <v>3678</v>
      </c>
      <c r="F280" s="20" t="s">
        <v>2514</v>
      </c>
      <c r="G280" s="20" t="s">
        <v>3679</v>
      </c>
      <c r="H280" s="20" t="s">
        <v>3680</v>
      </c>
      <c r="I280" s="20" t="s">
        <v>2010</v>
      </c>
      <c r="J280" s="20" t="s">
        <v>3681</v>
      </c>
      <c r="K280" s="20" t="s">
        <v>3682</v>
      </c>
    </row>
    <row r="281" spans="1:11">
      <c r="A281" s="30"/>
      <c r="B281" s="30"/>
      <c r="C281" s="30"/>
      <c r="D281" s="20" t="s">
        <v>3683</v>
      </c>
      <c r="E281" s="20" t="s">
        <v>3684</v>
      </c>
      <c r="F281" s="20" t="s">
        <v>2514</v>
      </c>
      <c r="G281" s="20" t="s">
        <v>3685</v>
      </c>
      <c r="H281" s="20" t="s">
        <v>3686</v>
      </c>
      <c r="I281" s="20" t="s">
        <v>2003</v>
      </c>
      <c r="J281" s="20" t="s">
        <v>3687</v>
      </c>
      <c r="K281" s="20" t="s">
        <v>3688</v>
      </c>
    </row>
    <row r="282" spans="1:11">
      <c r="A282" s="30"/>
      <c r="B282" s="30"/>
      <c r="C282" s="31" t="s">
        <v>3689</v>
      </c>
      <c r="D282" s="20" t="s">
        <v>3690</v>
      </c>
      <c r="E282" s="20" t="s">
        <v>3691</v>
      </c>
      <c r="F282" s="20" t="s">
        <v>2514</v>
      </c>
      <c r="G282" s="20" t="s">
        <v>3692</v>
      </c>
      <c r="H282" s="20" t="s">
        <v>3693</v>
      </c>
      <c r="I282" s="20" t="s">
        <v>2003</v>
      </c>
      <c r="J282" s="20" t="s">
        <v>3694</v>
      </c>
      <c r="K282" s="20" t="s">
        <v>3695</v>
      </c>
    </row>
    <row r="283" spans="1:11">
      <c r="A283" s="30"/>
      <c r="B283" s="30"/>
      <c r="C283" s="30"/>
      <c r="D283" s="20" t="s">
        <v>3696</v>
      </c>
      <c r="E283" s="20" t="s">
        <v>3697</v>
      </c>
      <c r="F283" s="20" t="s">
        <v>2514</v>
      </c>
      <c r="G283" s="20" t="s">
        <v>3698</v>
      </c>
      <c r="H283" s="20" t="s">
        <v>3699</v>
      </c>
      <c r="I283" s="20" t="s">
        <v>2010</v>
      </c>
      <c r="J283" s="20" t="s">
        <v>3700</v>
      </c>
      <c r="K283" s="20" t="s">
        <v>3701</v>
      </c>
    </row>
    <row r="284" spans="1:11">
      <c r="A284" s="30"/>
      <c r="B284" s="30"/>
      <c r="C284" s="30"/>
      <c r="D284" s="20" t="s">
        <v>3702</v>
      </c>
      <c r="E284" s="20" t="s">
        <v>3703</v>
      </c>
      <c r="F284" s="20" t="s">
        <v>2514</v>
      </c>
      <c r="G284" s="20" t="s">
        <v>3704</v>
      </c>
      <c r="H284" s="20" t="s">
        <v>3705</v>
      </c>
      <c r="I284" s="20" t="s">
        <v>2003</v>
      </c>
      <c r="J284" s="20" t="s">
        <v>3706</v>
      </c>
      <c r="K284" s="20" t="s">
        <v>3707</v>
      </c>
    </row>
    <row r="285" spans="1:11">
      <c r="A285" s="30"/>
      <c r="B285" s="30"/>
      <c r="C285" s="30"/>
      <c r="D285" s="20" t="s">
        <v>3708</v>
      </c>
      <c r="E285" s="20" t="s">
        <v>3709</v>
      </c>
      <c r="F285" s="20" t="s">
        <v>2514</v>
      </c>
      <c r="G285" s="20" t="s">
        <v>3710</v>
      </c>
      <c r="H285" s="20" t="s">
        <v>3711</v>
      </c>
      <c r="I285" s="20" t="s">
        <v>2003</v>
      </c>
      <c r="J285" s="20" t="s">
        <v>3712</v>
      </c>
      <c r="K285" s="20" t="s">
        <v>3713</v>
      </c>
    </row>
    <row r="286" spans="1:11">
      <c r="A286" s="30"/>
      <c r="B286" s="30"/>
      <c r="C286" s="30"/>
      <c r="D286" s="20" t="s">
        <v>3714</v>
      </c>
      <c r="E286" s="20" t="s">
        <v>3715</v>
      </c>
      <c r="F286" s="20" t="s">
        <v>2514</v>
      </c>
      <c r="G286" s="20" t="s">
        <v>3716</v>
      </c>
      <c r="H286" s="20" t="s">
        <v>3717</v>
      </c>
      <c r="I286" s="20" t="s">
        <v>2010</v>
      </c>
      <c r="J286" s="20" t="s">
        <v>3718</v>
      </c>
      <c r="K286" s="20" t="s">
        <v>3719</v>
      </c>
    </row>
    <row r="287" spans="1:11">
      <c r="A287" s="30"/>
      <c r="B287" s="30"/>
      <c r="C287" s="30" t="s">
        <v>3720</v>
      </c>
      <c r="D287" s="20" t="s">
        <v>3721</v>
      </c>
      <c r="E287" s="20" t="s">
        <v>3722</v>
      </c>
      <c r="F287" s="20" t="s">
        <v>2514</v>
      </c>
      <c r="G287" s="20" t="s">
        <v>3723</v>
      </c>
      <c r="H287" s="20" t="s">
        <v>3724</v>
      </c>
      <c r="I287" s="20" t="s">
        <v>2003</v>
      </c>
      <c r="J287" s="20" t="s">
        <v>3725</v>
      </c>
      <c r="K287" s="20" t="s">
        <v>3726</v>
      </c>
    </row>
    <row r="288" spans="1:11">
      <c r="A288" s="30"/>
      <c r="B288" s="30"/>
      <c r="C288" s="30"/>
      <c r="D288" s="20" t="s">
        <v>3727</v>
      </c>
      <c r="E288" s="20" t="s">
        <v>3728</v>
      </c>
      <c r="F288" s="20" t="s">
        <v>2514</v>
      </c>
      <c r="G288" s="20" t="s">
        <v>3729</v>
      </c>
      <c r="H288" s="20" t="s">
        <v>3730</v>
      </c>
      <c r="I288" s="20" t="s">
        <v>2010</v>
      </c>
      <c r="J288" s="20" t="s">
        <v>3731</v>
      </c>
      <c r="K288" s="20" t="s">
        <v>3732</v>
      </c>
    </row>
    <row r="289" spans="1:11">
      <c r="A289" s="30"/>
      <c r="B289" s="30"/>
      <c r="C289" s="30"/>
      <c r="D289" s="20" t="s">
        <v>3733</v>
      </c>
      <c r="E289" s="20" t="s">
        <v>3734</v>
      </c>
      <c r="F289" s="20" t="s">
        <v>2514</v>
      </c>
      <c r="G289" s="20" t="s">
        <v>3735</v>
      </c>
      <c r="H289" s="20" t="s">
        <v>3736</v>
      </c>
      <c r="I289" s="20" t="s">
        <v>2003</v>
      </c>
      <c r="J289" s="20" t="s">
        <v>3737</v>
      </c>
      <c r="K289" s="20" t="s">
        <v>3738</v>
      </c>
    </row>
    <row r="290" spans="1:11">
      <c r="A290" s="30"/>
      <c r="B290" s="30"/>
      <c r="C290" s="30"/>
      <c r="D290" s="20" t="s">
        <v>3739</v>
      </c>
      <c r="E290" s="20" t="s">
        <v>3740</v>
      </c>
      <c r="F290" s="20" t="s">
        <v>2514</v>
      </c>
      <c r="G290" s="20" t="s">
        <v>3741</v>
      </c>
      <c r="H290" s="20" t="s">
        <v>3742</v>
      </c>
      <c r="I290" s="20" t="s">
        <v>2003</v>
      </c>
      <c r="J290" s="20" t="s">
        <v>3743</v>
      </c>
      <c r="K290" s="20" t="s">
        <v>3744</v>
      </c>
    </row>
    <row r="291" spans="1:11" ht="28.8">
      <c r="A291" s="30"/>
      <c r="B291" s="30"/>
      <c r="C291" s="30"/>
      <c r="D291" s="20" t="s">
        <v>3745</v>
      </c>
      <c r="E291" s="20" t="s">
        <v>3746</v>
      </c>
      <c r="F291" s="20" t="s">
        <v>2514</v>
      </c>
      <c r="G291" s="20" t="s">
        <v>3747</v>
      </c>
      <c r="H291" s="20" t="s">
        <v>3748</v>
      </c>
      <c r="I291" s="20" t="s">
        <v>2010</v>
      </c>
      <c r="J291" s="20" t="s">
        <v>3749</v>
      </c>
      <c r="K291" s="20" t="s">
        <v>3750</v>
      </c>
    </row>
    <row r="292" spans="1:11">
      <c r="A292" s="30"/>
      <c r="B292" s="30"/>
      <c r="C292" s="31" t="s">
        <v>3751</v>
      </c>
      <c r="D292" s="20" t="s">
        <v>3752</v>
      </c>
      <c r="E292" s="20" t="s">
        <v>3753</v>
      </c>
      <c r="F292" s="20" t="s">
        <v>2514</v>
      </c>
      <c r="G292" s="20" t="s">
        <v>3754</v>
      </c>
      <c r="H292" s="20" t="s">
        <v>3755</v>
      </c>
      <c r="I292" s="20" t="s">
        <v>2003</v>
      </c>
      <c r="J292" s="20" t="s">
        <v>3756</v>
      </c>
      <c r="K292" s="20" t="s">
        <v>3757</v>
      </c>
    </row>
    <row r="293" spans="1:11">
      <c r="A293" s="30"/>
      <c r="B293" s="30"/>
      <c r="C293" s="30"/>
      <c r="D293" s="20" t="s">
        <v>3758</v>
      </c>
      <c r="E293" s="20" t="s">
        <v>3759</v>
      </c>
      <c r="F293" s="20" t="s">
        <v>2514</v>
      </c>
      <c r="G293" s="20" t="s">
        <v>3760</v>
      </c>
      <c r="H293" s="20" t="s">
        <v>3761</v>
      </c>
      <c r="I293" s="20" t="s">
        <v>2003</v>
      </c>
      <c r="J293" s="20" t="s">
        <v>3762</v>
      </c>
      <c r="K293" s="20" t="s">
        <v>3763</v>
      </c>
    </row>
    <row r="294" spans="1:11">
      <c r="A294" s="30"/>
      <c r="B294" s="30"/>
      <c r="C294" s="30"/>
      <c r="D294" s="20" t="s">
        <v>3764</v>
      </c>
      <c r="E294" s="20" t="s">
        <v>3765</v>
      </c>
      <c r="F294" s="20" t="s">
        <v>2514</v>
      </c>
      <c r="G294" s="20" t="s">
        <v>3766</v>
      </c>
      <c r="H294" s="20" t="s">
        <v>3767</v>
      </c>
      <c r="I294" s="20" t="s">
        <v>2010</v>
      </c>
      <c r="J294" s="20" t="s">
        <v>3768</v>
      </c>
      <c r="K294" s="20" t="s">
        <v>3769</v>
      </c>
    </row>
    <row r="295" spans="1:11">
      <c r="A295" s="30"/>
      <c r="B295" s="30"/>
      <c r="C295" s="30"/>
      <c r="D295" s="20" t="s">
        <v>3770</v>
      </c>
      <c r="E295" s="20" t="s">
        <v>3771</v>
      </c>
      <c r="F295" s="20" t="s">
        <v>2514</v>
      </c>
      <c r="G295" s="20" t="s">
        <v>3772</v>
      </c>
      <c r="H295" s="20" t="s">
        <v>3773</v>
      </c>
      <c r="I295" s="20" t="s">
        <v>2003</v>
      </c>
      <c r="J295" s="20" t="s">
        <v>3774</v>
      </c>
      <c r="K295" s="20" t="s">
        <v>3775</v>
      </c>
    </row>
    <row r="296" spans="1:11">
      <c r="A296" s="30"/>
      <c r="B296" s="30"/>
      <c r="C296" s="30"/>
      <c r="D296" s="20" t="s">
        <v>3776</v>
      </c>
      <c r="E296" s="20" t="s">
        <v>3777</v>
      </c>
      <c r="F296" s="20" t="s">
        <v>2514</v>
      </c>
      <c r="G296" s="20" t="s">
        <v>3778</v>
      </c>
      <c r="H296" s="20" t="s">
        <v>3779</v>
      </c>
      <c r="I296" s="20" t="s">
        <v>2010</v>
      </c>
      <c r="J296" s="20" t="s">
        <v>3780</v>
      </c>
      <c r="K296" s="20" t="s">
        <v>3781</v>
      </c>
    </row>
    <row r="297" spans="1:11">
      <c r="A297" s="30"/>
      <c r="B297" s="30"/>
      <c r="C297" s="30" t="s">
        <v>3782</v>
      </c>
      <c r="D297" s="20" t="s">
        <v>3783</v>
      </c>
      <c r="E297" s="20" t="s">
        <v>3784</v>
      </c>
      <c r="F297" s="20" t="s">
        <v>2514</v>
      </c>
      <c r="G297" s="20" t="s">
        <v>3785</v>
      </c>
      <c r="H297" s="20" t="s">
        <v>3786</v>
      </c>
      <c r="I297" s="20" t="s">
        <v>2003</v>
      </c>
      <c r="J297" s="20" t="s">
        <v>3787</v>
      </c>
      <c r="K297" s="20" t="s">
        <v>3788</v>
      </c>
    </row>
    <row r="298" spans="1:11">
      <c r="A298" s="30"/>
      <c r="B298" s="30"/>
      <c r="C298" s="30"/>
      <c r="D298" s="20" t="s">
        <v>3789</v>
      </c>
      <c r="E298" s="20" t="s">
        <v>3790</v>
      </c>
      <c r="F298" s="20" t="s">
        <v>2514</v>
      </c>
      <c r="G298" s="20" t="s">
        <v>3791</v>
      </c>
      <c r="H298" s="20" t="s">
        <v>3792</v>
      </c>
      <c r="I298" s="20" t="s">
        <v>2003</v>
      </c>
      <c r="J298" s="20" t="s">
        <v>3793</v>
      </c>
      <c r="K298" s="20" t="s">
        <v>3794</v>
      </c>
    </row>
    <row r="299" spans="1:11">
      <c r="A299" s="30"/>
      <c r="B299" s="30"/>
      <c r="C299" s="30"/>
      <c r="D299" s="20" t="s">
        <v>3795</v>
      </c>
      <c r="E299" s="20" t="s">
        <v>3796</v>
      </c>
      <c r="F299" s="20" t="s">
        <v>2514</v>
      </c>
      <c r="G299" s="20" t="s">
        <v>3766</v>
      </c>
      <c r="H299" s="20" t="s">
        <v>3797</v>
      </c>
      <c r="I299" s="20" t="s">
        <v>2010</v>
      </c>
      <c r="J299" s="20" t="s">
        <v>3798</v>
      </c>
      <c r="K299" s="20" t="s">
        <v>3799</v>
      </c>
    </row>
    <row r="300" spans="1:11">
      <c r="A300" s="30"/>
      <c r="B300" s="30"/>
      <c r="C300" s="30"/>
      <c r="D300" s="20" t="s">
        <v>3800</v>
      </c>
      <c r="E300" s="20" t="s">
        <v>3801</v>
      </c>
      <c r="F300" s="20" t="s">
        <v>2514</v>
      </c>
      <c r="G300" s="20" t="s">
        <v>3802</v>
      </c>
      <c r="H300" s="20" t="s">
        <v>3803</v>
      </c>
      <c r="I300" s="20" t="s">
        <v>2003</v>
      </c>
      <c r="J300" s="20" t="s">
        <v>3804</v>
      </c>
      <c r="K300" s="20" t="s">
        <v>3805</v>
      </c>
    </row>
    <row r="301" spans="1:11">
      <c r="A301" s="30"/>
      <c r="B301" s="30"/>
      <c r="C301" s="30"/>
      <c r="D301" s="20" t="s">
        <v>3806</v>
      </c>
      <c r="E301" s="20" t="s">
        <v>3807</v>
      </c>
      <c r="F301" s="20" t="s">
        <v>2514</v>
      </c>
      <c r="G301" s="20" t="s">
        <v>3808</v>
      </c>
      <c r="H301" s="20" t="s">
        <v>3809</v>
      </c>
      <c r="I301" s="20" t="s">
        <v>2010</v>
      </c>
      <c r="J301" s="20" t="s">
        <v>3810</v>
      </c>
      <c r="K301" s="20" t="s">
        <v>3811</v>
      </c>
    </row>
    <row r="302" spans="1:11">
      <c r="A302" s="30"/>
      <c r="B302" s="30"/>
      <c r="C302" s="31" t="s">
        <v>3812</v>
      </c>
      <c r="D302" s="20" t="s">
        <v>3813</v>
      </c>
      <c r="E302" s="20" t="s">
        <v>3814</v>
      </c>
      <c r="F302" s="20" t="s">
        <v>2514</v>
      </c>
      <c r="G302" s="20" t="s">
        <v>3815</v>
      </c>
      <c r="H302" s="20" t="s">
        <v>3816</v>
      </c>
      <c r="I302" s="20" t="s">
        <v>2003</v>
      </c>
      <c r="J302" s="20" t="s">
        <v>3817</v>
      </c>
      <c r="K302" s="20" t="s">
        <v>3818</v>
      </c>
    </row>
    <row r="303" spans="1:11" ht="28.8">
      <c r="A303" s="30"/>
      <c r="B303" s="30"/>
      <c r="C303" s="30"/>
      <c r="D303" s="20" t="s">
        <v>3819</v>
      </c>
      <c r="E303" s="20" t="s">
        <v>3820</v>
      </c>
      <c r="F303" s="20" t="s">
        <v>2514</v>
      </c>
      <c r="G303" s="20" t="s">
        <v>3821</v>
      </c>
      <c r="H303" s="20" t="s">
        <v>3822</v>
      </c>
      <c r="I303" s="20" t="s">
        <v>2010</v>
      </c>
      <c r="J303" s="20" t="s">
        <v>3823</v>
      </c>
      <c r="K303" s="20" t="s">
        <v>3824</v>
      </c>
    </row>
    <row r="304" spans="1:11" ht="28.8">
      <c r="A304" s="30"/>
      <c r="B304" s="30"/>
      <c r="C304" s="30"/>
      <c r="D304" s="20" t="s">
        <v>3825</v>
      </c>
      <c r="E304" s="20" t="s">
        <v>3826</v>
      </c>
      <c r="F304" s="20" t="s">
        <v>2514</v>
      </c>
      <c r="G304" s="20" t="s">
        <v>3827</v>
      </c>
      <c r="H304" s="20" t="s">
        <v>3828</v>
      </c>
      <c r="I304" s="20" t="s">
        <v>2010</v>
      </c>
      <c r="J304" s="20" t="s">
        <v>3829</v>
      </c>
      <c r="K304" s="20" t="s">
        <v>3830</v>
      </c>
    </row>
    <row r="305" spans="1:11" ht="28.8">
      <c r="A305" s="30"/>
      <c r="B305" s="30"/>
      <c r="C305" s="30"/>
      <c r="D305" s="20" t="s">
        <v>3831</v>
      </c>
      <c r="E305" s="20" t="s">
        <v>3832</v>
      </c>
      <c r="F305" s="20" t="s">
        <v>2514</v>
      </c>
      <c r="G305" s="20" t="s">
        <v>3833</v>
      </c>
      <c r="H305" s="20" t="s">
        <v>3834</v>
      </c>
      <c r="I305" s="20" t="s">
        <v>2003</v>
      </c>
      <c r="J305" s="20" t="s">
        <v>3835</v>
      </c>
      <c r="K305" s="20" t="s">
        <v>3836</v>
      </c>
    </row>
    <row r="306" spans="1:11">
      <c r="A306" s="30"/>
      <c r="B306" s="30"/>
      <c r="C306" s="30"/>
      <c r="D306" s="20" t="s">
        <v>3837</v>
      </c>
      <c r="E306" s="20" t="s">
        <v>3838</v>
      </c>
      <c r="F306" s="20" t="s">
        <v>2514</v>
      </c>
      <c r="G306" s="20" t="s">
        <v>3839</v>
      </c>
      <c r="H306" s="20" t="s">
        <v>3840</v>
      </c>
      <c r="I306" s="20" t="s">
        <v>2010</v>
      </c>
      <c r="J306" s="20" t="s">
        <v>3841</v>
      </c>
      <c r="K306" s="20" t="s">
        <v>3842</v>
      </c>
    </row>
    <row r="307" spans="1:11" ht="28.8">
      <c r="A307" s="30"/>
      <c r="B307" s="30"/>
      <c r="C307" s="30" t="s">
        <v>3843</v>
      </c>
      <c r="D307" s="20" t="s">
        <v>3844</v>
      </c>
      <c r="E307" s="20" t="s">
        <v>3845</v>
      </c>
      <c r="F307" s="20" t="s">
        <v>2514</v>
      </c>
      <c r="G307" s="20" t="s">
        <v>3846</v>
      </c>
      <c r="H307" s="20" t="s">
        <v>3847</v>
      </c>
      <c r="I307" s="20" t="s">
        <v>2003</v>
      </c>
      <c r="J307" s="20" t="s">
        <v>3848</v>
      </c>
      <c r="K307" s="20" t="s">
        <v>3849</v>
      </c>
    </row>
    <row r="308" spans="1:11">
      <c r="A308" s="30"/>
      <c r="B308" s="30"/>
      <c r="C308" s="30"/>
      <c r="D308" s="20" t="s">
        <v>3850</v>
      </c>
      <c r="E308" s="20" t="s">
        <v>3851</v>
      </c>
      <c r="F308" s="20" t="s">
        <v>2514</v>
      </c>
      <c r="G308" s="20" t="s">
        <v>3852</v>
      </c>
      <c r="H308" s="20" t="s">
        <v>3853</v>
      </c>
      <c r="I308" s="20" t="s">
        <v>2010</v>
      </c>
      <c r="J308" s="20" t="s">
        <v>3854</v>
      </c>
      <c r="K308" s="20" t="s">
        <v>3855</v>
      </c>
    </row>
    <row r="309" spans="1:11" ht="28.8">
      <c r="A309" s="30"/>
      <c r="B309" s="30"/>
      <c r="C309" s="30"/>
      <c r="D309" s="20" t="s">
        <v>3856</v>
      </c>
      <c r="E309" s="20" t="s">
        <v>3857</v>
      </c>
      <c r="F309" s="20" t="s">
        <v>2514</v>
      </c>
      <c r="G309" s="20" t="s">
        <v>3858</v>
      </c>
      <c r="H309" s="20" t="s">
        <v>3859</v>
      </c>
      <c r="I309" s="20" t="s">
        <v>2010</v>
      </c>
      <c r="J309" s="20" t="s">
        <v>3860</v>
      </c>
      <c r="K309" s="20" t="s">
        <v>3861</v>
      </c>
    </row>
    <row r="310" spans="1:11">
      <c r="A310" s="30"/>
      <c r="B310" s="30"/>
      <c r="C310" s="30"/>
      <c r="D310" s="20" t="s">
        <v>3862</v>
      </c>
      <c r="E310" s="20" t="s">
        <v>3863</v>
      </c>
      <c r="F310" s="20" t="s">
        <v>2514</v>
      </c>
      <c r="G310" s="20" t="s">
        <v>3864</v>
      </c>
      <c r="H310" s="20" t="s">
        <v>3865</v>
      </c>
      <c r="I310" s="20" t="s">
        <v>2003</v>
      </c>
      <c r="J310" s="20" t="s">
        <v>3866</v>
      </c>
      <c r="K310" s="20" t="s">
        <v>3867</v>
      </c>
    </row>
    <row r="311" spans="1:11" ht="28.8">
      <c r="A311" s="30"/>
      <c r="B311" s="30"/>
      <c r="C311" s="30"/>
      <c r="D311" s="20" t="s">
        <v>3868</v>
      </c>
      <c r="E311" s="20" t="s">
        <v>3869</v>
      </c>
      <c r="F311" s="20" t="s">
        <v>2514</v>
      </c>
      <c r="G311" s="20" t="s">
        <v>3870</v>
      </c>
      <c r="H311" s="20" t="s">
        <v>3871</v>
      </c>
      <c r="I311" s="20" t="s">
        <v>2003</v>
      </c>
      <c r="J311" s="20" t="s">
        <v>3872</v>
      </c>
      <c r="K311" s="20" t="s">
        <v>3873</v>
      </c>
    </row>
    <row r="312" spans="1:11" ht="28.8">
      <c r="A312" s="30"/>
      <c r="B312" s="30"/>
      <c r="C312" s="30" t="s">
        <v>3874</v>
      </c>
      <c r="D312" s="20" t="s">
        <v>3875</v>
      </c>
      <c r="E312" s="20" t="s">
        <v>3876</v>
      </c>
      <c r="F312" s="20" t="s">
        <v>2514</v>
      </c>
      <c r="G312" s="20" t="s">
        <v>3877</v>
      </c>
      <c r="H312" s="20" t="s">
        <v>3878</v>
      </c>
      <c r="I312" s="20" t="s">
        <v>2003</v>
      </c>
      <c r="J312" s="20" t="s">
        <v>3879</v>
      </c>
      <c r="K312" s="20" t="s">
        <v>3880</v>
      </c>
    </row>
    <row r="313" spans="1:11">
      <c r="A313" s="30"/>
      <c r="B313" s="30"/>
      <c r="C313" s="30"/>
      <c r="D313" s="20" t="s">
        <v>3881</v>
      </c>
      <c r="E313" s="20" t="s">
        <v>3882</v>
      </c>
      <c r="F313" s="20" t="s">
        <v>2514</v>
      </c>
      <c r="G313" s="20" t="s">
        <v>3883</v>
      </c>
      <c r="H313" s="20" t="s">
        <v>3884</v>
      </c>
      <c r="I313" s="20" t="s">
        <v>2010</v>
      </c>
      <c r="J313" s="20" t="s">
        <v>3885</v>
      </c>
      <c r="K313" s="20" t="s">
        <v>3886</v>
      </c>
    </row>
    <row r="314" spans="1:11" ht="28.8">
      <c r="A314" s="30"/>
      <c r="B314" s="30"/>
      <c r="C314" s="30"/>
      <c r="D314" s="20" t="s">
        <v>3887</v>
      </c>
      <c r="E314" s="20" t="s">
        <v>3888</v>
      </c>
      <c r="F314" s="20" t="s">
        <v>2514</v>
      </c>
      <c r="G314" s="20" t="s">
        <v>3889</v>
      </c>
      <c r="H314" s="20" t="s">
        <v>3890</v>
      </c>
      <c r="I314" s="20" t="s">
        <v>2010</v>
      </c>
      <c r="J314" s="20" t="s">
        <v>3891</v>
      </c>
      <c r="K314" s="20" t="s">
        <v>3892</v>
      </c>
    </row>
    <row r="315" spans="1:11">
      <c r="A315" s="30"/>
      <c r="B315" s="30"/>
      <c r="C315" s="30"/>
      <c r="D315" s="20" t="s">
        <v>3893</v>
      </c>
      <c r="E315" s="20" t="s">
        <v>3894</v>
      </c>
      <c r="F315" s="20" t="s">
        <v>2514</v>
      </c>
      <c r="G315" s="20" t="s">
        <v>3895</v>
      </c>
      <c r="H315" s="20" t="s">
        <v>3896</v>
      </c>
      <c r="I315" s="20" t="s">
        <v>2003</v>
      </c>
      <c r="J315" s="20" t="s">
        <v>3897</v>
      </c>
      <c r="K315" s="20" t="s">
        <v>3898</v>
      </c>
    </row>
    <row r="316" spans="1:11" ht="28.8">
      <c r="A316" s="30"/>
      <c r="B316" s="30"/>
      <c r="C316" s="30"/>
      <c r="D316" s="20" t="s">
        <v>3899</v>
      </c>
      <c r="E316" s="20" t="s">
        <v>3900</v>
      </c>
      <c r="F316" s="20" t="s">
        <v>2514</v>
      </c>
      <c r="G316" s="20" t="s">
        <v>3901</v>
      </c>
      <c r="H316" s="20" t="s">
        <v>3902</v>
      </c>
      <c r="I316" s="20" t="s">
        <v>2010</v>
      </c>
      <c r="J316" s="20" t="s">
        <v>3903</v>
      </c>
      <c r="K316" s="20" t="s">
        <v>3904</v>
      </c>
    </row>
    <row r="317" spans="1:11" ht="28.8">
      <c r="A317" s="30"/>
      <c r="B317" s="30"/>
      <c r="C317" s="30" t="s">
        <v>3905</v>
      </c>
      <c r="D317" s="20" t="s">
        <v>3906</v>
      </c>
      <c r="E317" s="20" t="s">
        <v>3907</v>
      </c>
      <c r="F317" s="20" t="s">
        <v>2514</v>
      </c>
      <c r="G317" s="20" t="s">
        <v>3908</v>
      </c>
      <c r="H317" s="20" t="s">
        <v>3909</v>
      </c>
      <c r="I317" s="20" t="s">
        <v>2003</v>
      </c>
      <c r="J317" s="20" t="s">
        <v>3910</v>
      </c>
      <c r="K317" s="20" t="s">
        <v>3911</v>
      </c>
    </row>
    <row r="318" spans="1:11">
      <c r="A318" s="30"/>
      <c r="B318" s="30"/>
      <c r="C318" s="30"/>
      <c r="D318" s="20" t="s">
        <v>3912</v>
      </c>
      <c r="E318" s="20" t="s">
        <v>3913</v>
      </c>
      <c r="F318" s="20" t="s">
        <v>2514</v>
      </c>
      <c r="G318" s="20" t="s">
        <v>3914</v>
      </c>
      <c r="H318" s="20" t="s">
        <v>3915</v>
      </c>
      <c r="I318" s="20" t="s">
        <v>2010</v>
      </c>
      <c r="J318" s="20" t="s">
        <v>3916</v>
      </c>
      <c r="K318" s="20" t="s">
        <v>3917</v>
      </c>
    </row>
    <row r="319" spans="1:11">
      <c r="A319" s="30"/>
      <c r="B319" s="30"/>
      <c r="C319" s="30"/>
      <c r="D319" s="20" t="s">
        <v>3918</v>
      </c>
      <c r="E319" s="20" t="s">
        <v>3919</v>
      </c>
      <c r="F319" s="20" t="s">
        <v>2514</v>
      </c>
      <c r="G319" s="20" t="s">
        <v>3920</v>
      </c>
      <c r="H319" s="20" t="s">
        <v>3921</v>
      </c>
      <c r="I319" s="20" t="s">
        <v>2010</v>
      </c>
      <c r="J319" s="20" t="s">
        <v>3922</v>
      </c>
      <c r="K319" s="20" t="s">
        <v>3923</v>
      </c>
    </row>
    <row r="320" spans="1:11">
      <c r="A320" s="30"/>
      <c r="B320" s="30"/>
      <c r="C320" s="30"/>
      <c r="D320" s="20" t="s">
        <v>3924</v>
      </c>
      <c r="E320" s="20" t="s">
        <v>3925</v>
      </c>
      <c r="F320" s="20" t="s">
        <v>2514</v>
      </c>
      <c r="G320" s="20" t="s">
        <v>3926</v>
      </c>
      <c r="H320" s="20" t="s">
        <v>3927</v>
      </c>
      <c r="I320" s="20" t="s">
        <v>2003</v>
      </c>
      <c r="J320" s="20" t="s">
        <v>3928</v>
      </c>
      <c r="K320" s="20" t="s">
        <v>3929</v>
      </c>
    </row>
    <row r="321" spans="1:11">
      <c r="A321" s="30"/>
      <c r="B321" s="30"/>
      <c r="C321" s="30"/>
      <c r="D321" s="20" t="s">
        <v>3930</v>
      </c>
      <c r="E321" s="20" t="s">
        <v>3931</v>
      </c>
      <c r="F321" s="20" t="s">
        <v>2514</v>
      </c>
      <c r="G321" s="20" t="s">
        <v>3932</v>
      </c>
      <c r="H321" s="20" t="s">
        <v>3933</v>
      </c>
      <c r="I321" s="20" t="s">
        <v>2003</v>
      </c>
      <c r="J321" s="20" t="s">
        <v>3934</v>
      </c>
      <c r="K321" s="20" t="s">
        <v>3935</v>
      </c>
    </row>
    <row r="322" spans="1:11" ht="28.8">
      <c r="A322" s="30"/>
      <c r="B322" s="30"/>
      <c r="C322" s="31" t="s">
        <v>3936</v>
      </c>
      <c r="D322" s="20" t="s">
        <v>3937</v>
      </c>
      <c r="E322" s="20" t="s">
        <v>3938</v>
      </c>
      <c r="F322" s="20" t="s">
        <v>2514</v>
      </c>
      <c r="G322" s="20" t="s">
        <v>3939</v>
      </c>
      <c r="H322" s="20" t="s">
        <v>3940</v>
      </c>
      <c r="I322" s="20" t="s">
        <v>2003</v>
      </c>
      <c r="J322" s="20" t="s">
        <v>3941</v>
      </c>
      <c r="K322" s="20" t="s">
        <v>3942</v>
      </c>
    </row>
    <row r="323" spans="1:11">
      <c r="A323" s="30"/>
      <c r="B323" s="30"/>
      <c r="C323" s="30"/>
      <c r="D323" s="20" t="s">
        <v>3943</v>
      </c>
      <c r="E323" s="20" t="s">
        <v>3944</v>
      </c>
      <c r="F323" s="20" t="s">
        <v>2514</v>
      </c>
      <c r="G323" s="20" t="s">
        <v>3945</v>
      </c>
      <c r="H323" s="20" t="s">
        <v>3946</v>
      </c>
      <c r="I323" s="20" t="s">
        <v>2010</v>
      </c>
      <c r="J323" s="20" t="s">
        <v>3947</v>
      </c>
      <c r="K323" s="20" t="s">
        <v>3948</v>
      </c>
    </row>
    <row r="324" spans="1:11" ht="28.8">
      <c r="A324" s="30"/>
      <c r="B324" s="30"/>
      <c r="C324" s="30"/>
      <c r="D324" s="20" t="s">
        <v>3949</v>
      </c>
      <c r="E324" s="20" t="s">
        <v>3950</v>
      </c>
      <c r="F324" s="20" t="s">
        <v>2514</v>
      </c>
      <c r="G324" s="20" t="s">
        <v>3951</v>
      </c>
      <c r="H324" s="20" t="s">
        <v>3952</v>
      </c>
      <c r="I324" s="20" t="s">
        <v>2529</v>
      </c>
      <c r="J324" s="20" t="s">
        <v>3953</v>
      </c>
      <c r="K324" s="20" t="s">
        <v>3954</v>
      </c>
    </row>
    <row r="325" spans="1:11">
      <c r="A325" s="30"/>
      <c r="B325" s="30"/>
      <c r="C325" s="30"/>
      <c r="D325" s="20" t="s">
        <v>3955</v>
      </c>
      <c r="E325" s="20" t="s">
        <v>3956</v>
      </c>
      <c r="F325" s="20" t="s">
        <v>2514</v>
      </c>
      <c r="G325" s="20" t="s">
        <v>3957</v>
      </c>
      <c r="H325" s="20" t="s">
        <v>3958</v>
      </c>
      <c r="I325" s="20" t="s">
        <v>2010</v>
      </c>
      <c r="J325" s="20" t="s">
        <v>3959</v>
      </c>
      <c r="K325" s="20" t="s">
        <v>3960</v>
      </c>
    </row>
    <row r="326" spans="1:11">
      <c r="A326" s="30"/>
      <c r="B326" s="30"/>
      <c r="C326" s="30"/>
      <c r="D326" s="20" t="s">
        <v>3961</v>
      </c>
      <c r="E326" s="20" t="s">
        <v>3962</v>
      </c>
      <c r="F326" s="20" t="s">
        <v>2514</v>
      </c>
      <c r="G326" s="20" t="s">
        <v>3963</v>
      </c>
      <c r="H326" s="20" t="s">
        <v>3964</v>
      </c>
      <c r="I326" s="20" t="s">
        <v>2010</v>
      </c>
      <c r="J326" s="20" t="s">
        <v>3965</v>
      </c>
      <c r="K326" s="20" t="s">
        <v>3966</v>
      </c>
    </row>
    <row r="327" spans="1:11">
      <c r="A327" s="30"/>
      <c r="B327" s="30"/>
      <c r="C327" s="30" t="s">
        <v>3967</v>
      </c>
      <c r="D327" s="20" t="s">
        <v>3968</v>
      </c>
      <c r="E327" s="20" t="s">
        <v>3969</v>
      </c>
      <c r="F327" s="20" t="s">
        <v>2514</v>
      </c>
      <c r="G327" s="20" t="s">
        <v>3970</v>
      </c>
      <c r="H327" s="20" t="s">
        <v>3971</v>
      </c>
      <c r="I327" s="20" t="s">
        <v>2003</v>
      </c>
      <c r="J327" s="20" t="s">
        <v>3972</v>
      </c>
      <c r="K327" s="20" t="s">
        <v>3973</v>
      </c>
    </row>
    <row r="328" spans="1:11">
      <c r="A328" s="30"/>
      <c r="B328" s="30"/>
      <c r="C328" s="30"/>
      <c r="D328" s="20" t="s">
        <v>3974</v>
      </c>
      <c r="E328" s="20" t="s">
        <v>3975</v>
      </c>
      <c r="F328" s="20" t="s">
        <v>2514</v>
      </c>
      <c r="G328" s="20" t="s">
        <v>3976</v>
      </c>
      <c r="H328" s="20" t="s">
        <v>3977</v>
      </c>
      <c r="I328" s="20" t="s">
        <v>2003</v>
      </c>
      <c r="J328" s="20" t="s">
        <v>3978</v>
      </c>
      <c r="K328" s="20" t="s">
        <v>3979</v>
      </c>
    </row>
    <row r="329" spans="1:11">
      <c r="A329" s="30"/>
      <c r="B329" s="30"/>
      <c r="C329" s="30"/>
      <c r="D329" s="20" t="s">
        <v>3980</v>
      </c>
      <c r="E329" s="20" t="s">
        <v>3981</v>
      </c>
      <c r="F329" s="20" t="s">
        <v>2514</v>
      </c>
      <c r="G329" s="20" t="s">
        <v>3982</v>
      </c>
      <c r="H329" s="20" t="s">
        <v>3983</v>
      </c>
      <c r="I329" s="20" t="s">
        <v>2010</v>
      </c>
      <c r="J329" s="20" t="s">
        <v>3984</v>
      </c>
      <c r="K329" s="20" t="s">
        <v>3985</v>
      </c>
    </row>
    <row r="330" spans="1:11">
      <c r="A330" s="30"/>
      <c r="B330" s="30"/>
      <c r="C330" s="30"/>
      <c r="D330" s="20" t="s">
        <v>3986</v>
      </c>
      <c r="E330" s="20" t="s">
        <v>3987</v>
      </c>
      <c r="F330" s="20" t="s">
        <v>2514</v>
      </c>
      <c r="G330" s="20" t="s">
        <v>3988</v>
      </c>
      <c r="H330" s="20" t="s">
        <v>3989</v>
      </c>
      <c r="I330" s="20" t="s">
        <v>2003</v>
      </c>
      <c r="J330" s="20" t="s">
        <v>3990</v>
      </c>
      <c r="K330" s="20" t="s">
        <v>3991</v>
      </c>
    </row>
    <row r="331" spans="1:11">
      <c r="A331" s="30"/>
      <c r="B331" s="30"/>
      <c r="C331" s="30"/>
      <c r="D331" s="20" t="s">
        <v>3992</v>
      </c>
      <c r="E331" s="20" t="s">
        <v>3993</v>
      </c>
      <c r="F331" s="20" t="s">
        <v>2514</v>
      </c>
      <c r="G331" s="20" t="s">
        <v>3994</v>
      </c>
      <c r="H331" s="20" t="s">
        <v>3995</v>
      </c>
      <c r="I331" s="20" t="s">
        <v>2010</v>
      </c>
      <c r="J331" s="20" t="s">
        <v>3996</v>
      </c>
      <c r="K331" s="20" t="s">
        <v>3997</v>
      </c>
    </row>
    <row r="332" spans="1:11">
      <c r="A332" s="30"/>
      <c r="B332" s="30" t="s">
        <v>3998</v>
      </c>
      <c r="C332" s="30" t="s">
        <v>3999</v>
      </c>
      <c r="D332" s="20" t="s">
        <v>4000</v>
      </c>
      <c r="E332" s="20" t="s">
        <v>4001</v>
      </c>
      <c r="F332" s="20" t="s">
        <v>2514</v>
      </c>
      <c r="G332" s="20" t="s">
        <v>4002</v>
      </c>
      <c r="H332" s="20" t="s">
        <v>4003</v>
      </c>
      <c r="I332" s="20" t="s">
        <v>2003</v>
      </c>
      <c r="J332" s="20" t="s">
        <v>4004</v>
      </c>
      <c r="K332" s="20" t="s">
        <v>4005</v>
      </c>
    </row>
    <row r="333" spans="1:11" ht="28.8">
      <c r="A333" s="30"/>
      <c r="B333" s="30"/>
      <c r="C333" s="30"/>
      <c r="D333" s="20" t="s">
        <v>4006</v>
      </c>
      <c r="E333" s="20" t="s">
        <v>4007</v>
      </c>
      <c r="F333" s="20" t="s">
        <v>2514</v>
      </c>
      <c r="G333" s="20" t="s">
        <v>4008</v>
      </c>
      <c r="H333" s="20" t="s">
        <v>4009</v>
      </c>
      <c r="I333" s="20" t="s">
        <v>4010</v>
      </c>
      <c r="J333" s="20" t="s">
        <v>4011</v>
      </c>
      <c r="K333" s="20" t="s">
        <v>4012</v>
      </c>
    </row>
    <row r="334" spans="1:11" ht="28.8">
      <c r="A334" s="30"/>
      <c r="B334" s="30"/>
      <c r="C334" s="30"/>
      <c r="D334" s="20" t="s">
        <v>4013</v>
      </c>
      <c r="E334" s="20" t="s">
        <v>4014</v>
      </c>
      <c r="F334" s="20" t="s">
        <v>2514</v>
      </c>
      <c r="G334" s="20" t="s">
        <v>4015</v>
      </c>
      <c r="H334" s="20" t="s">
        <v>4016</v>
      </c>
      <c r="I334" s="20" t="s">
        <v>2003</v>
      </c>
      <c r="J334" s="20" t="s">
        <v>4017</v>
      </c>
      <c r="K334" s="20" t="s">
        <v>4018</v>
      </c>
    </row>
    <row r="335" spans="1:11">
      <c r="A335" s="30"/>
      <c r="B335" s="30"/>
      <c r="C335" s="30"/>
      <c r="D335" s="20" t="s">
        <v>4019</v>
      </c>
      <c r="E335" s="20" t="s">
        <v>4020</v>
      </c>
      <c r="F335" s="20" t="s">
        <v>2514</v>
      </c>
      <c r="G335" s="20" t="s">
        <v>4021</v>
      </c>
      <c r="H335" s="20" t="s">
        <v>4022</v>
      </c>
      <c r="I335" s="20" t="s">
        <v>2010</v>
      </c>
      <c r="J335" s="20" t="s">
        <v>4023</v>
      </c>
      <c r="K335" s="20" t="s">
        <v>4024</v>
      </c>
    </row>
    <row r="336" spans="1:11">
      <c r="A336" s="30"/>
      <c r="B336" s="30"/>
      <c r="C336" s="30"/>
      <c r="D336" s="20" t="s">
        <v>4025</v>
      </c>
      <c r="E336" s="20" t="s">
        <v>4026</v>
      </c>
      <c r="F336" s="20" t="s">
        <v>2514</v>
      </c>
      <c r="G336" s="20" t="s">
        <v>4027</v>
      </c>
      <c r="H336" s="20" t="s">
        <v>4028</v>
      </c>
      <c r="I336" s="20" t="s">
        <v>2010</v>
      </c>
      <c r="J336" s="20" t="s">
        <v>4029</v>
      </c>
      <c r="K336" s="20" t="s">
        <v>4030</v>
      </c>
    </row>
    <row r="337" spans="1:11">
      <c r="A337" s="30"/>
      <c r="B337" s="30"/>
      <c r="C337" s="30" t="s">
        <v>4031</v>
      </c>
      <c r="D337" s="20" t="s">
        <v>4032</v>
      </c>
      <c r="E337" s="20" t="s">
        <v>4033</v>
      </c>
      <c r="F337" s="20" t="s">
        <v>2514</v>
      </c>
      <c r="G337" s="20" t="s">
        <v>4034</v>
      </c>
      <c r="H337" s="20" t="s">
        <v>4035</v>
      </c>
      <c r="I337" s="20" t="s">
        <v>2003</v>
      </c>
      <c r="J337" s="20" t="s">
        <v>4036</v>
      </c>
      <c r="K337" s="20" t="s">
        <v>4037</v>
      </c>
    </row>
    <row r="338" spans="1:11">
      <c r="A338" s="30"/>
      <c r="B338" s="30"/>
      <c r="C338" s="30"/>
      <c r="D338" s="20" t="s">
        <v>4038</v>
      </c>
      <c r="E338" s="20" t="s">
        <v>4039</v>
      </c>
      <c r="F338" s="20" t="s">
        <v>2514</v>
      </c>
      <c r="G338" s="20" t="s">
        <v>4040</v>
      </c>
      <c r="H338" s="20" t="s">
        <v>4041</v>
      </c>
      <c r="I338" s="20" t="s">
        <v>2003</v>
      </c>
      <c r="J338" s="20" t="s">
        <v>4042</v>
      </c>
      <c r="K338" s="20" t="s">
        <v>4043</v>
      </c>
    </row>
    <row r="339" spans="1:11" ht="28.8">
      <c r="A339" s="30"/>
      <c r="B339" s="30"/>
      <c r="C339" s="30"/>
      <c r="D339" s="20" t="s">
        <v>4044</v>
      </c>
      <c r="E339" s="20" t="s">
        <v>4045</v>
      </c>
      <c r="F339" s="20" t="s">
        <v>2514</v>
      </c>
      <c r="G339" s="20" t="s">
        <v>4046</v>
      </c>
      <c r="H339" s="20" t="s">
        <v>4047</v>
      </c>
      <c r="I339" s="20" t="s">
        <v>2010</v>
      </c>
      <c r="J339" s="20" t="s">
        <v>4048</v>
      </c>
      <c r="K339" s="20" t="s">
        <v>4049</v>
      </c>
    </row>
    <row r="340" spans="1:11">
      <c r="A340" s="30"/>
      <c r="B340" s="30"/>
      <c r="C340" s="30"/>
      <c r="D340" s="20" t="s">
        <v>4050</v>
      </c>
      <c r="E340" s="20" t="s">
        <v>4051</v>
      </c>
      <c r="F340" s="20" t="s">
        <v>2514</v>
      </c>
      <c r="G340" s="20" t="s">
        <v>4052</v>
      </c>
      <c r="H340" s="20" t="s">
        <v>4053</v>
      </c>
      <c r="I340" s="20" t="s">
        <v>2010</v>
      </c>
      <c r="J340" s="20" t="s">
        <v>4054</v>
      </c>
      <c r="K340" s="20" t="s">
        <v>4055</v>
      </c>
    </row>
    <row r="341" spans="1:11">
      <c r="A341" s="30"/>
      <c r="B341" s="30"/>
      <c r="C341" s="30"/>
      <c r="D341" s="20" t="s">
        <v>4056</v>
      </c>
      <c r="E341" s="20" t="s">
        <v>4057</v>
      </c>
      <c r="F341" s="20" t="s">
        <v>2514</v>
      </c>
      <c r="G341" s="20" t="s">
        <v>4058</v>
      </c>
      <c r="H341" s="20" t="s">
        <v>4059</v>
      </c>
      <c r="I341" s="20" t="s">
        <v>2010</v>
      </c>
      <c r="J341" s="20" t="s">
        <v>4060</v>
      </c>
      <c r="K341" s="20" t="s">
        <v>4061</v>
      </c>
    </row>
    <row r="342" spans="1:11">
      <c r="A342" s="30"/>
      <c r="B342" s="30"/>
      <c r="C342" s="30" t="s">
        <v>4062</v>
      </c>
      <c r="D342" s="20" t="s">
        <v>4063</v>
      </c>
      <c r="E342" s="20" t="s">
        <v>4064</v>
      </c>
      <c r="F342" s="20" t="s">
        <v>2514</v>
      </c>
      <c r="G342" s="20" t="s">
        <v>4065</v>
      </c>
      <c r="H342" s="20" t="s">
        <v>4066</v>
      </c>
      <c r="I342" s="20" t="s">
        <v>2003</v>
      </c>
      <c r="J342" s="20" t="s">
        <v>4067</v>
      </c>
      <c r="K342" s="20" t="s">
        <v>4068</v>
      </c>
    </row>
    <row r="343" spans="1:11">
      <c r="A343" s="30"/>
      <c r="B343" s="30"/>
      <c r="C343" s="30"/>
      <c r="D343" s="20" t="s">
        <v>4069</v>
      </c>
      <c r="E343" s="20" t="s">
        <v>4070</v>
      </c>
      <c r="F343" s="20" t="s">
        <v>2514</v>
      </c>
      <c r="G343" s="20" t="s">
        <v>4071</v>
      </c>
      <c r="H343" s="20" t="s">
        <v>4072</v>
      </c>
      <c r="I343" s="20" t="s">
        <v>2010</v>
      </c>
      <c r="J343" s="20" t="s">
        <v>4073</v>
      </c>
      <c r="K343" s="20" t="s">
        <v>4074</v>
      </c>
    </row>
    <row r="344" spans="1:11">
      <c r="A344" s="30"/>
      <c r="B344" s="30"/>
      <c r="C344" s="30"/>
      <c r="D344" s="20" t="s">
        <v>4075</v>
      </c>
      <c r="E344" s="20" t="s">
        <v>4076</v>
      </c>
      <c r="F344" s="20" t="s">
        <v>2514</v>
      </c>
      <c r="G344" s="20" t="s">
        <v>4077</v>
      </c>
      <c r="H344" s="20" t="s">
        <v>4078</v>
      </c>
      <c r="I344" s="20" t="s">
        <v>2003</v>
      </c>
      <c r="J344" s="20" t="s">
        <v>4079</v>
      </c>
      <c r="K344" s="20" t="s">
        <v>4080</v>
      </c>
    </row>
    <row r="345" spans="1:11">
      <c r="A345" s="30"/>
      <c r="B345" s="30"/>
      <c r="C345" s="30"/>
      <c r="D345" s="20" t="s">
        <v>4081</v>
      </c>
      <c r="E345" s="20" t="s">
        <v>4082</v>
      </c>
      <c r="F345" s="20" t="s">
        <v>2514</v>
      </c>
      <c r="G345" s="20" t="s">
        <v>4083</v>
      </c>
      <c r="H345" s="20" t="s">
        <v>4084</v>
      </c>
      <c r="I345" s="20" t="s">
        <v>2003</v>
      </c>
      <c r="J345" s="20" t="s">
        <v>4085</v>
      </c>
      <c r="K345" s="20" t="s">
        <v>4086</v>
      </c>
    </row>
    <row r="346" spans="1:11">
      <c r="A346" s="30"/>
      <c r="B346" s="30"/>
      <c r="C346" s="30"/>
      <c r="D346" s="20" t="s">
        <v>4087</v>
      </c>
      <c r="E346" s="20" t="s">
        <v>4088</v>
      </c>
      <c r="F346" s="20" t="s">
        <v>2514</v>
      </c>
      <c r="G346" s="20" t="s">
        <v>4089</v>
      </c>
      <c r="H346" s="20" t="s">
        <v>4090</v>
      </c>
      <c r="I346" s="20" t="s">
        <v>2003</v>
      </c>
      <c r="J346" s="20" t="s">
        <v>4091</v>
      </c>
      <c r="K346" s="20" t="s">
        <v>4092</v>
      </c>
    </row>
    <row r="347" spans="1:11">
      <c r="A347" s="30"/>
      <c r="B347" s="30"/>
      <c r="C347" s="30" t="s">
        <v>4093</v>
      </c>
      <c r="D347" s="20" t="s">
        <v>4094</v>
      </c>
      <c r="E347" s="20" t="s">
        <v>4095</v>
      </c>
      <c r="F347" s="20" t="s">
        <v>2514</v>
      </c>
      <c r="G347" s="20" t="s">
        <v>4096</v>
      </c>
      <c r="H347" s="20" t="s">
        <v>4097</v>
      </c>
      <c r="I347" s="20" t="s">
        <v>2003</v>
      </c>
      <c r="J347" s="20" t="s">
        <v>4098</v>
      </c>
      <c r="K347" s="20" t="s">
        <v>4099</v>
      </c>
    </row>
    <row r="348" spans="1:11" ht="28.8">
      <c r="A348" s="30"/>
      <c r="B348" s="30"/>
      <c r="C348" s="30"/>
      <c r="D348" s="20" t="s">
        <v>4100</v>
      </c>
      <c r="E348" s="20" t="s">
        <v>4101</v>
      </c>
      <c r="F348" s="20" t="s">
        <v>2514</v>
      </c>
      <c r="G348" s="20" t="s">
        <v>4102</v>
      </c>
      <c r="H348" s="20" t="s">
        <v>4103</v>
      </c>
      <c r="I348" s="20" t="s">
        <v>2010</v>
      </c>
      <c r="J348" s="20" t="s">
        <v>4104</v>
      </c>
      <c r="K348" s="20" t="s">
        <v>4105</v>
      </c>
    </row>
    <row r="349" spans="1:11">
      <c r="A349" s="30"/>
      <c r="B349" s="30"/>
      <c r="C349" s="30"/>
      <c r="D349" s="20" t="s">
        <v>4106</v>
      </c>
      <c r="E349" s="20" t="s">
        <v>4107</v>
      </c>
      <c r="F349" s="20" t="s">
        <v>2514</v>
      </c>
      <c r="G349" s="20" t="s">
        <v>4108</v>
      </c>
      <c r="H349" s="20" t="s">
        <v>4109</v>
      </c>
      <c r="I349" s="20" t="s">
        <v>2003</v>
      </c>
      <c r="J349" s="20" t="s">
        <v>4110</v>
      </c>
      <c r="K349" s="20" t="s">
        <v>4111</v>
      </c>
    </row>
    <row r="350" spans="1:11">
      <c r="A350" s="30"/>
      <c r="B350" s="30"/>
      <c r="C350" s="30"/>
      <c r="D350" s="20" t="s">
        <v>4112</v>
      </c>
      <c r="E350" s="20" t="s">
        <v>4113</v>
      </c>
      <c r="F350" s="20" t="s">
        <v>2514</v>
      </c>
      <c r="G350" s="20" t="s">
        <v>4114</v>
      </c>
      <c r="H350" s="20" t="s">
        <v>4115</v>
      </c>
      <c r="I350" s="20" t="s">
        <v>2010</v>
      </c>
      <c r="J350" s="20" t="s">
        <v>4116</v>
      </c>
      <c r="K350" s="20" t="s">
        <v>4117</v>
      </c>
    </row>
    <row r="351" spans="1:11" ht="28.8">
      <c r="A351" s="30"/>
      <c r="B351" s="30"/>
      <c r="C351" s="30"/>
      <c r="D351" s="20" t="s">
        <v>4118</v>
      </c>
      <c r="E351" s="20" t="s">
        <v>4119</v>
      </c>
      <c r="F351" s="20" t="s">
        <v>2514</v>
      </c>
      <c r="G351" s="20" t="s">
        <v>4120</v>
      </c>
      <c r="H351" s="20" t="s">
        <v>4121</v>
      </c>
      <c r="I351" s="20" t="s">
        <v>4010</v>
      </c>
      <c r="J351" s="20" t="s">
        <v>4122</v>
      </c>
      <c r="K351" s="20" t="s">
        <v>4123</v>
      </c>
    </row>
    <row r="352" spans="1:11">
      <c r="A352" s="30"/>
      <c r="B352" s="30"/>
      <c r="C352" s="31" t="s">
        <v>4124</v>
      </c>
      <c r="D352" s="20" t="s">
        <v>4125</v>
      </c>
      <c r="E352" s="20" t="s">
        <v>4126</v>
      </c>
      <c r="F352" s="20" t="s">
        <v>2514</v>
      </c>
      <c r="G352" s="20" t="s">
        <v>4127</v>
      </c>
      <c r="H352" s="20" t="s">
        <v>4128</v>
      </c>
      <c r="I352" s="20" t="s">
        <v>2003</v>
      </c>
      <c r="J352" s="20" t="s">
        <v>4129</v>
      </c>
      <c r="K352" s="20" t="s">
        <v>4130</v>
      </c>
    </row>
    <row r="353" spans="1:11">
      <c r="A353" s="30"/>
      <c r="B353" s="30"/>
      <c r="C353" s="30"/>
      <c r="D353" s="20" t="s">
        <v>4131</v>
      </c>
      <c r="E353" s="20" t="s">
        <v>4132</v>
      </c>
      <c r="F353" s="20" t="s">
        <v>2514</v>
      </c>
      <c r="G353" s="20" t="s">
        <v>4133</v>
      </c>
      <c r="H353" s="20" t="s">
        <v>4134</v>
      </c>
      <c r="I353" s="20" t="s">
        <v>2003</v>
      </c>
      <c r="J353" s="20" t="s">
        <v>4135</v>
      </c>
      <c r="K353" s="20" t="s">
        <v>4136</v>
      </c>
    </row>
    <row r="354" spans="1:11">
      <c r="A354" s="30"/>
      <c r="B354" s="30"/>
      <c r="C354" s="30"/>
      <c r="D354" s="20" t="s">
        <v>2484</v>
      </c>
      <c r="E354" s="20" t="s">
        <v>4137</v>
      </c>
      <c r="F354" s="20" t="s">
        <v>2514</v>
      </c>
      <c r="G354" s="20" t="s">
        <v>4138</v>
      </c>
      <c r="H354" s="20" t="s">
        <v>4139</v>
      </c>
      <c r="I354" s="20" t="s">
        <v>2010</v>
      </c>
      <c r="J354" s="20" t="s">
        <v>4140</v>
      </c>
      <c r="K354" s="20" t="s">
        <v>4141</v>
      </c>
    </row>
    <row r="355" spans="1:11" ht="28.8">
      <c r="A355" s="30"/>
      <c r="B355" s="30"/>
      <c r="C355" s="30"/>
      <c r="D355" s="20" t="s">
        <v>4142</v>
      </c>
      <c r="E355" s="20" t="s">
        <v>4143</v>
      </c>
      <c r="F355" s="20" t="s">
        <v>2514</v>
      </c>
      <c r="G355" s="20" t="s">
        <v>4144</v>
      </c>
      <c r="H355" s="20" t="s">
        <v>4145</v>
      </c>
      <c r="I355" s="20" t="s">
        <v>2010</v>
      </c>
      <c r="J355" s="20" t="s">
        <v>4146</v>
      </c>
      <c r="K355" s="20" t="s">
        <v>4147</v>
      </c>
    </row>
    <row r="356" spans="1:11" ht="28.8">
      <c r="A356" s="30"/>
      <c r="B356" s="30"/>
      <c r="C356" s="30"/>
      <c r="D356" s="20" t="s">
        <v>4148</v>
      </c>
      <c r="E356" s="20" t="s">
        <v>4149</v>
      </c>
      <c r="F356" s="20" t="s">
        <v>2514</v>
      </c>
      <c r="G356" s="20" t="s">
        <v>4150</v>
      </c>
      <c r="H356" s="20" t="s">
        <v>4151</v>
      </c>
      <c r="I356" s="20" t="s">
        <v>2010</v>
      </c>
      <c r="J356" s="20" t="s">
        <v>4152</v>
      </c>
      <c r="K356" s="20" t="s">
        <v>4153</v>
      </c>
    </row>
    <row r="357" spans="1:11" ht="28.8">
      <c r="A357" s="30"/>
      <c r="B357" s="30"/>
      <c r="C357" s="30" t="s">
        <v>4154</v>
      </c>
      <c r="D357" s="20" t="s">
        <v>4155</v>
      </c>
      <c r="E357" s="20" t="s">
        <v>4156</v>
      </c>
      <c r="F357" s="20" t="s">
        <v>2514</v>
      </c>
      <c r="G357" s="20" t="s">
        <v>4157</v>
      </c>
      <c r="H357" s="20" t="s">
        <v>4158</v>
      </c>
      <c r="I357" s="20" t="s">
        <v>2003</v>
      </c>
      <c r="J357" s="20" t="s">
        <v>4159</v>
      </c>
      <c r="K357" s="20" t="s">
        <v>4160</v>
      </c>
    </row>
    <row r="358" spans="1:11">
      <c r="A358" s="30"/>
      <c r="B358" s="30"/>
      <c r="C358" s="30"/>
      <c r="D358" s="20" t="s">
        <v>4161</v>
      </c>
      <c r="E358" s="20" t="s">
        <v>4162</v>
      </c>
      <c r="F358" s="20" t="s">
        <v>2514</v>
      </c>
      <c r="G358" s="20" t="s">
        <v>4163</v>
      </c>
      <c r="H358" s="20" t="s">
        <v>4164</v>
      </c>
      <c r="I358" s="20" t="s">
        <v>2003</v>
      </c>
      <c r="J358" s="20" t="s">
        <v>4165</v>
      </c>
      <c r="K358" s="20" t="s">
        <v>4166</v>
      </c>
    </row>
    <row r="359" spans="1:11">
      <c r="A359" s="30"/>
      <c r="B359" s="30"/>
      <c r="C359" s="30"/>
      <c r="D359" s="20" t="s">
        <v>4167</v>
      </c>
      <c r="E359" s="20" t="s">
        <v>4168</v>
      </c>
      <c r="F359" s="20" t="s">
        <v>2514</v>
      </c>
      <c r="G359" s="20" t="s">
        <v>4169</v>
      </c>
      <c r="H359" s="20" t="s">
        <v>4170</v>
      </c>
      <c r="I359" s="20" t="s">
        <v>2010</v>
      </c>
      <c r="J359" s="20" t="s">
        <v>4171</v>
      </c>
      <c r="K359" s="20" t="s">
        <v>4172</v>
      </c>
    </row>
    <row r="360" spans="1:11">
      <c r="A360" s="30"/>
      <c r="B360" s="30"/>
      <c r="C360" s="30"/>
      <c r="D360" s="20" t="s">
        <v>4173</v>
      </c>
      <c r="E360" s="20" t="s">
        <v>4174</v>
      </c>
      <c r="F360" s="20" t="s">
        <v>2514</v>
      </c>
      <c r="G360" s="20" t="s">
        <v>4175</v>
      </c>
      <c r="H360" s="20" t="s">
        <v>4176</v>
      </c>
      <c r="I360" s="20" t="s">
        <v>2010</v>
      </c>
      <c r="J360" s="20" t="s">
        <v>4177</v>
      </c>
      <c r="K360" s="20" t="s">
        <v>4178</v>
      </c>
    </row>
    <row r="361" spans="1:11">
      <c r="A361" s="30"/>
      <c r="B361" s="30"/>
      <c r="C361" s="30"/>
      <c r="D361" s="20" t="s">
        <v>4179</v>
      </c>
      <c r="E361" s="20" t="s">
        <v>4180</v>
      </c>
      <c r="F361" s="20" t="s">
        <v>2514</v>
      </c>
      <c r="G361" s="20" t="s">
        <v>4181</v>
      </c>
      <c r="H361" s="20" t="s">
        <v>4182</v>
      </c>
      <c r="I361" s="20" t="s">
        <v>2003</v>
      </c>
      <c r="J361" s="20" t="s">
        <v>4183</v>
      </c>
      <c r="K361" s="20" t="s">
        <v>4184</v>
      </c>
    </row>
    <row r="362" spans="1:11" ht="28.8">
      <c r="A362" s="30"/>
      <c r="B362" s="30"/>
      <c r="C362" s="30" t="s">
        <v>4185</v>
      </c>
      <c r="D362" s="20" t="s">
        <v>4186</v>
      </c>
      <c r="E362" s="20" t="s">
        <v>4187</v>
      </c>
      <c r="F362" s="20" t="s">
        <v>2514</v>
      </c>
      <c r="G362" s="20" t="s">
        <v>4188</v>
      </c>
      <c r="H362" s="20" t="s">
        <v>4189</v>
      </c>
      <c r="I362" s="20" t="s">
        <v>2003</v>
      </c>
      <c r="J362" s="20" t="s">
        <v>4190</v>
      </c>
      <c r="K362" s="20" t="s">
        <v>4191</v>
      </c>
    </row>
    <row r="363" spans="1:11">
      <c r="A363" s="30"/>
      <c r="B363" s="30"/>
      <c r="C363" s="30"/>
      <c r="D363" s="20" t="s">
        <v>4192</v>
      </c>
      <c r="E363" s="20" t="s">
        <v>4193</v>
      </c>
      <c r="F363" s="20" t="s">
        <v>2514</v>
      </c>
      <c r="G363" s="20" t="s">
        <v>4194</v>
      </c>
      <c r="H363" s="20" t="s">
        <v>4195</v>
      </c>
      <c r="I363" s="20" t="s">
        <v>2003</v>
      </c>
      <c r="J363" s="20" t="s">
        <v>4196</v>
      </c>
      <c r="K363" s="20" t="s">
        <v>4197</v>
      </c>
    </row>
    <row r="364" spans="1:11">
      <c r="A364" s="30"/>
      <c r="B364" s="30"/>
      <c r="C364" s="30"/>
      <c r="D364" s="20" t="s">
        <v>4198</v>
      </c>
      <c r="E364" s="20" t="s">
        <v>4199</v>
      </c>
      <c r="F364" s="20" t="s">
        <v>2514</v>
      </c>
      <c r="G364" s="20" t="s">
        <v>4200</v>
      </c>
      <c r="H364" s="20" t="s">
        <v>4201</v>
      </c>
      <c r="I364" s="20" t="s">
        <v>2003</v>
      </c>
      <c r="J364" s="20" t="s">
        <v>4202</v>
      </c>
      <c r="K364" s="20" t="s">
        <v>4203</v>
      </c>
    </row>
    <row r="365" spans="1:11" ht="28.8">
      <c r="A365" s="30"/>
      <c r="B365" s="30"/>
      <c r="C365" s="30"/>
      <c r="D365" s="20" t="s">
        <v>4204</v>
      </c>
      <c r="E365" s="20" t="s">
        <v>4205</v>
      </c>
      <c r="F365" s="20" t="s">
        <v>2514</v>
      </c>
      <c r="G365" s="20" t="s">
        <v>4206</v>
      </c>
      <c r="H365" s="20" t="s">
        <v>4207</v>
      </c>
      <c r="I365" s="20" t="s">
        <v>2010</v>
      </c>
      <c r="J365" s="20" t="s">
        <v>4208</v>
      </c>
      <c r="K365" s="20" t="s">
        <v>4209</v>
      </c>
    </row>
    <row r="366" spans="1:11">
      <c r="A366" s="30"/>
      <c r="B366" s="30"/>
      <c r="C366" s="30"/>
      <c r="D366" s="20" t="s">
        <v>4210</v>
      </c>
      <c r="E366" s="20" t="s">
        <v>4211</v>
      </c>
      <c r="F366" s="20" t="s">
        <v>2514</v>
      </c>
      <c r="G366" s="20" t="s">
        <v>4212</v>
      </c>
      <c r="H366" s="20" t="s">
        <v>4213</v>
      </c>
      <c r="I366" s="20" t="s">
        <v>2010</v>
      </c>
      <c r="J366" s="20" t="s">
        <v>4214</v>
      </c>
      <c r="K366" s="20" t="s">
        <v>4215</v>
      </c>
    </row>
    <row r="367" spans="1:11" ht="28.8">
      <c r="A367" s="30"/>
      <c r="B367" s="30"/>
      <c r="C367" s="30" t="s">
        <v>4216</v>
      </c>
      <c r="D367" s="20" t="s">
        <v>4217</v>
      </c>
      <c r="E367" s="20" t="s">
        <v>4218</v>
      </c>
      <c r="F367" s="20" t="s">
        <v>2514</v>
      </c>
      <c r="G367" s="20" t="s">
        <v>4219</v>
      </c>
      <c r="H367" s="20" t="s">
        <v>4220</v>
      </c>
      <c r="I367" s="20" t="s">
        <v>2003</v>
      </c>
      <c r="J367" s="20" t="s">
        <v>4221</v>
      </c>
      <c r="K367" s="20" t="s">
        <v>4222</v>
      </c>
    </row>
    <row r="368" spans="1:11">
      <c r="A368" s="30"/>
      <c r="B368" s="30"/>
      <c r="C368" s="30"/>
      <c r="D368" s="20" t="s">
        <v>4223</v>
      </c>
      <c r="E368" s="20" t="s">
        <v>4224</v>
      </c>
      <c r="F368" s="20" t="s">
        <v>2514</v>
      </c>
      <c r="G368" s="20" t="s">
        <v>4225</v>
      </c>
      <c r="H368" s="20" t="s">
        <v>4226</v>
      </c>
      <c r="I368" s="20" t="s">
        <v>2003</v>
      </c>
      <c r="J368" s="20" t="s">
        <v>4227</v>
      </c>
      <c r="K368" s="20" t="s">
        <v>4228</v>
      </c>
    </row>
    <row r="369" spans="1:11">
      <c r="A369" s="30"/>
      <c r="B369" s="30"/>
      <c r="C369" s="30"/>
      <c r="D369" s="20" t="s">
        <v>4229</v>
      </c>
      <c r="E369" s="20" t="s">
        <v>4230</v>
      </c>
      <c r="F369" s="20" t="s">
        <v>2514</v>
      </c>
      <c r="G369" s="20" t="s">
        <v>4231</v>
      </c>
      <c r="H369" s="20" t="s">
        <v>4232</v>
      </c>
      <c r="I369" s="20" t="s">
        <v>2003</v>
      </c>
      <c r="J369" s="20" t="s">
        <v>4233</v>
      </c>
      <c r="K369" s="20" t="s">
        <v>4234</v>
      </c>
    </row>
    <row r="370" spans="1:11" ht="28.8">
      <c r="A370" s="30"/>
      <c r="B370" s="30"/>
      <c r="C370" s="30"/>
      <c r="D370" s="20" t="s">
        <v>4235</v>
      </c>
      <c r="E370" s="20" t="s">
        <v>4236</v>
      </c>
      <c r="F370" s="20" t="s">
        <v>2514</v>
      </c>
      <c r="G370" s="20" t="s">
        <v>4237</v>
      </c>
      <c r="H370" s="20" t="s">
        <v>4238</v>
      </c>
      <c r="I370" s="20" t="s">
        <v>2010</v>
      </c>
      <c r="J370" s="20" t="s">
        <v>4239</v>
      </c>
      <c r="K370" s="20" t="s">
        <v>4240</v>
      </c>
    </row>
    <row r="371" spans="1:11">
      <c r="A371" s="30"/>
      <c r="B371" s="30"/>
      <c r="C371" s="30"/>
      <c r="D371" s="20" t="s">
        <v>4241</v>
      </c>
      <c r="E371" s="20" t="s">
        <v>4242</v>
      </c>
      <c r="F371" s="20" t="s">
        <v>2514</v>
      </c>
      <c r="G371" s="20" t="s">
        <v>4243</v>
      </c>
      <c r="H371" s="20" t="s">
        <v>4244</v>
      </c>
      <c r="I371" s="20" t="s">
        <v>2010</v>
      </c>
      <c r="J371" s="20" t="s">
        <v>4245</v>
      </c>
      <c r="K371" s="20" t="s">
        <v>4246</v>
      </c>
    </row>
    <row r="372" spans="1:11">
      <c r="A372" s="30"/>
      <c r="B372" s="30"/>
      <c r="C372" s="30" t="s">
        <v>4247</v>
      </c>
      <c r="D372" s="20" t="s">
        <v>4248</v>
      </c>
      <c r="E372" s="20" t="s">
        <v>4249</v>
      </c>
      <c r="F372" s="20" t="s">
        <v>2514</v>
      </c>
      <c r="G372" s="20" t="s">
        <v>4250</v>
      </c>
      <c r="H372" s="20" t="s">
        <v>4251</v>
      </c>
      <c r="I372" s="20" t="s">
        <v>2003</v>
      </c>
      <c r="J372" s="20" t="s">
        <v>4252</v>
      </c>
      <c r="K372" s="20" t="s">
        <v>4253</v>
      </c>
    </row>
    <row r="373" spans="1:11" ht="28.8">
      <c r="A373" s="30"/>
      <c r="B373" s="30"/>
      <c r="C373" s="30"/>
      <c r="D373" s="20" t="s">
        <v>4254</v>
      </c>
      <c r="E373" s="20" t="s">
        <v>4255</v>
      </c>
      <c r="F373" s="20" t="s">
        <v>2514</v>
      </c>
      <c r="G373" s="20" t="s">
        <v>4256</v>
      </c>
      <c r="H373" s="20" t="s">
        <v>4257</v>
      </c>
      <c r="I373" s="20" t="s">
        <v>2003</v>
      </c>
      <c r="J373" s="20" t="s">
        <v>4258</v>
      </c>
      <c r="K373" s="20" t="s">
        <v>4259</v>
      </c>
    </row>
    <row r="374" spans="1:11">
      <c r="A374" s="30"/>
      <c r="B374" s="30"/>
      <c r="C374" s="30"/>
      <c r="D374" s="20" t="s">
        <v>4260</v>
      </c>
      <c r="E374" s="20" t="s">
        <v>4261</v>
      </c>
      <c r="F374" s="20" t="s">
        <v>2514</v>
      </c>
      <c r="G374" s="20" t="s">
        <v>4262</v>
      </c>
      <c r="H374" s="20" t="s">
        <v>4263</v>
      </c>
      <c r="I374" s="20" t="s">
        <v>2010</v>
      </c>
      <c r="J374" s="20" t="s">
        <v>4264</v>
      </c>
      <c r="K374" s="20" t="s">
        <v>4265</v>
      </c>
    </row>
    <row r="375" spans="1:11">
      <c r="A375" s="30"/>
      <c r="B375" s="30"/>
      <c r="C375" s="30"/>
      <c r="D375" s="20" t="s">
        <v>4266</v>
      </c>
      <c r="E375" s="20" t="s">
        <v>4267</v>
      </c>
      <c r="F375" s="20" t="s">
        <v>2514</v>
      </c>
      <c r="G375" s="20" t="s">
        <v>4268</v>
      </c>
      <c r="H375" s="20" t="s">
        <v>4269</v>
      </c>
      <c r="I375" s="20" t="s">
        <v>2003</v>
      </c>
      <c r="J375" s="20" t="s">
        <v>4270</v>
      </c>
      <c r="K375" s="20" t="s">
        <v>4271</v>
      </c>
    </row>
    <row r="376" spans="1:11" ht="28.8">
      <c r="A376" s="30"/>
      <c r="B376" s="30"/>
      <c r="C376" s="30"/>
      <c r="D376" s="20" t="s">
        <v>4272</v>
      </c>
      <c r="E376" s="20" t="s">
        <v>4273</v>
      </c>
      <c r="F376" s="20" t="s">
        <v>2514</v>
      </c>
      <c r="G376" s="20" t="s">
        <v>4274</v>
      </c>
      <c r="H376" s="20" t="s">
        <v>4275</v>
      </c>
      <c r="I376" s="20" t="s">
        <v>2010</v>
      </c>
      <c r="J376" s="20" t="s">
        <v>4276</v>
      </c>
      <c r="K376" s="20" t="s">
        <v>4277</v>
      </c>
    </row>
    <row r="377" spans="1:11" ht="28.8">
      <c r="A377" s="30"/>
      <c r="B377" s="30"/>
      <c r="C377" s="30" t="s">
        <v>4278</v>
      </c>
      <c r="D377" s="20" t="s">
        <v>4279</v>
      </c>
      <c r="E377" s="20" t="s">
        <v>4280</v>
      </c>
      <c r="F377" s="20" t="s">
        <v>2514</v>
      </c>
      <c r="G377" s="20" t="s">
        <v>4281</v>
      </c>
      <c r="H377" s="20" t="s">
        <v>4282</v>
      </c>
      <c r="I377" s="20" t="s">
        <v>2003</v>
      </c>
      <c r="J377" s="20" t="s">
        <v>4283</v>
      </c>
      <c r="K377" s="20" t="s">
        <v>4284</v>
      </c>
    </row>
    <row r="378" spans="1:11" ht="28.8">
      <c r="A378" s="30"/>
      <c r="B378" s="30"/>
      <c r="C378" s="30"/>
      <c r="D378" s="20" t="s">
        <v>4285</v>
      </c>
      <c r="E378" s="20" t="s">
        <v>4286</v>
      </c>
      <c r="F378" s="20" t="s">
        <v>2514</v>
      </c>
      <c r="G378" s="20" t="s">
        <v>4287</v>
      </c>
      <c r="H378" s="20" t="s">
        <v>4288</v>
      </c>
      <c r="I378" s="20" t="s">
        <v>2003</v>
      </c>
      <c r="J378" s="20" t="s">
        <v>4289</v>
      </c>
      <c r="K378" s="20" t="s">
        <v>4290</v>
      </c>
    </row>
    <row r="379" spans="1:11" ht="28.8">
      <c r="A379" s="30"/>
      <c r="B379" s="30"/>
      <c r="C379" s="30"/>
      <c r="D379" s="20" t="s">
        <v>4291</v>
      </c>
      <c r="E379" s="20" t="s">
        <v>4292</v>
      </c>
      <c r="F379" s="20" t="s">
        <v>2514</v>
      </c>
      <c r="G379" s="20" t="s">
        <v>4293</v>
      </c>
      <c r="H379" s="20" t="s">
        <v>4294</v>
      </c>
      <c r="I379" s="20" t="s">
        <v>2010</v>
      </c>
      <c r="J379" s="20" t="s">
        <v>4295</v>
      </c>
      <c r="K379" s="20" t="s">
        <v>4296</v>
      </c>
    </row>
    <row r="380" spans="1:11" ht="28.8">
      <c r="A380" s="30"/>
      <c r="B380" s="30"/>
      <c r="C380" s="30"/>
      <c r="D380" s="20" t="s">
        <v>4297</v>
      </c>
      <c r="E380" s="20" t="s">
        <v>4298</v>
      </c>
      <c r="F380" s="20" t="s">
        <v>2514</v>
      </c>
      <c r="G380" s="20" t="s">
        <v>4299</v>
      </c>
      <c r="H380" s="20" t="s">
        <v>4300</v>
      </c>
      <c r="I380" s="20" t="s">
        <v>2010</v>
      </c>
      <c r="J380" s="20" t="s">
        <v>4301</v>
      </c>
      <c r="K380" s="20" t="s">
        <v>4302</v>
      </c>
    </row>
    <row r="381" spans="1:11" ht="28.8">
      <c r="A381" s="30"/>
      <c r="B381" s="30"/>
      <c r="C381" s="30"/>
      <c r="D381" s="20" t="s">
        <v>4303</v>
      </c>
      <c r="E381" s="20" t="s">
        <v>4304</v>
      </c>
      <c r="F381" s="20" t="s">
        <v>2514</v>
      </c>
      <c r="G381" s="20" t="s">
        <v>4305</v>
      </c>
      <c r="H381" s="20" t="s">
        <v>4306</v>
      </c>
      <c r="I381" s="20" t="s">
        <v>2003</v>
      </c>
      <c r="J381" s="20" t="s">
        <v>4307</v>
      </c>
      <c r="K381" s="20" t="s">
        <v>4308</v>
      </c>
    </row>
    <row r="382" spans="1:11">
      <c r="A382" s="30"/>
      <c r="B382" s="30" t="s">
        <v>4309</v>
      </c>
      <c r="C382" s="30" t="s">
        <v>4310</v>
      </c>
      <c r="D382" s="20" t="s">
        <v>4311</v>
      </c>
      <c r="E382" s="20" t="s">
        <v>4312</v>
      </c>
      <c r="F382" s="20" t="s">
        <v>2514</v>
      </c>
      <c r="G382" s="20" t="s">
        <v>4313</v>
      </c>
      <c r="H382" s="20" t="s">
        <v>4314</v>
      </c>
      <c r="I382" s="20" t="s">
        <v>2003</v>
      </c>
      <c r="J382" s="20" t="s">
        <v>4315</v>
      </c>
      <c r="K382" s="20" t="s">
        <v>4316</v>
      </c>
    </row>
    <row r="383" spans="1:11" ht="28.8">
      <c r="A383" s="30"/>
      <c r="B383" s="30"/>
      <c r="C383" s="30"/>
      <c r="D383" s="20" t="s">
        <v>4317</v>
      </c>
      <c r="E383" s="20" t="s">
        <v>4318</v>
      </c>
      <c r="F383" s="20" t="s">
        <v>2514</v>
      </c>
      <c r="G383" s="20" t="s">
        <v>4319</v>
      </c>
      <c r="H383" s="20" t="s">
        <v>4320</v>
      </c>
      <c r="I383" s="20" t="s">
        <v>2010</v>
      </c>
      <c r="J383" s="20" t="s">
        <v>4321</v>
      </c>
      <c r="K383" s="20" t="s">
        <v>4322</v>
      </c>
    </row>
    <row r="384" spans="1:11" ht="28.8">
      <c r="A384" s="30"/>
      <c r="B384" s="30"/>
      <c r="C384" s="30"/>
      <c r="D384" s="20" t="s">
        <v>4323</v>
      </c>
      <c r="E384" s="20" t="s">
        <v>4324</v>
      </c>
      <c r="F384" s="20" t="s">
        <v>2514</v>
      </c>
      <c r="G384" s="20" t="s">
        <v>4325</v>
      </c>
      <c r="H384" s="20" t="s">
        <v>4326</v>
      </c>
      <c r="I384" s="20" t="s">
        <v>2003</v>
      </c>
      <c r="J384" s="20" t="s">
        <v>4327</v>
      </c>
      <c r="K384" s="20" t="s">
        <v>4328</v>
      </c>
    </row>
    <row r="385" spans="1:11">
      <c r="A385" s="30"/>
      <c r="B385" s="30"/>
      <c r="C385" s="30"/>
      <c r="D385" s="20" t="s">
        <v>4329</v>
      </c>
      <c r="E385" s="20" t="s">
        <v>4330</v>
      </c>
      <c r="F385" s="20" t="s">
        <v>2514</v>
      </c>
      <c r="G385" s="20" t="s">
        <v>4331</v>
      </c>
      <c r="H385" s="20" t="s">
        <v>4332</v>
      </c>
      <c r="I385" s="20" t="s">
        <v>2003</v>
      </c>
      <c r="J385" s="20" t="s">
        <v>4333</v>
      </c>
      <c r="K385" s="20" t="s">
        <v>4334</v>
      </c>
    </row>
    <row r="386" spans="1:11" ht="28.8">
      <c r="A386" s="30"/>
      <c r="B386" s="30"/>
      <c r="C386" s="30"/>
      <c r="D386" s="20" t="s">
        <v>4335</v>
      </c>
      <c r="E386" s="20" t="s">
        <v>4336</v>
      </c>
      <c r="F386" s="20" t="s">
        <v>2514</v>
      </c>
      <c r="G386" s="20" t="s">
        <v>4337</v>
      </c>
      <c r="H386" s="20" t="s">
        <v>4338</v>
      </c>
      <c r="I386" s="20" t="s">
        <v>2010</v>
      </c>
      <c r="J386" s="20" t="s">
        <v>4339</v>
      </c>
      <c r="K386" s="20" t="s">
        <v>4340</v>
      </c>
    </row>
    <row r="387" spans="1:11">
      <c r="A387" s="30"/>
      <c r="B387" s="30"/>
      <c r="C387" s="30" t="s">
        <v>4341</v>
      </c>
      <c r="D387" s="21" t="s">
        <v>4342</v>
      </c>
      <c r="E387" s="21" t="s">
        <v>4343</v>
      </c>
      <c r="F387" s="21" t="s">
        <v>6</v>
      </c>
      <c r="G387" s="21" t="s">
        <v>4344</v>
      </c>
      <c r="H387" s="21" t="s">
        <v>112</v>
      </c>
      <c r="I387" s="21" t="s">
        <v>8</v>
      </c>
      <c r="J387" s="21" t="s">
        <v>4345</v>
      </c>
      <c r="K387" s="21" t="s">
        <v>4346</v>
      </c>
    </row>
    <row r="388" spans="1:11" ht="28.8">
      <c r="A388" s="30"/>
      <c r="B388" s="30"/>
      <c r="C388" s="30"/>
      <c r="D388" s="20" t="s">
        <v>4347</v>
      </c>
      <c r="E388" s="20" t="s">
        <v>4348</v>
      </c>
      <c r="F388" s="20" t="s">
        <v>2514</v>
      </c>
      <c r="G388" s="20" t="s">
        <v>4349</v>
      </c>
      <c r="H388" s="20" t="s">
        <v>4350</v>
      </c>
      <c r="I388" s="20" t="s">
        <v>2003</v>
      </c>
      <c r="J388" s="20" t="s">
        <v>4351</v>
      </c>
      <c r="K388" s="20" t="s">
        <v>4352</v>
      </c>
    </row>
    <row r="389" spans="1:11">
      <c r="A389" s="30"/>
      <c r="B389" s="30"/>
      <c r="C389" s="30"/>
      <c r="D389" s="20" t="s">
        <v>3384</v>
      </c>
      <c r="E389" s="20" t="s">
        <v>4353</v>
      </c>
      <c r="F389" s="20" t="s">
        <v>2514</v>
      </c>
      <c r="G389" s="20" t="s">
        <v>4354</v>
      </c>
      <c r="H389" s="20" t="s">
        <v>4355</v>
      </c>
      <c r="I389" s="20" t="s">
        <v>2010</v>
      </c>
      <c r="J389" s="20" t="s">
        <v>4356</v>
      </c>
      <c r="K389" s="20" t="s">
        <v>4357</v>
      </c>
    </row>
    <row r="390" spans="1:11">
      <c r="A390" s="30"/>
      <c r="B390" s="30"/>
      <c r="C390" s="30"/>
      <c r="D390" s="20" t="s">
        <v>4358</v>
      </c>
      <c r="E390" s="20" t="s">
        <v>4359</v>
      </c>
      <c r="F390" s="20" t="s">
        <v>2514</v>
      </c>
      <c r="G390" s="20" t="s">
        <v>4360</v>
      </c>
      <c r="H390" s="20" t="s">
        <v>4361</v>
      </c>
      <c r="I390" s="20" t="s">
        <v>2003</v>
      </c>
      <c r="J390" s="20" t="s">
        <v>4362</v>
      </c>
      <c r="K390" s="20" t="s">
        <v>4363</v>
      </c>
    </row>
    <row r="391" spans="1:11">
      <c r="A391" s="30"/>
      <c r="B391" s="30"/>
      <c r="C391" s="30"/>
      <c r="D391" s="20" t="s">
        <v>4364</v>
      </c>
      <c r="E391" s="20" t="s">
        <v>4365</v>
      </c>
      <c r="F391" s="20" t="s">
        <v>2514</v>
      </c>
      <c r="G391" s="20" t="s">
        <v>4366</v>
      </c>
      <c r="H391" s="20" t="s">
        <v>4367</v>
      </c>
      <c r="I391" s="20" t="s">
        <v>2010</v>
      </c>
      <c r="J391" s="20" t="s">
        <v>4368</v>
      </c>
      <c r="K391" s="20" t="s">
        <v>4369</v>
      </c>
    </row>
    <row r="392" spans="1:11" ht="28.8">
      <c r="A392" s="30"/>
      <c r="B392" s="30"/>
      <c r="C392" s="31" t="s">
        <v>4370</v>
      </c>
      <c r="D392" s="20" t="s">
        <v>4371</v>
      </c>
      <c r="E392" s="20" t="s">
        <v>4372</v>
      </c>
      <c r="F392" s="20" t="s">
        <v>2514</v>
      </c>
      <c r="G392" s="20" t="s">
        <v>4373</v>
      </c>
      <c r="H392" s="20" t="s">
        <v>4374</v>
      </c>
      <c r="I392" s="20" t="s">
        <v>2003</v>
      </c>
      <c r="J392" s="20" t="s">
        <v>4375</v>
      </c>
      <c r="K392" s="20" t="s">
        <v>4376</v>
      </c>
    </row>
    <row r="393" spans="1:11">
      <c r="A393" s="30"/>
      <c r="B393" s="30"/>
      <c r="C393" s="30"/>
      <c r="D393" s="20" t="s">
        <v>4377</v>
      </c>
      <c r="E393" s="20" t="s">
        <v>4378</v>
      </c>
      <c r="F393" s="20" t="s">
        <v>2514</v>
      </c>
      <c r="G393" s="20" t="s">
        <v>4379</v>
      </c>
      <c r="H393" s="20" t="s">
        <v>4380</v>
      </c>
      <c r="I393" s="20" t="s">
        <v>2010</v>
      </c>
      <c r="J393" s="20" t="s">
        <v>4381</v>
      </c>
      <c r="K393" s="20" t="s">
        <v>4382</v>
      </c>
    </row>
    <row r="394" spans="1:11">
      <c r="A394" s="30"/>
      <c r="B394" s="30"/>
      <c r="C394" s="30"/>
      <c r="D394" s="20" t="s">
        <v>4383</v>
      </c>
      <c r="E394" s="20" t="s">
        <v>4384</v>
      </c>
      <c r="F394" s="20" t="s">
        <v>2514</v>
      </c>
      <c r="G394" s="20" t="s">
        <v>4385</v>
      </c>
      <c r="H394" s="20" t="s">
        <v>4386</v>
      </c>
      <c r="I394" s="20" t="s">
        <v>2010</v>
      </c>
      <c r="J394" s="20" t="s">
        <v>4387</v>
      </c>
      <c r="K394" s="20" t="s">
        <v>4388</v>
      </c>
    </row>
    <row r="395" spans="1:11" ht="28.8">
      <c r="A395" s="30"/>
      <c r="B395" s="30"/>
      <c r="C395" s="30"/>
      <c r="D395" s="20" t="s">
        <v>4389</v>
      </c>
      <c r="E395" s="20" t="s">
        <v>4390</v>
      </c>
      <c r="F395" s="20" t="s">
        <v>2514</v>
      </c>
      <c r="G395" s="20" t="s">
        <v>4391</v>
      </c>
      <c r="H395" s="20" t="s">
        <v>4392</v>
      </c>
      <c r="I395" s="20" t="s">
        <v>2003</v>
      </c>
      <c r="J395" s="20" t="s">
        <v>4393</v>
      </c>
      <c r="K395" s="20" t="s">
        <v>4394</v>
      </c>
    </row>
    <row r="396" spans="1:11">
      <c r="A396" s="30"/>
      <c r="B396" s="30"/>
      <c r="C396" s="30"/>
      <c r="D396" s="20" t="s">
        <v>4395</v>
      </c>
      <c r="E396" s="20" t="s">
        <v>4396</v>
      </c>
      <c r="F396" s="20" t="s">
        <v>2514</v>
      </c>
      <c r="G396" s="20" t="s">
        <v>4397</v>
      </c>
      <c r="H396" s="20" t="s">
        <v>4398</v>
      </c>
      <c r="I396" s="20" t="s">
        <v>2010</v>
      </c>
      <c r="J396" s="20" t="s">
        <v>4399</v>
      </c>
      <c r="K396" s="20" t="s">
        <v>4400</v>
      </c>
    </row>
    <row r="397" spans="1:11">
      <c r="A397" s="30"/>
      <c r="B397" s="30"/>
      <c r="C397" s="31" t="s">
        <v>4401</v>
      </c>
      <c r="D397" s="20" t="s">
        <v>4402</v>
      </c>
      <c r="E397" s="20" t="s">
        <v>4403</v>
      </c>
      <c r="F397" s="20" t="s">
        <v>2514</v>
      </c>
      <c r="G397" s="20" t="s">
        <v>4404</v>
      </c>
      <c r="H397" s="20" t="s">
        <v>4405</v>
      </c>
      <c r="I397" s="20" t="s">
        <v>2003</v>
      </c>
      <c r="J397" s="20" t="s">
        <v>4406</v>
      </c>
      <c r="K397" s="20" t="s">
        <v>4407</v>
      </c>
    </row>
    <row r="398" spans="1:11" ht="28.8">
      <c r="A398" s="30"/>
      <c r="B398" s="30"/>
      <c r="C398" s="30"/>
      <c r="D398" s="20" t="s">
        <v>4408</v>
      </c>
      <c r="E398" s="20" t="s">
        <v>4409</v>
      </c>
      <c r="F398" s="20" t="s">
        <v>2514</v>
      </c>
      <c r="G398" s="20" t="s">
        <v>4410</v>
      </c>
      <c r="H398" s="20" t="s">
        <v>4411</v>
      </c>
      <c r="I398" s="20" t="s">
        <v>2010</v>
      </c>
      <c r="J398" s="20" t="s">
        <v>4412</v>
      </c>
      <c r="K398" s="20" t="s">
        <v>4413</v>
      </c>
    </row>
    <row r="399" spans="1:11" ht="28.8">
      <c r="A399" s="30"/>
      <c r="B399" s="30"/>
      <c r="C399" s="30"/>
      <c r="D399" s="20" t="s">
        <v>4414</v>
      </c>
      <c r="E399" s="20" t="s">
        <v>4415</v>
      </c>
      <c r="F399" s="20" t="s">
        <v>2514</v>
      </c>
      <c r="G399" s="20" t="s">
        <v>4416</v>
      </c>
      <c r="H399" s="20" t="s">
        <v>4417</v>
      </c>
      <c r="I399" s="20" t="s">
        <v>2003</v>
      </c>
      <c r="J399" s="20" t="s">
        <v>4418</v>
      </c>
      <c r="K399" s="20" t="s">
        <v>4419</v>
      </c>
    </row>
    <row r="400" spans="1:11" ht="28.8">
      <c r="A400" s="30"/>
      <c r="B400" s="30"/>
      <c r="C400" s="30"/>
      <c r="D400" s="20" t="s">
        <v>4420</v>
      </c>
      <c r="E400" s="20" t="s">
        <v>4421</v>
      </c>
      <c r="F400" s="20" t="s">
        <v>2514</v>
      </c>
      <c r="G400" s="20" t="s">
        <v>4422</v>
      </c>
      <c r="H400" s="20" t="s">
        <v>4423</v>
      </c>
      <c r="I400" s="20" t="s">
        <v>2010</v>
      </c>
      <c r="J400" s="20" t="s">
        <v>4424</v>
      </c>
      <c r="K400" s="20" t="s">
        <v>4425</v>
      </c>
    </row>
    <row r="401" spans="1:11">
      <c r="A401" s="30"/>
      <c r="B401" s="30"/>
      <c r="C401" s="30"/>
      <c r="D401" s="20" t="s">
        <v>4426</v>
      </c>
      <c r="E401" s="20" t="s">
        <v>4427</v>
      </c>
      <c r="F401" s="20" t="s">
        <v>2514</v>
      </c>
      <c r="G401" s="20" t="s">
        <v>4428</v>
      </c>
      <c r="H401" s="20" t="s">
        <v>4429</v>
      </c>
      <c r="I401" s="20" t="s">
        <v>2003</v>
      </c>
      <c r="J401" s="20" t="s">
        <v>4430</v>
      </c>
      <c r="K401" s="20" t="s">
        <v>4431</v>
      </c>
    </row>
    <row r="402" spans="1:11">
      <c r="A402" s="30"/>
      <c r="B402" s="30"/>
      <c r="C402" s="30" t="s">
        <v>4432</v>
      </c>
      <c r="D402" s="20" t="s">
        <v>4433</v>
      </c>
      <c r="E402" s="20" t="s">
        <v>4434</v>
      </c>
      <c r="F402" s="20" t="s">
        <v>2514</v>
      </c>
      <c r="G402" s="20" t="s">
        <v>4435</v>
      </c>
      <c r="H402" s="20" t="s">
        <v>4436</v>
      </c>
      <c r="I402" s="20" t="s">
        <v>2003</v>
      </c>
      <c r="J402" s="20" t="s">
        <v>4437</v>
      </c>
      <c r="K402" s="20" t="s">
        <v>4438</v>
      </c>
    </row>
    <row r="403" spans="1:11">
      <c r="A403" s="30"/>
      <c r="B403" s="30"/>
      <c r="C403" s="30"/>
      <c r="D403" s="20" t="s">
        <v>4439</v>
      </c>
      <c r="E403" s="20" t="s">
        <v>4440</v>
      </c>
      <c r="F403" s="20" t="s">
        <v>2514</v>
      </c>
      <c r="G403" s="20" t="s">
        <v>4441</v>
      </c>
      <c r="H403" s="20" t="s">
        <v>4442</v>
      </c>
      <c r="I403" s="20" t="s">
        <v>2003</v>
      </c>
      <c r="J403" s="20" t="s">
        <v>4443</v>
      </c>
      <c r="K403" s="20" t="s">
        <v>4444</v>
      </c>
    </row>
    <row r="404" spans="1:11">
      <c r="A404" s="30"/>
      <c r="B404" s="30"/>
      <c r="C404" s="30"/>
      <c r="D404" s="20" t="s">
        <v>4445</v>
      </c>
      <c r="E404" s="20" t="s">
        <v>4446</v>
      </c>
      <c r="F404" s="20" t="s">
        <v>2514</v>
      </c>
      <c r="G404" s="20" t="s">
        <v>4447</v>
      </c>
      <c r="H404" s="20" t="s">
        <v>4448</v>
      </c>
      <c r="I404" s="20" t="s">
        <v>2003</v>
      </c>
      <c r="J404" s="20" t="s">
        <v>4449</v>
      </c>
      <c r="K404" s="20" t="s">
        <v>4450</v>
      </c>
    </row>
    <row r="405" spans="1:11">
      <c r="A405" s="30"/>
      <c r="B405" s="30"/>
      <c r="C405" s="30"/>
      <c r="D405" s="20" t="s">
        <v>4451</v>
      </c>
      <c r="E405" s="20" t="s">
        <v>4452</v>
      </c>
      <c r="F405" s="20" t="s">
        <v>2514</v>
      </c>
      <c r="G405" s="20" t="s">
        <v>4453</v>
      </c>
      <c r="H405" s="20" t="s">
        <v>4454</v>
      </c>
      <c r="I405" s="20" t="s">
        <v>2010</v>
      </c>
      <c r="J405" s="20" t="s">
        <v>4455</v>
      </c>
      <c r="K405" s="20" t="s">
        <v>4456</v>
      </c>
    </row>
    <row r="406" spans="1:11">
      <c r="A406" s="30"/>
      <c r="B406" s="30"/>
      <c r="C406" s="30"/>
      <c r="D406" s="20" t="s">
        <v>4457</v>
      </c>
      <c r="E406" s="20" t="s">
        <v>4458</v>
      </c>
      <c r="F406" s="20" t="s">
        <v>2514</v>
      </c>
      <c r="G406" s="20" t="s">
        <v>4459</v>
      </c>
      <c r="H406" s="20" t="s">
        <v>4460</v>
      </c>
      <c r="I406" s="20" t="s">
        <v>2010</v>
      </c>
      <c r="J406" s="20" t="s">
        <v>4461</v>
      </c>
      <c r="K406" s="20" t="s">
        <v>4462</v>
      </c>
    </row>
    <row r="407" spans="1:11" ht="28.8">
      <c r="A407" s="30"/>
      <c r="B407" s="30"/>
      <c r="C407" s="30" t="s">
        <v>4463</v>
      </c>
      <c r="D407" s="20" t="s">
        <v>4464</v>
      </c>
      <c r="E407" s="20" t="s">
        <v>4465</v>
      </c>
      <c r="F407" s="20" t="s">
        <v>2514</v>
      </c>
      <c r="G407" s="20" t="s">
        <v>4466</v>
      </c>
      <c r="H407" s="20" t="s">
        <v>4467</v>
      </c>
      <c r="I407" s="20" t="s">
        <v>2003</v>
      </c>
      <c r="J407" s="20" t="s">
        <v>4468</v>
      </c>
      <c r="K407" s="20" t="s">
        <v>4469</v>
      </c>
    </row>
    <row r="408" spans="1:11" ht="28.8">
      <c r="A408" s="30"/>
      <c r="B408" s="30"/>
      <c r="C408" s="30"/>
      <c r="D408" s="20" t="s">
        <v>4470</v>
      </c>
      <c r="E408" s="20" t="s">
        <v>4471</v>
      </c>
      <c r="F408" s="20" t="s">
        <v>2514</v>
      </c>
      <c r="G408" s="20" t="s">
        <v>4472</v>
      </c>
      <c r="H408" s="20" t="s">
        <v>4473</v>
      </c>
      <c r="I408" s="20" t="s">
        <v>2010</v>
      </c>
      <c r="J408" s="20" t="s">
        <v>4474</v>
      </c>
      <c r="K408" s="20" t="s">
        <v>4475</v>
      </c>
    </row>
    <row r="409" spans="1:11" ht="28.8">
      <c r="A409" s="30"/>
      <c r="B409" s="30"/>
      <c r="C409" s="30"/>
      <c r="D409" s="20" t="s">
        <v>4476</v>
      </c>
      <c r="E409" s="20" t="s">
        <v>4477</v>
      </c>
      <c r="F409" s="20" t="s">
        <v>2514</v>
      </c>
      <c r="G409" s="20" t="s">
        <v>4478</v>
      </c>
      <c r="H409" s="20" t="s">
        <v>4479</v>
      </c>
      <c r="I409" s="20" t="s">
        <v>2003</v>
      </c>
      <c r="J409" s="20" t="s">
        <v>4480</v>
      </c>
      <c r="K409" s="20" t="s">
        <v>4481</v>
      </c>
    </row>
    <row r="410" spans="1:11" ht="28.8">
      <c r="A410" s="30"/>
      <c r="B410" s="30"/>
      <c r="C410" s="30"/>
      <c r="D410" s="20" t="s">
        <v>4482</v>
      </c>
      <c r="E410" s="20" t="s">
        <v>4483</v>
      </c>
      <c r="F410" s="20" t="s">
        <v>2514</v>
      </c>
      <c r="G410" s="20" t="s">
        <v>4484</v>
      </c>
      <c r="H410" s="20" t="s">
        <v>4485</v>
      </c>
      <c r="I410" s="20" t="s">
        <v>2010</v>
      </c>
      <c r="J410" s="20" t="s">
        <v>4486</v>
      </c>
      <c r="K410" s="20" t="s">
        <v>4487</v>
      </c>
    </row>
    <row r="411" spans="1:11" ht="28.8">
      <c r="A411" s="30"/>
      <c r="B411" s="30"/>
      <c r="C411" s="30"/>
      <c r="D411" s="20" t="s">
        <v>4488</v>
      </c>
      <c r="E411" s="20" t="s">
        <v>4489</v>
      </c>
      <c r="F411" s="20" t="s">
        <v>2514</v>
      </c>
      <c r="G411" s="20" t="s">
        <v>4490</v>
      </c>
      <c r="H411" s="20" t="s">
        <v>4491</v>
      </c>
      <c r="I411" s="20" t="s">
        <v>2003</v>
      </c>
      <c r="J411" s="20" t="s">
        <v>4492</v>
      </c>
      <c r="K411" s="20" t="s">
        <v>4493</v>
      </c>
    </row>
    <row r="412" spans="1:11" ht="28.8">
      <c r="A412" s="30"/>
      <c r="B412" s="30"/>
      <c r="C412" s="31" t="s">
        <v>4494</v>
      </c>
      <c r="D412" s="20" t="s">
        <v>4495</v>
      </c>
      <c r="E412" s="20" t="s">
        <v>4496</v>
      </c>
      <c r="F412" s="20" t="s">
        <v>2514</v>
      </c>
      <c r="G412" s="20" t="s">
        <v>4497</v>
      </c>
      <c r="H412" s="20" t="s">
        <v>4498</v>
      </c>
      <c r="I412" s="20" t="s">
        <v>2003</v>
      </c>
      <c r="J412" s="20" t="s">
        <v>4499</v>
      </c>
      <c r="K412" s="20" t="s">
        <v>4500</v>
      </c>
    </row>
    <row r="413" spans="1:11">
      <c r="A413" s="30"/>
      <c r="B413" s="30"/>
      <c r="C413" s="30"/>
      <c r="D413" s="20" t="s">
        <v>4501</v>
      </c>
      <c r="E413" s="20" t="s">
        <v>4502</v>
      </c>
      <c r="F413" s="20" t="s">
        <v>2514</v>
      </c>
      <c r="G413" s="20" t="s">
        <v>4503</v>
      </c>
      <c r="H413" s="20" t="s">
        <v>4504</v>
      </c>
      <c r="I413" s="20" t="s">
        <v>2003</v>
      </c>
      <c r="J413" s="20" t="s">
        <v>4505</v>
      </c>
      <c r="K413" s="20" t="s">
        <v>4506</v>
      </c>
    </row>
    <row r="414" spans="1:11">
      <c r="A414" s="30"/>
      <c r="B414" s="30"/>
      <c r="C414" s="30"/>
      <c r="D414" s="20" t="s">
        <v>4507</v>
      </c>
      <c r="E414" s="20" t="s">
        <v>4508</v>
      </c>
      <c r="F414" s="20" t="s">
        <v>2514</v>
      </c>
      <c r="G414" s="20" t="s">
        <v>4509</v>
      </c>
      <c r="H414" s="20" t="s">
        <v>4510</v>
      </c>
      <c r="I414" s="20" t="s">
        <v>2003</v>
      </c>
      <c r="J414" s="20" t="s">
        <v>4511</v>
      </c>
      <c r="K414" s="20" t="s">
        <v>4512</v>
      </c>
    </row>
    <row r="415" spans="1:11">
      <c r="A415" s="30"/>
      <c r="B415" s="30"/>
      <c r="C415" s="30"/>
      <c r="D415" s="20" t="s">
        <v>4513</v>
      </c>
      <c r="E415" s="20" t="s">
        <v>4514</v>
      </c>
      <c r="F415" s="20" t="s">
        <v>2514</v>
      </c>
      <c r="G415" s="20" t="s">
        <v>4515</v>
      </c>
      <c r="H415" s="20" t="s">
        <v>4516</v>
      </c>
      <c r="I415" s="20" t="s">
        <v>2003</v>
      </c>
      <c r="J415" s="20" t="s">
        <v>4517</v>
      </c>
      <c r="K415" s="20" t="s">
        <v>4518</v>
      </c>
    </row>
    <row r="416" spans="1:11">
      <c r="A416" s="30"/>
      <c r="B416" s="30"/>
      <c r="C416" s="30"/>
      <c r="D416" s="20" t="s">
        <v>4519</v>
      </c>
      <c r="E416" s="20" t="s">
        <v>4520</v>
      </c>
      <c r="F416" s="20" t="s">
        <v>2514</v>
      </c>
      <c r="G416" s="20" t="s">
        <v>4521</v>
      </c>
      <c r="H416" s="20" t="s">
        <v>4522</v>
      </c>
      <c r="I416" s="20" t="s">
        <v>2010</v>
      </c>
      <c r="J416" s="20" t="s">
        <v>4523</v>
      </c>
      <c r="K416" s="20" t="s">
        <v>4524</v>
      </c>
    </row>
    <row r="417" spans="1:11">
      <c r="A417" s="30"/>
      <c r="B417" s="30"/>
      <c r="C417" s="31" t="s">
        <v>4525</v>
      </c>
      <c r="D417" s="20" t="s">
        <v>4526</v>
      </c>
      <c r="E417" s="20" t="s">
        <v>4527</v>
      </c>
      <c r="F417" s="20" t="s">
        <v>2514</v>
      </c>
      <c r="G417" s="20" t="s">
        <v>4528</v>
      </c>
      <c r="H417" s="20" t="s">
        <v>4529</v>
      </c>
      <c r="I417" s="20" t="s">
        <v>2003</v>
      </c>
      <c r="J417" s="20" t="s">
        <v>4530</v>
      </c>
      <c r="K417" s="20" t="s">
        <v>4531</v>
      </c>
    </row>
    <row r="418" spans="1:11">
      <c r="A418" s="30"/>
      <c r="B418" s="30"/>
      <c r="C418" s="30"/>
      <c r="D418" s="20" t="s">
        <v>4532</v>
      </c>
      <c r="E418" s="20" t="s">
        <v>4533</v>
      </c>
      <c r="F418" s="20" t="s">
        <v>2514</v>
      </c>
      <c r="G418" s="20" t="s">
        <v>4534</v>
      </c>
      <c r="H418" s="20" t="s">
        <v>4535</v>
      </c>
      <c r="I418" s="20" t="s">
        <v>2010</v>
      </c>
      <c r="J418" s="20" t="s">
        <v>4536</v>
      </c>
      <c r="K418" s="20" t="s">
        <v>4537</v>
      </c>
    </row>
    <row r="419" spans="1:11">
      <c r="A419" s="30"/>
      <c r="B419" s="30"/>
      <c r="C419" s="30"/>
      <c r="D419" s="20" t="s">
        <v>4501</v>
      </c>
      <c r="E419" s="20" t="s">
        <v>4538</v>
      </c>
      <c r="F419" s="20" t="s">
        <v>2514</v>
      </c>
      <c r="G419" s="20" t="s">
        <v>4539</v>
      </c>
      <c r="H419" s="20" t="s">
        <v>4540</v>
      </c>
      <c r="I419" s="20" t="s">
        <v>2003</v>
      </c>
      <c r="J419" s="20" t="s">
        <v>4541</v>
      </c>
      <c r="K419" s="20" t="s">
        <v>4542</v>
      </c>
    </row>
    <row r="420" spans="1:11">
      <c r="A420" s="30"/>
      <c r="B420" s="30"/>
      <c r="C420" s="30"/>
      <c r="D420" s="20" t="s">
        <v>4543</v>
      </c>
      <c r="E420" s="20" t="s">
        <v>4544</v>
      </c>
      <c r="F420" s="20" t="s">
        <v>2514</v>
      </c>
      <c r="G420" s="20" t="s">
        <v>4545</v>
      </c>
      <c r="H420" s="20" t="s">
        <v>4546</v>
      </c>
      <c r="I420" s="20" t="s">
        <v>2003</v>
      </c>
      <c r="J420" s="20" t="s">
        <v>4547</v>
      </c>
      <c r="K420" s="20" t="s">
        <v>4548</v>
      </c>
    </row>
    <row r="421" spans="1:11">
      <c r="A421" s="30"/>
      <c r="B421" s="30"/>
      <c r="C421" s="30"/>
      <c r="D421" s="20" t="s">
        <v>4549</v>
      </c>
      <c r="E421" s="20" t="s">
        <v>4550</v>
      </c>
      <c r="F421" s="20" t="s">
        <v>2514</v>
      </c>
      <c r="G421" s="20" t="s">
        <v>4551</v>
      </c>
      <c r="H421" s="20" t="s">
        <v>4552</v>
      </c>
      <c r="I421" s="20" t="s">
        <v>2010</v>
      </c>
      <c r="J421" s="20" t="s">
        <v>4553</v>
      </c>
      <c r="K421" s="20" t="s">
        <v>4554</v>
      </c>
    </row>
    <row r="422" spans="1:11">
      <c r="A422" s="30"/>
      <c r="B422" s="30" t="s">
        <v>4555</v>
      </c>
      <c r="C422" s="30" t="s">
        <v>4556</v>
      </c>
      <c r="D422" s="20" t="s">
        <v>4557</v>
      </c>
      <c r="E422" s="20" t="s">
        <v>4558</v>
      </c>
      <c r="F422" s="20" t="s">
        <v>2514</v>
      </c>
      <c r="G422" s="20" t="s">
        <v>4559</v>
      </c>
      <c r="H422" s="20" t="s">
        <v>4560</v>
      </c>
      <c r="I422" s="20" t="s">
        <v>2003</v>
      </c>
      <c r="J422" s="20" t="s">
        <v>4561</v>
      </c>
      <c r="K422" s="20" t="s">
        <v>4562</v>
      </c>
    </row>
    <row r="423" spans="1:11">
      <c r="A423" s="30"/>
      <c r="B423" s="30"/>
      <c r="C423" s="30"/>
      <c r="D423" s="20" t="s">
        <v>4563</v>
      </c>
      <c r="E423" s="20" t="s">
        <v>4564</v>
      </c>
      <c r="F423" s="20" t="s">
        <v>2514</v>
      </c>
      <c r="G423" s="20" t="s">
        <v>4565</v>
      </c>
      <c r="H423" s="20" t="s">
        <v>4566</v>
      </c>
      <c r="I423" s="20" t="s">
        <v>2010</v>
      </c>
      <c r="J423" s="20" t="s">
        <v>4567</v>
      </c>
      <c r="K423" s="20" t="s">
        <v>4568</v>
      </c>
    </row>
    <row r="424" spans="1:11">
      <c r="A424" s="30"/>
      <c r="B424" s="30"/>
      <c r="C424" s="30"/>
      <c r="D424" s="20" t="s">
        <v>4569</v>
      </c>
      <c r="E424" s="20" t="s">
        <v>4570</v>
      </c>
      <c r="F424" s="20" t="s">
        <v>2514</v>
      </c>
      <c r="G424" s="20" t="s">
        <v>4571</v>
      </c>
      <c r="H424" s="20" t="s">
        <v>4572</v>
      </c>
      <c r="I424" s="20" t="s">
        <v>2010</v>
      </c>
      <c r="J424" s="20" t="s">
        <v>4573</v>
      </c>
      <c r="K424" s="20" t="s">
        <v>4574</v>
      </c>
    </row>
    <row r="425" spans="1:11">
      <c r="A425" s="30"/>
      <c r="B425" s="30"/>
      <c r="C425" s="30"/>
      <c r="D425" s="20" t="s">
        <v>4575</v>
      </c>
      <c r="E425" s="20" t="s">
        <v>4576</v>
      </c>
      <c r="F425" s="20" t="s">
        <v>2514</v>
      </c>
      <c r="G425" s="20" t="s">
        <v>4577</v>
      </c>
      <c r="H425" s="20" t="s">
        <v>4578</v>
      </c>
      <c r="I425" s="20" t="s">
        <v>2010</v>
      </c>
      <c r="J425" s="20" t="s">
        <v>4579</v>
      </c>
      <c r="K425" s="20" t="s">
        <v>4580</v>
      </c>
    </row>
    <row r="426" spans="1:11">
      <c r="A426" s="30"/>
      <c r="B426" s="30"/>
      <c r="C426" s="30"/>
      <c r="D426" s="20" t="s">
        <v>4581</v>
      </c>
      <c r="E426" s="20" t="s">
        <v>4582</v>
      </c>
      <c r="F426" s="20" t="s">
        <v>2514</v>
      </c>
      <c r="G426" s="20" t="s">
        <v>4583</v>
      </c>
      <c r="H426" s="20" t="s">
        <v>4584</v>
      </c>
      <c r="I426" s="20" t="s">
        <v>2010</v>
      </c>
      <c r="J426" s="20" t="s">
        <v>4585</v>
      </c>
      <c r="K426" s="20" t="s">
        <v>4586</v>
      </c>
    </row>
    <row r="427" spans="1:11">
      <c r="A427" s="30"/>
      <c r="B427" s="30"/>
      <c r="C427" s="31" t="s">
        <v>4341</v>
      </c>
      <c r="D427" s="20" t="s">
        <v>4587</v>
      </c>
      <c r="E427" s="20" t="s">
        <v>4588</v>
      </c>
      <c r="F427" s="20" t="s">
        <v>2514</v>
      </c>
      <c r="G427" s="20" t="s">
        <v>4589</v>
      </c>
      <c r="H427" s="20" t="s">
        <v>4590</v>
      </c>
      <c r="I427" s="20" t="s">
        <v>2003</v>
      </c>
      <c r="J427" s="20" t="s">
        <v>4591</v>
      </c>
      <c r="K427" s="20" t="s">
        <v>4592</v>
      </c>
    </row>
    <row r="428" spans="1:11">
      <c r="A428" s="30"/>
      <c r="B428" s="30"/>
      <c r="C428" s="30"/>
      <c r="D428" s="20" t="s">
        <v>4593</v>
      </c>
      <c r="E428" s="20" t="s">
        <v>4594</v>
      </c>
      <c r="F428" s="20" t="s">
        <v>2514</v>
      </c>
      <c r="G428" s="20" t="s">
        <v>4595</v>
      </c>
      <c r="H428" s="20" t="s">
        <v>4596</v>
      </c>
      <c r="I428" s="20" t="s">
        <v>2010</v>
      </c>
      <c r="J428" s="20" t="s">
        <v>4597</v>
      </c>
      <c r="K428" s="20" t="s">
        <v>4598</v>
      </c>
    </row>
    <row r="429" spans="1:11">
      <c r="A429" s="30"/>
      <c r="B429" s="30"/>
      <c r="C429" s="30"/>
      <c r="D429" s="20" t="s">
        <v>4599</v>
      </c>
      <c r="E429" s="20" t="s">
        <v>4600</v>
      </c>
      <c r="F429" s="20" t="s">
        <v>2514</v>
      </c>
      <c r="G429" s="20" t="s">
        <v>4601</v>
      </c>
      <c r="H429" s="20" t="s">
        <v>4602</v>
      </c>
      <c r="I429" s="20" t="s">
        <v>2010</v>
      </c>
      <c r="J429" s="20" t="s">
        <v>4603</v>
      </c>
      <c r="K429" s="20" t="s">
        <v>4604</v>
      </c>
    </row>
    <row r="430" spans="1:11">
      <c r="A430" s="30"/>
      <c r="B430" s="30"/>
      <c r="C430" s="30"/>
      <c r="D430" s="20" t="s">
        <v>4605</v>
      </c>
      <c r="E430" s="20" t="s">
        <v>4606</v>
      </c>
      <c r="F430" s="20" t="s">
        <v>2514</v>
      </c>
      <c r="G430" s="20" t="s">
        <v>4607</v>
      </c>
      <c r="H430" s="20" t="s">
        <v>4608</v>
      </c>
      <c r="I430" s="20" t="s">
        <v>2003</v>
      </c>
      <c r="J430" s="20" t="s">
        <v>4609</v>
      </c>
      <c r="K430" s="20" t="s">
        <v>4610</v>
      </c>
    </row>
    <row r="431" spans="1:11">
      <c r="A431" s="30"/>
      <c r="B431" s="30"/>
      <c r="C431" s="30"/>
      <c r="D431" s="20" t="s">
        <v>4611</v>
      </c>
      <c r="E431" s="20" t="s">
        <v>4612</v>
      </c>
      <c r="F431" s="20" t="s">
        <v>2514</v>
      </c>
      <c r="G431" s="20" t="s">
        <v>4613</v>
      </c>
      <c r="H431" s="20" t="s">
        <v>4614</v>
      </c>
      <c r="I431" s="20" t="s">
        <v>2010</v>
      </c>
      <c r="J431" s="20" t="s">
        <v>4615</v>
      </c>
      <c r="K431" s="20" t="s">
        <v>4616</v>
      </c>
    </row>
    <row r="432" spans="1:11" ht="28.8">
      <c r="A432" s="30"/>
      <c r="B432" s="30"/>
      <c r="C432" s="31" t="s">
        <v>4617</v>
      </c>
      <c r="D432" s="20" t="s">
        <v>4618</v>
      </c>
      <c r="E432" s="20" t="s">
        <v>4619</v>
      </c>
      <c r="F432" s="20" t="s">
        <v>2514</v>
      </c>
      <c r="G432" s="20" t="s">
        <v>4620</v>
      </c>
      <c r="H432" s="20" t="s">
        <v>4621</v>
      </c>
      <c r="I432" s="20" t="s">
        <v>2003</v>
      </c>
      <c r="J432" s="20" t="s">
        <v>4622</v>
      </c>
      <c r="K432" s="20" t="s">
        <v>4623</v>
      </c>
    </row>
    <row r="433" spans="1:11">
      <c r="A433" s="30"/>
      <c r="B433" s="30"/>
      <c r="C433" s="30"/>
      <c r="D433" s="20" t="s">
        <v>4624</v>
      </c>
      <c r="E433" s="20" t="s">
        <v>4625</v>
      </c>
      <c r="F433" s="20" t="s">
        <v>2514</v>
      </c>
      <c r="G433" s="20" t="s">
        <v>4626</v>
      </c>
      <c r="H433" s="20" t="s">
        <v>4627</v>
      </c>
      <c r="I433" s="20" t="s">
        <v>2010</v>
      </c>
      <c r="J433" s="20" t="s">
        <v>4628</v>
      </c>
      <c r="K433" s="20" t="s">
        <v>4629</v>
      </c>
    </row>
    <row r="434" spans="1:11">
      <c r="A434" s="30"/>
      <c r="B434" s="30"/>
      <c r="C434" s="30"/>
      <c r="D434" s="20" t="s">
        <v>4630</v>
      </c>
      <c r="E434" s="20" t="s">
        <v>4631</v>
      </c>
      <c r="F434" s="20" t="s">
        <v>2514</v>
      </c>
      <c r="G434" s="20" t="s">
        <v>4632</v>
      </c>
      <c r="H434" s="20" t="s">
        <v>4633</v>
      </c>
      <c r="I434" s="20" t="s">
        <v>2010</v>
      </c>
      <c r="J434" s="20" t="s">
        <v>4634</v>
      </c>
      <c r="K434" s="20" t="s">
        <v>4635</v>
      </c>
    </row>
    <row r="435" spans="1:11">
      <c r="A435" s="30"/>
      <c r="B435" s="30"/>
      <c r="C435" s="30"/>
      <c r="D435" s="20" t="s">
        <v>4636</v>
      </c>
      <c r="E435" s="20" t="s">
        <v>4637</v>
      </c>
      <c r="F435" s="20" t="s">
        <v>2514</v>
      </c>
      <c r="G435" s="20" t="s">
        <v>4638</v>
      </c>
      <c r="H435" s="20" t="s">
        <v>4639</v>
      </c>
      <c r="I435" s="20" t="s">
        <v>2010</v>
      </c>
      <c r="J435" s="20" t="s">
        <v>4640</v>
      </c>
      <c r="K435" s="20" t="s">
        <v>4641</v>
      </c>
    </row>
    <row r="436" spans="1:11">
      <c r="A436" s="30"/>
      <c r="B436" s="30"/>
      <c r="C436" s="30"/>
      <c r="D436" s="20" t="s">
        <v>4642</v>
      </c>
      <c r="E436" s="20" t="s">
        <v>4643</v>
      </c>
      <c r="F436" s="20" t="s">
        <v>2514</v>
      </c>
      <c r="G436" s="20" t="s">
        <v>4644</v>
      </c>
      <c r="H436" s="20" t="s">
        <v>4645</v>
      </c>
      <c r="I436" s="20" t="s">
        <v>2010</v>
      </c>
      <c r="J436" s="20" t="s">
        <v>4646</v>
      </c>
      <c r="K436" s="20" t="s">
        <v>4647</v>
      </c>
    </row>
    <row r="437" spans="1:11" ht="28.8">
      <c r="A437" s="30"/>
      <c r="B437" s="30"/>
      <c r="C437" s="31" t="s">
        <v>4648</v>
      </c>
      <c r="D437" s="20" t="s">
        <v>4618</v>
      </c>
      <c r="E437" s="20" t="s">
        <v>4619</v>
      </c>
      <c r="F437" s="20" t="s">
        <v>2514</v>
      </c>
      <c r="G437" s="20" t="s">
        <v>4620</v>
      </c>
      <c r="H437" s="20" t="s">
        <v>4621</v>
      </c>
      <c r="I437" s="20" t="s">
        <v>2003</v>
      </c>
      <c r="J437" s="20" t="s">
        <v>4622</v>
      </c>
      <c r="K437" s="20" t="s">
        <v>4623</v>
      </c>
    </row>
    <row r="438" spans="1:11">
      <c r="A438" s="30"/>
      <c r="B438" s="30"/>
      <c r="C438" s="30"/>
      <c r="D438" s="20" t="s">
        <v>4624</v>
      </c>
      <c r="E438" s="20" t="s">
        <v>4625</v>
      </c>
      <c r="F438" s="20" t="s">
        <v>2514</v>
      </c>
      <c r="G438" s="20" t="s">
        <v>4626</v>
      </c>
      <c r="H438" s="20" t="s">
        <v>4627</v>
      </c>
      <c r="I438" s="20" t="s">
        <v>2010</v>
      </c>
      <c r="J438" s="20" t="s">
        <v>4628</v>
      </c>
      <c r="K438" s="20" t="s">
        <v>4629</v>
      </c>
    </row>
    <row r="439" spans="1:11">
      <c r="A439" s="30"/>
      <c r="B439" s="30"/>
      <c r="C439" s="30"/>
      <c r="D439" s="20" t="s">
        <v>4630</v>
      </c>
      <c r="E439" s="20" t="s">
        <v>4631</v>
      </c>
      <c r="F439" s="20" t="s">
        <v>2514</v>
      </c>
      <c r="G439" s="20" t="s">
        <v>4632</v>
      </c>
      <c r="H439" s="20" t="s">
        <v>4633</v>
      </c>
      <c r="I439" s="20" t="s">
        <v>2010</v>
      </c>
      <c r="J439" s="20" t="s">
        <v>4634</v>
      </c>
      <c r="K439" s="20" t="s">
        <v>4635</v>
      </c>
    </row>
    <row r="440" spans="1:11">
      <c r="A440" s="30"/>
      <c r="B440" s="30"/>
      <c r="C440" s="30"/>
      <c r="D440" s="20" t="s">
        <v>4636</v>
      </c>
      <c r="E440" s="20" t="s">
        <v>4637</v>
      </c>
      <c r="F440" s="20" t="s">
        <v>2514</v>
      </c>
      <c r="G440" s="20" t="s">
        <v>4638</v>
      </c>
      <c r="H440" s="20" t="s">
        <v>4639</v>
      </c>
      <c r="I440" s="20" t="s">
        <v>2010</v>
      </c>
      <c r="J440" s="20" t="s">
        <v>4640</v>
      </c>
      <c r="K440" s="20" t="s">
        <v>4641</v>
      </c>
    </row>
    <row r="441" spans="1:11">
      <c r="A441" s="30"/>
      <c r="B441" s="30"/>
      <c r="C441" s="30"/>
      <c r="D441" s="20" t="s">
        <v>4642</v>
      </c>
      <c r="E441" s="20" t="s">
        <v>4643</v>
      </c>
      <c r="F441" s="20" t="s">
        <v>2514</v>
      </c>
      <c r="G441" s="20" t="s">
        <v>4644</v>
      </c>
      <c r="H441" s="20" t="s">
        <v>4645</v>
      </c>
      <c r="I441" s="20" t="s">
        <v>2010</v>
      </c>
      <c r="J441" s="20" t="s">
        <v>4646</v>
      </c>
      <c r="K441" s="20" t="s">
        <v>4647</v>
      </c>
    </row>
    <row r="442" spans="1:11">
      <c r="A442" s="30"/>
      <c r="B442" s="30"/>
      <c r="C442" s="31" t="s">
        <v>4649</v>
      </c>
      <c r="D442" s="20" t="s">
        <v>4650</v>
      </c>
      <c r="E442" s="20" t="s">
        <v>4651</v>
      </c>
      <c r="F442" s="20" t="s">
        <v>2514</v>
      </c>
      <c r="G442" s="20" t="s">
        <v>4652</v>
      </c>
      <c r="H442" s="20" t="s">
        <v>4653</v>
      </c>
      <c r="I442" s="20" t="s">
        <v>2003</v>
      </c>
      <c r="J442" s="20" t="s">
        <v>4654</v>
      </c>
      <c r="K442" s="20" t="s">
        <v>4655</v>
      </c>
    </row>
    <row r="443" spans="1:11">
      <c r="A443" s="30"/>
      <c r="B443" s="30"/>
      <c r="C443" s="30"/>
      <c r="D443" s="20" t="s">
        <v>4656</v>
      </c>
      <c r="E443" s="20" t="s">
        <v>4657</v>
      </c>
      <c r="F443" s="20" t="s">
        <v>2514</v>
      </c>
      <c r="G443" s="20" t="s">
        <v>4658</v>
      </c>
      <c r="H443" s="20" t="s">
        <v>4659</v>
      </c>
      <c r="I443" s="20" t="s">
        <v>2010</v>
      </c>
      <c r="J443" s="20" t="s">
        <v>4660</v>
      </c>
      <c r="K443" s="20" t="s">
        <v>4661</v>
      </c>
    </row>
    <row r="444" spans="1:11">
      <c r="A444" s="30"/>
      <c r="B444" s="30"/>
      <c r="C444" s="30"/>
      <c r="D444" s="20" t="s">
        <v>4662</v>
      </c>
      <c r="E444" s="20" t="s">
        <v>4663</v>
      </c>
      <c r="F444" s="20" t="s">
        <v>2514</v>
      </c>
      <c r="G444" s="20" t="s">
        <v>4664</v>
      </c>
      <c r="H444" s="20" t="s">
        <v>4665</v>
      </c>
      <c r="I444" s="20" t="s">
        <v>2010</v>
      </c>
      <c r="J444" s="20" t="s">
        <v>4666</v>
      </c>
      <c r="K444" s="20" t="s">
        <v>4667</v>
      </c>
    </row>
    <row r="445" spans="1:11">
      <c r="A445" s="30"/>
      <c r="B445" s="30"/>
      <c r="C445" s="30"/>
      <c r="D445" s="20" t="s">
        <v>4668</v>
      </c>
      <c r="E445" s="20" t="s">
        <v>4669</v>
      </c>
      <c r="F445" s="20" t="s">
        <v>2514</v>
      </c>
      <c r="G445" s="20" t="s">
        <v>4670</v>
      </c>
      <c r="H445" s="20" t="s">
        <v>4671</v>
      </c>
      <c r="I445" s="20" t="s">
        <v>2010</v>
      </c>
      <c r="J445" s="20" t="s">
        <v>4672</v>
      </c>
      <c r="K445" s="20" t="s">
        <v>4673</v>
      </c>
    </row>
    <row r="446" spans="1:11">
      <c r="A446" s="30"/>
      <c r="B446" s="30"/>
      <c r="C446" s="30"/>
      <c r="D446" s="20" t="s">
        <v>4674</v>
      </c>
      <c r="E446" s="20" t="s">
        <v>4675</v>
      </c>
      <c r="F446" s="20" t="s">
        <v>2514</v>
      </c>
      <c r="G446" s="20" t="s">
        <v>4676</v>
      </c>
      <c r="H446" s="20" t="s">
        <v>4677</v>
      </c>
      <c r="I446" s="20" t="s">
        <v>2010</v>
      </c>
      <c r="J446" s="20" t="s">
        <v>4678</v>
      </c>
      <c r="K446" s="20" t="s">
        <v>4679</v>
      </c>
    </row>
    <row r="447" spans="1:11">
      <c r="A447" s="30"/>
      <c r="B447" s="30"/>
      <c r="C447" s="30" t="s">
        <v>4680</v>
      </c>
      <c r="D447" s="20" t="s">
        <v>4681</v>
      </c>
      <c r="E447" s="20" t="s">
        <v>4682</v>
      </c>
      <c r="F447" s="20" t="s">
        <v>2514</v>
      </c>
      <c r="G447" s="20" t="s">
        <v>4683</v>
      </c>
      <c r="H447" s="20" t="s">
        <v>4684</v>
      </c>
      <c r="I447" s="20" t="s">
        <v>2003</v>
      </c>
      <c r="J447" s="20" t="s">
        <v>4685</v>
      </c>
      <c r="K447" s="20" t="s">
        <v>4686</v>
      </c>
    </row>
    <row r="448" spans="1:11">
      <c r="A448" s="30"/>
      <c r="B448" s="30"/>
      <c r="C448" s="30"/>
      <c r="D448" s="20" t="s">
        <v>4687</v>
      </c>
      <c r="E448" s="20" t="s">
        <v>4688</v>
      </c>
      <c r="F448" s="20" t="s">
        <v>2514</v>
      </c>
      <c r="G448" s="20" t="s">
        <v>4689</v>
      </c>
      <c r="H448" s="20" t="s">
        <v>4690</v>
      </c>
      <c r="I448" s="20" t="s">
        <v>2003</v>
      </c>
      <c r="J448" s="20" t="s">
        <v>4691</v>
      </c>
      <c r="K448" s="20" t="s">
        <v>4692</v>
      </c>
    </row>
    <row r="449" spans="1:11">
      <c r="A449" s="30"/>
      <c r="B449" s="30"/>
      <c r="C449" s="30"/>
      <c r="D449" s="20" t="s">
        <v>4693</v>
      </c>
      <c r="E449" s="20" t="s">
        <v>4694</v>
      </c>
      <c r="F449" s="20" t="s">
        <v>2514</v>
      </c>
      <c r="G449" s="20" t="s">
        <v>4695</v>
      </c>
      <c r="H449" s="20" t="s">
        <v>4696</v>
      </c>
      <c r="I449" s="20" t="s">
        <v>2010</v>
      </c>
      <c r="J449" s="20" t="s">
        <v>4697</v>
      </c>
      <c r="K449" s="20" t="s">
        <v>4698</v>
      </c>
    </row>
    <row r="450" spans="1:11">
      <c r="A450" s="30"/>
      <c r="B450" s="30"/>
      <c r="C450" s="30"/>
      <c r="D450" s="20" t="s">
        <v>4699</v>
      </c>
      <c r="E450" s="20" t="s">
        <v>4700</v>
      </c>
      <c r="F450" s="20" t="s">
        <v>2514</v>
      </c>
      <c r="G450" s="20" t="s">
        <v>4701</v>
      </c>
      <c r="H450" s="20" t="s">
        <v>4702</v>
      </c>
      <c r="I450" s="20" t="s">
        <v>2010</v>
      </c>
      <c r="J450" s="20" t="s">
        <v>4703</v>
      </c>
      <c r="K450" s="20" t="s">
        <v>4704</v>
      </c>
    </row>
    <row r="451" spans="1:11">
      <c r="A451" s="30"/>
      <c r="B451" s="30"/>
      <c r="C451" s="30"/>
      <c r="D451" s="20" t="s">
        <v>4705</v>
      </c>
      <c r="E451" s="20" t="s">
        <v>4706</v>
      </c>
      <c r="F451" s="20" t="s">
        <v>2514</v>
      </c>
      <c r="G451" s="20" t="s">
        <v>4707</v>
      </c>
      <c r="H451" s="20" t="s">
        <v>4708</v>
      </c>
      <c r="I451" s="20" t="s">
        <v>2003</v>
      </c>
      <c r="J451" s="20" t="s">
        <v>4709</v>
      </c>
      <c r="K451" s="20" t="s">
        <v>4710</v>
      </c>
    </row>
    <row r="452" spans="1:11">
      <c r="A452" s="30"/>
      <c r="B452" s="30"/>
      <c r="C452" s="31" t="s">
        <v>4711</v>
      </c>
      <c r="D452" s="20" t="s">
        <v>4712</v>
      </c>
      <c r="E452" s="20" t="s">
        <v>4713</v>
      </c>
      <c r="F452" s="20" t="s">
        <v>2514</v>
      </c>
      <c r="G452" s="20" t="s">
        <v>4714</v>
      </c>
      <c r="H452" s="20" t="s">
        <v>4715</v>
      </c>
      <c r="I452" s="20" t="s">
        <v>2003</v>
      </c>
      <c r="J452" s="20" t="s">
        <v>4716</v>
      </c>
      <c r="K452" s="20" t="s">
        <v>4717</v>
      </c>
    </row>
    <row r="453" spans="1:11">
      <c r="A453" s="30"/>
      <c r="B453" s="30"/>
      <c r="C453" s="30"/>
      <c r="D453" s="20" t="s">
        <v>4718</v>
      </c>
      <c r="E453" s="20" t="s">
        <v>4719</v>
      </c>
      <c r="F453" s="20" t="s">
        <v>2514</v>
      </c>
      <c r="G453" s="20" t="s">
        <v>4720</v>
      </c>
      <c r="H453" s="20" t="s">
        <v>4721</v>
      </c>
      <c r="I453" s="20" t="s">
        <v>2010</v>
      </c>
      <c r="J453" s="20" t="s">
        <v>4722</v>
      </c>
      <c r="K453" s="20" t="s">
        <v>4723</v>
      </c>
    </row>
    <row r="454" spans="1:11">
      <c r="A454" s="30"/>
      <c r="B454" s="30"/>
      <c r="C454" s="30"/>
      <c r="D454" s="20" t="s">
        <v>4724</v>
      </c>
      <c r="E454" s="20" t="s">
        <v>4725</v>
      </c>
      <c r="F454" s="20" t="s">
        <v>2514</v>
      </c>
      <c r="G454" s="20" t="s">
        <v>4726</v>
      </c>
      <c r="H454" s="20" t="s">
        <v>4727</v>
      </c>
      <c r="I454" s="20" t="s">
        <v>2010</v>
      </c>
      <c r="J454" s="20" t="s">
        <v>4728</v>
      </c>
      <c r="K454" s="20" t="s">
        <v>4729</v>
      </c>
    </row>
    <row r="455" spans="1:11">
      <c r="A455" s="30"/>
      <c r="B455" s="30"/>
      <c r="C455" s="30"/>
      <c r="D455" s="20" t="s">
        <v>4730</v>
      </c>
      <c r="E455" s="20" t="s">
        <v>4731</v>
      </c>
      <c r="F455" s="20" t="s">
        <v>2514</v>
      </c>
      <c r="G455" s="20" t="s">
        <v>4732</v>
      </c>
      <c r="H455" s="20" t="s">
        <v>4733</v>
      </c>
      <c r="I455" s="20" t="s">
        <v>2010</v>
      </c>
      <c r="J455" s="20" t="s">
        <v>4734</v>
      </c>
      <c r="K455" s="20" t="s">
        <v>4735</v>
      </c>
    </row>
    <row r="456" spans="1:11">
      <c r="A456" s="30"/>
      <c r="B456" s="30"/>
      <c r="C456" s="30"/>
      <c r="D456" s="20" t="s">
        <v>4736</v>
      </c>
      <c r="E456" s="20" t="s">
        <v>4737</v>
      </c>
      <c r="F456" s="20" t="s">
        <v>2514</v>
      </c>
      <c r="G456" s="20" t="s">
        <v>4738</v>
      </c>
      <c r="H456" s="20" t="s">
        <v>4739</v>
      </c>
      <c r="I456" s="20" t="s">
        <v>2010</v>
      </c>
      <c r="J456" s="20" t="s">
        <v>4740</v>
      </c>
      <c r="K456" s="20" t="s">
        <v>4741</v>
      </c>
    </row>
    <row r="457" spans="1:11">
      <c r="A457" s="30"/>
      <c r="B457" s="30"/>
      <c r="C457" s="31" t="s">
        <v>4742</v>
      </c>
      <c r="D457" s="20" t="s">
        <v>4743</v>
      </c>
      <c r="E457" s="20" t="s">
        <v>4744</v>
      </c>
      <c r="F457" s="20" t="s">
        <v>2514</v>
      </c>
      <c r="G457" s="20" t="s">
        <v>4745</v>
      </c>
      <c r="H457" s="20" t="s">
        <v>4746</v>
      </c>
      <c r="I457" s="20" t="s">
        <v>2003</v>
      </c>
      <c r="J457" s="20" t="s">
        <v>4747</v>
      </c>
      <c r="K457" s="20" t="s">
        <v>4748</v>
      </c>
    </row>
    <row r="458" spans="1:11">
      <c r="A458" s="30"/>
      <c r="B458" s="30"/>
      <c r="C458" s="30"/>
      <c r="D458" s="20" t="s">
        <v>4749</v>
      </c>
      <c r="E458" s="20" t="s">
        <v>4750</v>
      </c>
      <c r="F458" s="20" t="s">
        <v>2514</v>
      </c>
      <c r="G458" s="20" t="s">
        <v>4751</v>
      </c>
      <c r="H458" s="20" t="s">
        <v>4752</v>
      </c>
      <c r="I458" s="20" t="s">
        <v>2003</v>
      </c>
      <c r="J458" s="20" t="s">
        <v>4753</v>
      </c>
      <c r="K458" s="20" t="s">
        <v>4754</v>
      </c>
    </row>
    <row r="459" spans="1:11">
      <c r="A459" s="30"/>
      <c r="B459" s="30"/>
      <c r="C459" s="30"/>
      <c r="D459" s="20" t="s">
        <v>4755</v>
      </c>
      <c r="E459" s="20" t="s">
        <v>4756</v>
      </c>
      <c r="F459" s="20" t="s">
        <v>2514</v>
      </c>
      <c r="G459" s="20" t="s">
        <v>4757</v>
      </c>
      <c r="H459" s="20" t="s">
        <v>3107</v>
      </c>
      <c r="I459" s="20" t="s">
        <v>2010</v>
      </c>
      <c r="J459" s="20" t="s">
        <v>4758</v>
      </c>
      <c r="K459" s="20" t="s">
        <v>4759</v>
      </c>
    </row>
    <row r="460" spans="1:11">
      <c r="A460" s="30"/>
      <c r="B460" s="30"/>
      <c r="C460" s="30"/>
      <c r="D460" s="20" t="s">
        <v>4760</v>
      </c>
      <c r="E460" s="20" t="s">
        <v>4761</v>
      </c>
      <c r="F460" s="20" t="s">
        <v>2514</v>
      </c>
      <c r="G460" s="20" t="s">
        <v>4762</v>
      </c>
      <c r="H460" s="20" t="s">
        <v>4763</v>
      </c>
      <c r="I460" s="20" t="s">
        <v>2010</v>
      </c>
      <c r="J460" s="20" t="s">
        <v>4764</v>
      </c>
      <c r="K460" s="20" t="s">
        <v>4765</v>
      </c>
    </row>
    <row r="461" spans="1:11" ht="28.8">
      <c r="A461" s="30"/>
      <c r="B461" s="30"/>
      <c r="C461" s="30"/>
      <c r="D461" s="20" t="s">
        <v>4766</v>
      </c>
      <c r="E461" s="20" t="s">
        <v>4767</v>
      </c>
      <c r="F461" s="20" t="s">
        <v>2514</v>
      </c>
      <c r="G461" s="20" t="s">
        <v>4768</v>
      </c>
      <c r="H461" s="20" t="s">
        <v>4769</v>
      </c>
      <c r="I461" s="20" t="s">
        <v>2010</v>
      </c>
      <c r="J461" s="20" t="s">
        <v>4770</v>
      </c>
      <c r="K461" s="20" t="s">
        <v>4771</v>
      </c>
    </row>
    <row r="462" spans="1:11">
      <c r="A462" s="30"/>
      <c r="B462" s="31" t="s">
        <v>4772</v>
      </c>
      <c r="C462" s="30" t="s">
        <v>4773</v>
      </c>
      <c r="D462" s="20" t="s">
        <v>4774</v>
      </c>
      <c r="E462" s="20" t="s">
        <v>4775</v>
      </c>
      <c r="F462" s="20" t="s">
        <v>2514</v>
      </c>
      <c r="G462" s="20" t="s">
        <v>4776</v>
      </c>
      <c r="H462" s="20" t="s">
        <v>4777</v>
      </c>
      <c r="I462" s="20" t="s">
        <v>2003</v>
      </c>
      <c r="J462" s="20" t="s">
        <v>4778</v>
      </c>
      <c r="K462" s="20" t="s">
        <v>4779</v>
      </c>
    </row>
    <row r="463" spans="1:11">
      <c r="A463" s="30"/>
      <c r="B463" s="30"/>
      <c r="C463" s="30"/>
      <c r="D463" s="20" t="s">
        <v>4780</v>
      </c>
      <c r="E463" s="20" t="s">
        <v>4781</v>
      </c>
      <c r="F463" s="20" t="s">
        <v>2514</v>
      </c>
      <c r="G463" s="20" t="s">
        <v>4782</v>
      </c>
      <c r="H463" s="20" t="s">
        <v>4783</v>
      </c>
      <c r="I463" s="20" t="s">
        <v>2010</v>
      </c>
      <c r="J463" s="20" t="s">
        <v>4784</v>
      </c>
      <c r="K463" s="20" t="s">
        <v>4785</v>
      </c>
    </row>
    <row r="464" spans="1:11">
      <c r="A464" s="30"/>
      <c r="B464" s="30"/>
      <c r="C464" s="30"/>
      <c r="D464" s="20" t="s">
        <v>4786</v>
      </c>
      <c r="E464" s="20" t="s">
        <v>4787</v>
      </c>
      <c r="F464" s="20" t="s">
        <v>2514</v>
      </c>
      <c r="G464" s="20" t="s">
        <v>4788</v>
      </c>
      <c r="H464" s="20" t="s">
        <v>4789</v>
      </c>
      <c r="I464" s="20" t="s">
        <v>2010</v>
      </c>
      <c r="J464" s="20" t="s">
        <v>4790</v>
      </c>
      <c r="K464" s="20" t="s">
        <v>4791</v>
      </c>
    </row>
    <row r="465" spans="1:11">
      <c r="A465" s="30"/>
      <c r="B465" s="30"/>
      <c r="C465" s="30"/>
      <c r="D465" s="20" t="s">
        <v>4792</v>
      </c>
      <c r="E465" s="20" t="s">
        <v>4793</v>
      </c>
      <c r="F465" s="20" t="s">
        <v>2514</v>
      </c>
      <c r="G465" s="20" t="s">
        <v>4794</v>
      </c>
      <c r="H465" s="20" t="s">
        <v>4795</v>
      </c>
      <c r="I465" s="20" t="s">
        <v>2010</v>
      </c>
      <c r="J465" s="20" t="s">
        <v>4796</v>
      </c>
      <c r="K465" s="20" t="s">
        <v>4797</v>
      </c>
    </row>
    <row r="466" spans="1:11">
      <c r="A466" s="30"/>
      <c r="B466" s="30"/>
      <c r="C466" s="30"/>
      <c r="D466" s="20" t="s">
        <v>4798</v>
      </c>
      <c r="E466" s="20" t="s">
        <v>4799</v>
      </c>
      <c r="F466" s="20" t="s">
        <v>2514</v>
      </c>
      <c r="G466" s="20" t="s">
        <v>4800</v>
      </c>
      <c r="H466" s="20" t="s">
        <v>4801</v>
      </c>
      <c r="I466" s="20" t="s">
        <v>2003</v>
      </c>
      <c r="J466" s="20" t="s">
        <v>4802</v>
      </c>
      <c r="K466" s="20" t="s">
        <v>4803</v>
      </c>
    </row>
    <row r="467" spans="1:11">
      <c r="A467" s="30"/>
      <c r="B467" s="30"/>
      <c r="C467" s="30" t="s">
        <v>4804</v>
      </c>
      <c r="D467" s="20" t="s">
        <v>4805</v>
      </c>
      <c r="E467" s="20" t="s">
        <v>4806</v>
      </c>
      <c r="F467" s="20" t="s">
        <v>2514</v>
      </c>
      <c r="G467" s="20" t="s">
        <v>4807</v>
      </c>
      <c r="H467" s="20" t="s">
        <v>4808</v>
      </c>
      <c r="I467" s="20" t="s">
        <v>2003</v>
      </c>
      <c r="J467" s="20" t="s">
        <v>4809</v>
      </c>
      <c r="K467" s="20" t="s">
        <v>4810</v>
      </c>
    </row>
    <row r="468" spans="1:11">
      <c r="A468" s="30"/>
      <c r="B468" s="30"/>
      <c r="C468" s="30"/>
      <c r="D468" s="20" t="s">
        <v>4811</v>
      </c>
      <c r="E468" s="20" t="s">
        <v>4812</v>
      </c>
      <c r="F468" s="20" t="s">
        <v>2514</v>
      </c>
      <c r="G468" s="20" t="s">
        <v>4813</v>
      </c>
      <c r="H468" s="20" t="s">
        <v>4814</v>
      </c>
      <c r="I468" s="20" t="s">
        <v>2003</v>
      </c>
      <c r="J468" s="20" t="s">
        <v>4815</v>
      </c>
      <c r="K468" s="20" t="s">
        <v>4816</v>
      </c>
    </row>
    <row r="469" spans="1:11">
      <c r="A469" s="30"/>
      <c r="B469" s="30"/>
      <c r="C469" s="30"/>
      <c r="D469" s="20" t="s">
        <v>4817</v>
      </c>
      <c r="E469" s="20" t="s">
        <v>4818</v>
      </c>
      <c r="F469" s="20" t="s">
        <v>2514</v>
      </c>
      <c r="G469" s="20" t="s">
        <v>4819</v>
      </c>
      <c r="H469" s="20" t="s">
        <v>4820</v>
      </c>
      <c r="I469" s="20" t="s">
        <v>2010</v>
      </c>
      <c r="J469" s="20" t="s">
        <v>4821</v>
      </c>
      <c r="K469" s="20" t="s">
        <v>4822</v>
      </c>
    </row>
    <row r="470" spans="1:11">
      <c r="A470" s="30"/>
      <c r="B470" s="30"/>
      <c r="C470" s="30"/>
      <c r="D470" s="20" t="s">
        <v>4823</v>
      </c>
      <c r="E470" s="20" t="s">
        <v>4824</v>
      </c>
      <c r="F470" s="20" t="s">
        <v>2514</v>
      </c>
      <c r="G470" s="20" t="s">
        <v>4825</v>
      </c>
      <c r="H470" s="20" t="s">
        <v>4826</v>
      </c>
      <c r="I470" s="20" t="s">
        <v>2010</v>
      </c>
      <c r="J470" s="20" t="s">
        <v>4827</v>
      </c>
      <c r="K470" s="20" t="s">
        <v>4828</v>
      </c>
    </row>
    <row r="471" spans="1:11">
      <c r="A471" s="30"/>
      <c r="B471" s="30"/>
      <c r="C471" s="30"/>
      <c r="D471" s="20" t="s">
        <v>4829</v>
      </c>
      <c r="E471" s="20" t="s">
        <v>4830</v>
      </c>
      <c r="F471" s="20" t="s">
        <v>2514</v>
      </c>
      <c r="G471" s="20" t="s">
        <v>4831</v>
      </c>
      <c r="H471" s="20" t="s">
        <v>4832</v>
      </c>
      <c r="I471" s="20" t="s">
        <v>2010</v>
      </c>
      <c r="J471" s="20" t="s">
        <v>4833</v>
      </c>
      <c r="K471" s="20" t="s">
        <v>4834</v>
      </c>
    </row>
    <row r="472" spans="1:11">
      <c r="A472" s="30"/>
      <c r="B472" s="30"/>
      <c r="C472" s="30" t="s">
        <v>4835</v>
      </c>
      <c r="D472" s="20" t="s">
        <v>4836</v>
      </c>
      <c r="E472" s="20" t="s">
        <v>4837</v>
      </c>
      <c r="F472" s="20" t="s">
        <v>2514</v>
      </c>
      <c r="G472" s="20" t="s">
        <v>4838</v>
      </c>
      <c r="H472" s="20" t="s">
        <v>4839</v>
      </c>
      <c r="I472" s="20" t="s">
        <v>2003</v>
      </c>
      <c r="J472" s="20" t="s">
        <v>4840</v>
      </c>
      <c r="K472" s="20" t="s">
        <v>4841</v>
      </c>
    </row>
    <row r="473" spans="1:11">
      <c r="A473" s="30"/>
      <c r="B473" s="30"/>
      <c r="C473" s="30"/>
      <c r="D473" s="20" t="s">
        <v>4842</v>
      </c>
      <c r="E473" s="20" t="s">
        <v>4843</v>
      </c>
      <c r="F473" s="20" t="s">
        <v>2514</v>
      </c>
      <c r="G473" s="20" t="s">
        <v>4844</v>
      </c>
      <c r="H473" s="20" t="s">
        <v>4845</v>
      </c>
      <c r="I473" s="20" t="s">
        <v>2003</v>
      </c>
      <c r="J473" s="20" t="s">
        <v>4846</v>
      </c>
      <c r="K473" s="20" t="s">
        <v>4847</v>
      </c>
    </row>
    <row r="474" spans="1:11">
      <c r="A474" s="30"/>
      <c r="B474" s="30"/>
      <c r="C474" s="30"/>
      <c r="D474" s="20" t="s">
        <v>4848</v>
      </c>
      <c r="E474" s="20" t="s">
        <v>4849</v>
      </c>
      <c r="F474" s="20" t="s">
        <v>2514</v>
      </c>
      <c r="G474" s="20" t="s">
        <v>4850</v>
      </c>
      <c r="H474" s="20" t="s">
        <v>4851</v>
      </c>
      <c r="I474" s="20" t="s">
        <v>2010</v>
      </c>
      <c r="J474" s="20" t="s">
        <v>4852</v>
      </c>
      <c r="K474" s="20" t="s">
        <v>4853</v>
      </c>
    </row>
    <row r="475" spans="1:11">
      <c r="A475" s="30"/>
      <c r="B475" s="30"/>
      <c r="C475" s="30"/>
      <c r="D475" s="20" t="s">
        <v>4854</v>
      </c>
      <c r="E475" s="20" t="s">
        <v>4855</v>
      </c>
      <c r="F475" s="20" t="s">
        <v>2514</v>
      </c>
      <c r="G475" s="20" t="s">
        <v>4856</v>
      </c>
      <c r="H475" s="20" t="s">
        <v>4857</v>
      </c>
      <c r="I475" s="20" t="s">
        <v>2010</v>
      </c>
      <c r="J475" s="20" t="s">
        <v>4858</v>
      </c>
      <c r="K475" s="20" t="s">
        <v>4859</v>
      </c>
    </row>
    <row r="476" spans="1:11">
      <c r="A476" s="30"/>
      <c r="B476" s="30"/>
      <c r="C476" s="30"/>
      <c r="D476" s="20" t="s">
        <v>4860</v>
      </c>
      <c r="E476" s="20" t="s">
        <v>4861</v>
      </c>
      <c r="F476" s="20" t="s">
        <v>2514</v>
      </c>
      <c r="G476" s="20" t="s">
        <v>4862</v>
      </c>
      <c r="H476" s="20" t="s">
        <v>4863</v>
      </c>
      <c r="I476" s="20" t="s">
        <v>2003</v>
      </c>
      <c r="J476" s="20" t="s">
        <v>4864</v>
      </c>
      <c r="K476" s="20" t="s">
        <v>4865</v>
      </c>
    </row>
    <row r="477" spans="1:11" ht="28.8">
      <c r="A477" s="30"/>
      <c r="B477" s="30"/>
      <c r="C477" s="31" t="s">
        <v>4866</v>
      </c>
      <c r="D477" s="20" t="s">
        <v>4867</v>
      </c>
      <c r="E477" s="20" t="s">
        <v>4868</v>
      </c>
      <c r="F477" s="20" t="s">
        <v>2514</v>
      </c>
      <c r="G477" s="20" t="s">
        <v>4869</v>
      </c>
      <c r="H477" s="20" t="s">
        <v>4870</v>
      </c>
      <c r="I477" s="20" t="s">
        <v>2003</v>
      </c>
      <c r="J477" s="20" t="s">
        <v>4871</v>
      </c>
      <c r="K477" s="20" t="s">
        <v>4872</v>
      </c>
    </row>
    <row r="478" spans="1:11">
      <c r="A478" s="30"/>
      <c r="B478" s="30"/>
      <c r="C478" s="30"/>
      <c r="D478" s="20" t="s">
        <v>4873</v>
      </c>
      <c r="E478" s="20" t="s">
        <v>4874</v>
      </c>
      <c r="F478" s="20" t="s">
        <v>2514</v>
      </c>
      <c r="G478" s="20" t="s">
        <v>4875</v>
      </c>
      <c r="H478" s="20" t="s">
        <v>4876</v>
      </c>
      <c r="I478" s="20" t="s">
        <v>2003</v>
      </c>
      <c r="J478" s="20" t="s">
        <v>4877</v>
      </c>
      <c r="K478" s="20" t="s">
        <v>4878</v>
      </c>
    </row>
    <row r="479" spans="1:11">
      <c r="A479" s="30"/>
      <c r="B479" s="30"/>
      <c r="C479" s="30"/>
      <c r="D479" s="20" t="s">
        <v>4879</v>
      </c>
      <c r="E479" s="20" t="s">
        <v>4880</v>
      </c>
      <c r="F479" s="20" t="s">
        <v>2514</v>
      </c>
      <c r="G479" s="20" t="s">
        <v>4881</v>
      </c>
      <c r="H479" s="20" t="s">
        <v>4882</v>
      </c>
      <c r="I479" s="20" t="s">
        <v>2010</v>
      </c>
      <c r="J479" s="20" t="s">
        <v>4883</v>
      </c>
      <c r="K479" s="20" t="s">
        <v>4884</v>
      </c>
    </row>
    <row r="480" spans="1:11">
      <c r="A480" s="30"/>
      <c r="B480" s="30"/>
      <c r="C480" s="30"/>
      <c r="D480" s="20" t="s">
        <v>4885</v>
      </c>
      <c r="E480" s="20" t="s">
        <v>4886</v>
      </c>
      <c r="F480" s="20" t="s">
        <v>2514</v>
      </c>
      <c r="G480" s="20" t="s">
        <v>4887</v>
      </c>
      <c r="H480" s="20" t="s">
        <v>4888</v>
      </c>
      <c r="I480" s="20" t="s">
        <v>2010</v>
      </c>
      <c r="J480" s="20" t="s">
        <v>4889</v>
      </c>
      <c r="K480" s="20" t="s">
        <v>4890</v>
      </c>
    </row>
    <row r="481" spans="1:11">
      <c r="A481" s="30"/>
      <c r="B481" s="30"/>
      <c r="C481" s="30"/>
      <c r="D481" s="20" t="s">
        <v>4891</v>
      </c>
      <c r="E481" s="20" t="s">
        <v>4892</v>
      </c>
      <c r="F481" s="20" t="s">
        <v>2514</v>
      </c>
      <c r="G481" s="20" t="s">
        <v>4893</v>
      </c>
      <c r="H481" s="20" t="s">
        <v>4894</v>
      </c>
      <c r="I481" s="20" t="s">
        <v>2003</v>
      </c>
      <c r="J481" s="20" t="s">
        <v>4895</v>
      </c>
      <c r="K481" s="20" t="s">
        <v>4896</v>
      </c>
    </row>
    <row r="482" spans="1:11">
      <c r="A482" s="30"/>
      <c r="B482" s="30"/>
      <c r="C482" s="31" t="s">
        <v>4897</v>
      </c>
      <c r="D482" s="20" t="s">
        <v>4898</v>
      </c>
      <c r="E482" s="20" t="s">
        <v>4899</v>
      </c>
      <c r="F482" s="20" t="s">
        <v>2514</v>
      </c>
      <c r="G482" s="20" t="s">
        <v>4900</v>
      </c>
      <c r="H482" s="20" t="s">
        <v>4901</v>
      </c>
      <c r="I482" s="20" t="s">
        <v>2003</v>
      </c>
      <c r="J482" s="20" t="s">
        <v>4902</v>
      </c>
      <c r="K482" s="20" t="s">
        <v>4903</v>
      </c>
    </row>
    <row r="483" spans="1:11">
      <c r="A483" s="30"/>
      <c r="B483" s="30"/>
      <c r="C483" s="30"/>
      <c r="D483" s="20" t="s">
        <v>4904</v>
      </c>
      <c r="E483" s="20" t="s">
        <v>4905</v>
      </c>
      <c r="F483" s="20" t="s">
        <v>2514</v>
      </c>
      <c r="G483" s="20" t="s">
        <v>4906</v>
      </c>
      <c r="H483" s="20" t="s">
        <v>4907</v>
      </c>
      <c r="I483" s="20" t="s">
        <v>2003</v>
      </c>
      <c r="J483" s="20" t="s">
        <v>4908</v>
      </c>
      <c r="K483" s="20" t="s">
        <v>4909</v>
      </c>
    </row>
    <row r="484" spans="1:11">
      <c r="A484" s="30"/>
      <c r="B484" s="30"/>
      <c r="C484" s="30"/>
      <c r="D484" s="20" t="s">
        <v>4910</v>
      </c>
      <c r="E484" s="20" t="s">
        <v>4911</v>
      </c>
      <c r="F484" s="20" t="s">
        <v>2514</v>
      </c>
      <c r="G484" s="20" t="s">
        <v>4912</v>
      </c>
      <c r="H484" s="20" t="s">
        <v>4913</v>
      </c>
      <c r="I484" s="20" t="s">
        <v>2010</v>
      </c>
      <c r="J484" s="20" t="s">
        <v>4914</v>
      </c>
      <c r="K484" s="20" t="s">
        <v>4915</v>
      </c>
    </row>
    <row r="485" spans="1:11">
      <c r="A485" s="30"/>
      <c r="B485" s="30"/>
      <c r="C485" s="30"/>
      <c r="D485" s="20" t="s">
        <v>4916</v>
      </c>
      <c r="E485" s="20" t="s">
        <v>4917</v>
      </c>
      <c r="F485" s="20" t="s">
        <v>2514</v>
      </c>
      <c r="G485" s="20" t="s">
        <v>4918</v>
      </c>
      <c r="H485" s="20" t="s">
        <v>4919</v>
      </c>
      <c r="I485" s="20" t="s">
        <v>2003</v>
      </c>
      <c r="J485" s="20" t="s">
        <v>4920</v>
      </c>
      <c r="K485" s="20" t="s">
        <v>4921</v>
      </c>
    </row>
    <row r="486" spans="1:11">
      <c r="A486" s="30"/>
      <c r="B486" s="30"/>
      <c r="C486" s="30"/>
      <c r="D486" s="20" t="s">
        <v>4922</v>
      </c>
      <c r="E486" s="20" t="s">
        <v>4923</v>
      </c>
      <c r="F486" s="20" t="s">
        <v>2514</v>
      </c>
      <c r="G486" s="20" t="s">
        <v>4924</v>
      </c>
      <c r="H486" s="20" t="s">
        <v>4925</v>
      </c>
      <c r="I486" s="20" t="s">
        <v>2003</v>
      </c>
      <c r="J486" s="20" t="s">
        <v>4926</v>
      </c>
      <c r="K486" s="20" t="s">
        <v>4927</v>
      </c>
    </row>
    <row r="487" spans="1:11">
      <c r="A487" s="30"/>
      <c r="B487" s="30"/>
      <c r="C487" s="30" t="s">
        <v>4928</v>
      </c>
      <c r="D487" s="20" t="s">
        <v>4929</v>
      </c>
      <c r="E487" s="20" t="s">
        <v>4930</v>
      </c>
      <c r="F487" s="20" t="s">
        <v>2514</v>
      </c>
      <c r="G487" s="20" t="s">
        <v>4931</v>
      </c>
      <c r="H487" s="20" t="s">
        <v>4932</v>
      </c>
      <c r="I487" s="20" t="s">
        <v>2003</v>
      </c>
      <c r="J487" s="20" t="s">
        <v>4933</v>
      </c>
      <c r="K487" s="20" t="s">
        <v>4934</v>
      </c>
    </row>
    <row r="488" spans="1:11">
      <c r="A488" s="30"/>
      <c r="B488" s="30"/>
      <c r="C488" s="30"/>
      <c r="D488" s="20" t="s">
        <v>4935</v>
      </c>
      <c r="E488" s="20" t="s">
        <v>4936</v>
      </c>
      <c r="F488" s="20" t="s">
        <v>2514</v>
      </c>
      <c r="G488" s="20" t="s">
        <v>4937</v>
      </c>
      <c r="H488" s="20" t="s">
        <v>4938</v>
      </c>
      <c r="I488" s="20" t="s">
        <v>2003</v>
      </c>
      <c r="J488" s="20" t="s">
        <v>4939</v>
      </c>
      <c r="K488" s="20" t="s">
        <v>4940</v>
      </c>
    </row>
    <row r="489" spans="1:11">
      <c r="A489" s="30"/>
      <c r="B489" s="30"/>
      <c r="C489" s="30"/>
      <c r="D489" s="20" t="s">
        <v>4941</v>
      </c>
      <c r="E489" s="20" t="s">
        <v>4942</v>
      </c>
      <c r="F489" s="20" t="s">
        <v>2514</v>
      </c>
      <c r="G489" s="20" t="s">
        <v>4943</v>
      </c>
      <c r="H489" s="20" t="s">
        <v>4944</v>
      </c>
      <c r="I489" s="20" t="s">
        <v>2003</v>
      </c>
      <c r="J489" s="20" t="s">
        <v>4945</v>
      </c>
      <c r="K489" s="20" t="s">
        <v>4946</v>
      </c>
    </row>
    <row r="490" spans="1:11">
      <c r="A490" s="30"/>
      <c r="B490" s="30"/>
      <c r="C490" s="30"/>
      <c r="D490" s="20" t="s">
        <v>4947</v>
      </c>
      <c r="E490" s="20" t="s">
        <v>4948</v>
      </c>
      <c r="F490" s="20" t="s">
        <v>2514</v>
      </c>
      <c r="G490" s="20" t="s">
        <v>4949</v>
      </c>
      <c r="H490" s="20" t="s">
        <v>4950</v>
      </c>
      <c r="I490" s="20" t="s">
        <v>2010</v>
      </c>
      <c r="J490" s="20" t="s">
        <v>4951</v>
      </c>
      <c r="K490" s="20" t="s">
        <v>4952</v>
      </c>
    </row>
    <row r="491" spans="1:11">
      <c r="A491" s="30"/>
      <c r="B491" s="30"/>
      <c r="C491" s="30"/>
      <c r="D491" s="20" t="s">
        <v>4953</v>
      </c>
      <c r="E491" s="20" t="s">
        <v>4954</v>
      </c>
      <c r="F491" s="20" t="s">
        <v>2514</v>
      </c>
      <c r="G491" s="20" t="s">
        <v>4955</v>
      </c>
      <c r="H491" s="20" t="s">
        <v>4956</v>
      </c>
      <c r="I491" s="20" t="s">
        <v>2003</v>
      </c>
      <c r="J491" s="20" t="s">
        <v>4957</v>
      </c>
      <c r="K491" s="20" t="s">
        <v>4958</v>
      </c>
    </row>
    <row r="492" spans="1:11">
      <c r="A492" s="30"/>
      <c r="B492" s="30"/>
      <c r="C492" s="30" t="s">
        <v>4959</v>
      </c>
      <c r="D492" s="20" t="s">
        <v>4960</v>
      </c>
      <c r="E492" s="20" t="s">
        <v>4961</v>
      </c>
      <c r="F492" s="20" t="s">
        <v>2514</v>
      </c>
      <c r="G492" s="20" t="s">
        <v>4962</v>
      </c>
      <c r="H492" s="20" t="s">
        <v>4963</v>
      </c>
      <c r="I492" s="20" t="s">
        <v>2003</v>
      </c>
      <c r="J492" s="20" t="s">
        <v>4964</v>
      </c>
      <c r="K492" s="20" t="s">
        <v>4965</v>
      </c>
    </row>
    <row r="493" spans="1:11">
      <c r="A493" s="30"/>
      <c r="B493" s="30"/>
      <c r="C493" s="30"/>
      <c r="D493" s="20" t="s">
        <v>4966</v>
      </c>
      <c r="E493" s="20" t="s">
        <v>4967</v>
      </c>
      <c r="F493" s="20" t="s">
        <v>2514</v>
      </c>
      <c r="G493" s="20" t="s">
        <v>4968</v>
      </c>
      <c r="H493" s="20" t="s">
        <v>4969</v>
      </c>
      <c r="I493" s="20" t="s">
        <v>2003</v>
      </c>
      <c r="J493" s="20" t="s">
        <v>4970</v>
      </c>
      <c r="K493" s="20" t="s">
        <v>4971</v>
      </c>
    </row>
    <row r="494" spans="1:11">
      <c r="A494" s="30"/>
      <c r="B494" s="30"/>
      <c r="C494" s="30"/>
      <c r="D494" s="20" t="s">
        <v>4972</v>
      </c>
      <c r="E494" s="20" t="s">
        <v>4973</v>
      </c>
      <c r="F494" s="20" t="s">
        <v>2514</v>
      </c>
      <c r="G494" s="20" t="s">
        <v>4974</v>
      </c>
      <c r="H494" s="20" t="s">
        <v>4975</v>
      </c>
      <c r="I494" s="20" t="s">
        <v>2010</v>
      </c>
      <c r="J494" s="20" t="s">
        <v>4976</v>
      </c>
      <c r="K494" s="20" t="s">
        <v>4977</v>
      </c>
    </row>
    <row r="495" spans="1:11">
      <c r="A495" s="30"/>
      <c r="B495" s="30"/>
      <c r="C495" s="30"/>
      <c r="D495" s="20" t="s">
        <v>4978</v>
      </c>
      <c r="E495" s="20" t="s">
        <v>4979</v>
      </c>
      <c r="F495" s="20" t="s">
        <v>2514</v>
      </c>
      <c r="G495" s="20" t="s">
        <v>4980</v>
      </c>
      <c r="H495" s="20" t="s">
        <v>4981</v>
      </c>
      <c r="I495" s="20" t="s">
        <v>2010</v>
      </c>
      <c r="J495" s="20" t="s">
        <v>4982</v>
      </c>
      <c r="K495" s="20" t="s">
        <v>4983</v>
      </c>
    </row>
    <row r="496" spans="1:11">
      <c r="A496" s="30"/>
      <c r="B496" s="30"/>
      <c r="C496" s="30"/>
      <c r="D496" s="20" t="s">
        <v>4984</v>
      </c>
      <c r="E496" s="20" t="s">
        <v>4985</v>
      </c>
      <c r="F496" s="20" t="s">
        <v>2514</v>
      </c>
      <c r="G496" s="20" t="s">
        <v>4986</v>
      </c>
      <c r="H496" s="20" t="s">
        <v>4987</v>
      </c>
      <c r="I496" s="20" t="s">
        <v>2003</v>
      </c>
      <c r="J496" s="20" t="s">
        <v>4988</v>
      </c>
      <c r="K496" s="20" t="s">
        <v>4989</v>
      </c>
    </row>
    <row r="497" spans="1:11">
      <c r="A497" s="30"/>
      <c r="B497" s="30"/>
      <c r="C497" s="31" t="s">
        <v>4990</v>
      </c>
      <c r="D497" s="20" t="s">
        <v>4991</v>
      </c>
      <c r="E497" s="20" t="s">
        <v>4992</v>
      </c>
      <c r="F497" s="20" t="s">
        <v>2514</v>
      </c>
      <c r="G497" s="20" t="s">
        <v>4993</v>
      </c>
      <c r="H497" s="20" t="s">
        <v>4994</v>
      </c>
      <c r="I497" s="20" t="s">
        <v>2003</v>
      </c>
      <c r="J497" s="20" t="s">
        <v>4995</v>
      </c>
      <c r="K497" s="20" t="s">
        <v>4996</v>
      </c>
    </row>
    <row r="498" spans="1:11">
      <c r="A498" s="30"/>
      <c r="B498" s="30"/>
      <c r="C498" s="30"/>
      <c r="D498" s="20" t="s">
        <v>4997</v>
      </c>
      <c r="E498" s="20" t="s">
        <v>4998</v>
      </c>
      <c r="F498" s="20" t="s">
        <v>2514</v>
      </c>
      <c r="G498" s="20" t="s">
        <v>4999</v>
      </c>
      <c r="H498" s="20" t="s">
        <v>5000</v>
      </c>
      <c r="I498" s="20" t="s">
        <v>2003</v>
      </c>
      <c r="J498" s="20" t="s">
        <v>5001</v>
      </c>
      <c r="K498" s="20" t="s">
        <v>5002</v>
      </c>
    </row>
    <row r="499" spans="1:11">
      <c r="A499" s="30"/>
      <c r="B499" s="30"/>
      <c r="C499" s="30"/>
      <c r="D499" s="20" t="s">
        <v>5003</v>
      </c>
      <c r="E499" s="20" t="s">
        <v>5004</v>
      </c>
      <c r="F499" s="20" t="s">
        <v>2514</v>
      </c>
      <c r="G499" s="20" t="s">
        <v>5005</v>
      </c>
      <c r="H499" s="20" t="s">
        <v>5006</v>
      </c>
      <c r="I499" s="20" t="s">
        <v>2010</v>
      </c>
      <c r="J499" s="20" t="s">
        <v>5007</v>
      </c>
      <c r="K499" s="20" t="s">
        <v>5008</v>
      </c>
    </row>
    <row r="500" spans="1:11">
      <c r="A500" s="30"/>
      <c r="B500" s="30"/>
      <c r="C500" s="30"/>
      <c r="D500" s="20" t="s">
        <v>5009</v>
      </c>
      <c r="E500" s="20" t="s">
        <v>5010</v>
      </c>
      <c r="F500" s="20" t="s">
        <v>2514</v>
      </c>
      <c r="G500" s="20" t="s">
        <v>5011</v>
      </c>
      <c r="H500" s="20" t="s">
        <v>5012</v>
      </c>
      <c r="I500" s="20" t="s">
        <v>2003</v>
      </c>
      <c r="J500" s="20" t="s">
        <v>5013</v>
      </c>
      <c r="K500" s="20" t="s">
        <v>5014</v>
      </c>
    </row>
    <row r="501" spans="1:11" ht="28.8">
      <c r="A501" s="30"/>
      <c r="B501" s="30"/>
      <c r="C501" s="30"/>
      <c r="D501" s="20" t="s">
        <v>5015</v>
      </c>
      <c r="E501" s="20" t="s">
        <v>5016</v>
      </c>
      <c r="F501" s="20" t="s">
        <v>2514</v>
      </c>
      <c r="G501" s="20" t="s">
        <v>5017</v>
      </c>
      <c r="H501" s="20" t="s">
        <v>5018</v>
      </c>
      <c r="I501" s="20" t="s">
        <v>2003</v>
      </c>
      <c r="J501" s="20" t="s">
        <v>5019</v>
      </c>
      <c r="K501" s="20" t="s">
        <v>5020</v>
      </c>
    </row>
    <row r="502" spans="1:11">
      <c r="A502" s="30"/>
      <c r="B502" s="30"/>
      <c r="C502" s="30" t="s">
        <v>5021</v>
      </c>
      <c r="D502" s="20" t="s">
        <v>5022</v>
      </c>
      <c r="E502" s="20" t="s">
        <v>5023</v>
      </c>
      <c r="F502" s="20" t="s">
        <v>2514</v>
      </c>
      <c r="G502" s="20" t="s">
        <v>5024</v>
      </c>
      <c r="H502" s="20" t="s">
        <v>5025</v>
      </c>
      <c r="I502" s="20" t="s">
        <v>2003</v>
      </c>
      <c r="J502" s="20" t="s">
        <v>5026</v>
      </c>
      <c r="K502" s="20" t="s">
        <v>5027</v>
      </c>
    </row>
    <row r="503" spans="1:11">
      <c r="A503" s="30"/>
      <c r="B503" s="30"/>
      <c r="C503" s="30"/>
      <c r="D503" s="20" t="s">
        <v>5028</v>
      </c>
      <c r="E503" s="20" t="s">
        <v>5029</v>
      </c>
      <c r="F503" s="20" t="s">
        <v>2514</v>
      </c>
      <c r="G503" s="20" t="s">
        <v>5030</v>
      </c>
      <c r="H503" s="20" t="s">
        <v>5031</v>
      </c>
      <c r="I503" s="20" t="s">
        <v>2003</v>
      </c>
      <c r="J503" s="20" t="s">
        <v>5032</v>
      </c>
      <c r="K503" s="20" t="s">
        <v>5033</v>
      </c>
    </row>
    <row r="504" spans="1:11">
      <c r="A504" s="30"/>
      <c r="B504" s="30"/>
      <c r="C504" s="30"/>
      <c r="D504" s="20" t="s">
        <v>5034</v>
      </c>
      <c r="E504" s="20" t="s">
        <v>5035</v>
      </c>
      <c r="F504" s="20" t="s">
        <v>2514</v>
      </c>
      <c r="G504" s="20" t="s">
        <v>5036</v>
      </c>
      <c r="H504" s="20" t="s">
        <v>5037</v>
      </c>
      <c r="I504" s="20" t="s">
        <v>2010</v>
      </c>
      <c r="J504" s="20" t="s">
        <v>5038</v>
      </c>
      <c r="K504" s="20" t="s">
        <v>5039</v>
      </c>
    </row>
    <row r="505" spans="1:11" ht="28.8">
      <c r="A505" s="30"/>
      <c r="B505" s="30"/>
      <c r="C505" s="30"/>
      <c r="D505" s="20" t="s">
        <v>5040</v>
      </c>
      <c r="E505" s="20" t="s">
        <v>5041</v>
      </c>
      <c r="F505" s="20" t="s">
        <v>2514</v>
      </c>
      <c r="G505" s="20" t="s">
        <v>5042</v>
      </c>
      <c r="H505" s="20" t="s">
        <v>5043</v>
      </c>
      <c r="I505" s="20" t="s">
        <v>2529</v>
      </c>
      <c r="J505" s="20" t="s">
        <v>5044</v>
      </c>
      <c r="K505" s="20" t="s">
        <v>5045</v>
      </c>
    </row>
    <row r="506" spans="1:11">
      <c r="A506" s="30"/>
      <c r="B506" s="30"/>
      <c r="C506" s="30"/>
      <c r="D506" s="20" t="s">
        <v>4922</v>
      </c>
      <c r="E506" s="20" t="s">
        <v>5046</v>
      </c>
      <c r="F506" s="20" t="s">
        <v>2514</v>
      </c>
      <c r="G506" s="20" t="s">
        <v>5047</v>
      </c>
      <c r="H506" s="20" t="s">
        <v>5048</v>
      </c>
      <c r="I506" s="20" t="s">
        <v>2003</v>
      </c>
      <c r="J506" s="20" t="s">
        <v>5049</v>
      </c>
      <c r="K506" s="20" t="s">
        <v>5050</v>
      </c>
    </row>
    <row r="507" spans="1:11">
      <c r="A507" s="30"/>
      <c r="B507" s="30"/>
      <c r="C507" s="30" t="s">
        <v>5051</v>
      </c>
      <c r="D507" s="20" t="s">
        <v>5052</v>
      </c>
      <c r="E507" s="20" t="s">
        <v>5053</v>
      </c>
      <c r="F507" s="20" t="s">
        <v>2514</v>
      </c>
      <c r="G507" s="20" t="s">
        <v>5054</v>
      </c>
      <c r="H507" s="20" t="s">
        <v>5055</v>
      </c>
      <c r="I507" s="20" t="s">
        <v>2003</v>
      </c>
      <c r="J507" s="20" t="s">
        <v>5056</v>
      </c>
      <c r="K507" s="20" t="s">
        <v>5057</v>
      </c>
    </row>
    <row r="508" spans="1:11">
      <c r="A508" s="30"/>
      <c r="B508" s="30"/>
      <c r="C508" s="30"/>
      <c r="D508" s="20" t="s">
        <v>5058</v>
      </c>
      <c r="E508" s="20" t="s">
        <v>5059</v>
      </c>
      <c r="F508" s="20" t="s">
        <v>2514</v>
      </c>
      <c r="G508" s="20" t="s">
        <v>5060</v>
      </c>
      <c r="H508" s="20" t="s">
        <v>5061</v>
      </c>
      <c r="I508" s="20" t="s">
        <v>2003</v>
      </c>
      <c r="J508" s="20" t="s">
        <v>5062</v>
      </c>
      <c r="K508" s="20" t="s">
        <v>5063</v>
      </c>
    </row>
    <row r="509" spans="1:11">
      <c r="A509" s="30"/>
      <c r="B509" s="30"/>
      <c r="C509" s="30"/>
      <c r="D509" s="20" t="s">
        <v>5064</v>
      </c>
      <c r="E509" s="20" t="s">
        <v>5065</v>
      </c>
      <c r="F509" s="20" t="s">
        <v>2514</v>
      </c>
      <c r="G509" s="20" t="s">
        <v>5066</v>
      </c>
      <c r="H509" s="20" t="s">
        <v>5067</v>
      </c>
      <c r="I509" s="20" t="s">
        <v>2010</v>
      </c>
      <c r="J509" s="20" t="s">
        <v>5068</v>
      </c>
      <c r="K509" s="20" t="s">
        <v>5069</v>
      </c>
    </row>
    <row r="510" spans="1:11">
      <c r="A510" s="30"/>
      <c r="B510" s="30"/>
      <c r="C510" s="30"/>
      <c r="D510" s="20" t="s">
        <v>5070</v>
      </c>
      <c r="E510" s="20" t="s">
        <v>5071</v>
      </c>
      <c r="F510" s="20" t="s">
        <v>2514</v>
      </c>
      <c r="G510" s="20" t="s">
        <v>5072</v>
      </c>
      <c r="H510" s="20" t="s">
        <v>5073</v>
      </c>
      <c r="I510" s="20" t="s">
        <v>2010</v>
      </c>
      <c r="J510" s="20" t="s">
        <v>5074</v>
      </c>
      <c r="K510" s="20" t="s">
        <v>5075</v>
      </c>
    </row>
    <row r="511" spans="1:11">
      <c r="A511" s="30"/>
      <c r="B511" s="30"/>
      <c r="C511" s="30"/>
      <c r="D511" s="20" t="s">
        <v>5076</v>
      </c>
      <c r="E511" s="20" t="s">
        <v>5077</v>
      </c>
      <c r="F511" s="20" t="s">
        <v>2514</v>
      </c>
      <c r="G511" s="20" t="s">
        <v>5078</v>
      </c>
      <c r="H511" s="20" t="s">
        <v>5079</v>
      </c>
      <c r="I511" s="20" t="s">
        <v>2003</v>
      </c>
      <c r="J511" s="20" t="s">
        <v>5080</v>
      </c>
      <c r="K511" s="20" t="s">
        <v>5081</v>
      </c>
    </row>
    <row r="512" spans="1:11">
      <c r="A512" s="30"/>
      <c r="B512" s="31" t="s">
        <v>5082</v>
      </c>
      <c r="C512" s="31" t="s">
        <v>5083</v>
      </c>
      <c r="D512" s="20" t="s">
        <v>5084</v>
      </c>
      <c r="E512" s="20" t="s">
        <v>5085</v>
      </c>
      <c r="F512" s="20" t="s">
        <v>2514</v>
      </c>
      <c r="G512" s="20" t="s">
        <v>5086</v>
      </c>
      <c r="H512" s="20" t="s">
        <v>5087</v>
      </c>
      <c r="I512" s="20" t="s">
        <v>2003</v>
      </c>
      <c r="J512" s="20" t="s">
        <v>5088</v>
      </c>
      <c r="K512" s="20" t="s">
        <v>5089</v>
      </c>
    </row>
    <row r="513" spans="1:11">
      <c r="A513" s="30"/>
      <c r="B513" s="30"/>
      <c r="C513" s="30"/>
      <c r="D513" s="20" t="s">
        <v>5090</v>
      </c>
      <c r="E513" s="20" t="s">
        <v>5091</v>
      </c>
      <c r="F513" s="20" t="s">
        <v>2514</v>
      </c>
      <c r="G513" s="20" t="s">
        <v>5092</v>
      </c>
      <c r="H513" s="20" t="s">
        <v>5093</v>
      </c>
      <c r="I513" s="20" t="s">
        <v>2003</v>
      </c>
      <c r="J513" s="20" t="s">
        <v>5094</v>
      </c>
      <c r="K513" s="20" t="s">
        <v>5095</v>
      </c>
    </row>
    <row r="514" spans="1:11">
      <c r="A514" s="30"/>
      <c r="B514" s="30"/>
      <c r="C514" s="30"/>
      <c r="D514" s="20" t="s">
        <v>5096</v>
      </c>
      <c r="E514" s="20" t="s">
        <v>5097</v>
      </c>
      <c r="F514" s="20" t="s">
        <v>2514</v>
      </c>
      <c r="G514" s="20" t="s">
        <v>5098</v>
      </c>
      <c r="H514" s="20" t="s">
        <v>5099</v>
      </c>
      <c r="I514" s="20" t="s">
        <v>2003</v>
      </c>
      <c r="J514" s="20" t="s">
        <v>5100</v>
      </c>
      <c r="K514" s="20" t="s">
        <v>5101</v>
      </c>
    </row>
    <row r="515" spans="1:11">
      <c r="A515" s="30"/>
      <c r="B515" s="30"/>
      <c r="C515" s="30"/>
      <c r="D515" s="20" t="s">
        <v>5102</v>
      </c>
      <c r="E515" s="20" t="s">
        <v>5103</v>
      </c>
      <c r="F515" s="20" t="s">
        <v>2514</v>
      </c>
      <c r="G515" s="20" t="s">
        <v>5104</v>
      </c>
      <c r="H515" s="20" t="s">
        <v>5105</v>
      </c>
      <c r="I515" s="20" t="s">
        <v>2010</v>
      </c>
      <c r="J515" s="20" t="s">
        <v>5106</v>
      </c>
      <c r="K515" s="20" t="s">
        <v>5107</v>
      </c>
    </row>
    <row r="516" spans="1:11">
      <c r="A516" s="30"/>
      <c r="B516" s="30"/>
      <c r="C516" s="30"/>
      <c r="D516" s="15"/>
      <c r="E516" s="15"/>
      <c r="F516" s="15"/>
      <c r="G516" s="15"/>
      <c r="H516" s="15"/>
      <c r="I516" s="15"/>
      <c r="J516" s="15"/>
      <c r="K516" s="15"/>
    </row>
    <row r="517" spans="1:11">
      <c r="A517" s="30"/>
      <c r="B517" s="30"/>
      <c r="C517" s="31" t="s">
        <v>5108</v>
      </c>
      <c r="D517" s="20" t="s">
        <v>5109</v>
      </c>
      <c r="E517" s="20" t="s">
        <v>5110</v>
      </c>
      <c r="F517" s="20" t="s">
        <v>2514</v>
      </c>
      <c r="G517" s="20" t="s">
        <v>5111</v>
      </c>
      <c r="H517" s="20" t="s">
        <v>5112</v>
      </c>
      <c r="I517" s="20" t="s">
        <v>2003</v>
      </c>
      <c r="J517" s="20" t="s">
        <v>5113</v>
      </c>
      <c r="K517" s="20" t="s">
        <v>5114</v>
      </c>
    </row>
    <row r="518" spans="1:11">
      <c r="A518" s="30"/>
      <c r="B518" s="30"/>
      <c r="C518" s="30"/>
      <c r="D518" s="20" t="s">
        <v>5115</v>
      </c>
      <c r="E518" s="20" t="s">
        <v>5116</v>
      </c>
      <c r="F518" s="20" t="s">
        <v>2514</v>
      </c>
      <c r="G518" s="20" t="s">
        <v>5117</v>
      </c>
      <c r="H518" s="20" t="s">
        <v>5118</v>
      </c>
      <c r="I518" s="20" t="s">
        <v>2003</v>
      </c>
      <c r="J518" s="20" t="s">
        <v>5119</v>
      </c>
      <c r="K518" s="20" t="s">
        <v>5120</v>
      </c>
    </row>
    <row r="519" spans="1:11" ht="28.8">
      <c r="A519" s="30"/>
      <c r="B519" s="30"/>
      <c r="C519" s="30"/>
      <c r="D519" s="20" t="s">
        <v>5121</v>
      </c>
      <c r="E519" s="20" t="s">
        <v>5122</v>
      </c>
      <c r="F519" s="20" t="s">
        <v>2514</v>
      </c>
      <c r="G519" s="20" t="s">
        <v>5123</v>
      </c>
      <c r="H519" s="20" t="s">
        <v>5124</v>
      </c>
      <c r="I519" s="20" t="s">
        <v>2010</v>
      </c>
      <c r="J519" s="20" t="s">
        <v>5125</v>
      </c>
      <c r="K519" s="20" t="s">
        <v>5126</v>
      </c>
    </row>
    <row r="520" spans="1:11">
      <c r="A520" s="30"/>
      <c r="B520" s="30"/>
      <c r="C520" s="30"/>
      <c r="D520" s="20" t="s">
        <v>5127</v>
      </c>
      <c r="E520" s="20" t="s">
        <v>5128</v>
      </c>
      <c r="F520" s="20" t="s">
        <v>2514</v>
      </c>
      <c r="G520" s="20" t="s">
        <v>5129</v>
      </c>
      <c r="H520" s="20" t="s">
        <v>5130</v>
      </c>
      <c r="I520" s="20" t="s">
        <v>2010</v>
      </c>
      <c r="J520" s="20" t="s">
        <v>5131</v>
      </c>
      <c r="K520" s="20" t="s">
        <v>5132</v>
      </c>
    </row>
    <row r="521" spans="1:11" ht="28.8">
      <c r="A521" s="30"/>
      <c r="B521" s="30"/>
      <c r="C521" s="30"/>
      <c r="D521" s="20" t="s">
        <v>5133</v>
      </c>
      <c r="E521" s="20" t="s">
        <v>5134</v>
      </c>
      <c r="F521" s="20" t="s">
        <v>2514</v>
      </c>
      <c r="G521" s="20" t="s">
        <v>5135</v>
      </c>
      <c r="H521" s="20" t="s">
        <v>5136</v>
      </c>
      <c r="I521" s="20" t="s">
        <v>2010</v>
      </c>
      <c r="J521" s="20" t="s">
        <v>5137</v>
      </c>
      <c r="K521" s="20" t="s">
        <v>5138</v>
      </c>
    </row>
    <row r="522" spans="1:11">
      <c r="A522" s="30"/>
      <c r="B522" s="30"/>
      <c r="C522" s="30" t="s">
        <v>5139</v>
      </c>
      <c r="D522" s="20" t="s">
        <v>5140</v>
      </c>
      <c r="E522" s="20" t="s">
        <v>5141</v>
      </c>
      <c r="F522" s="20" t="s">
        <v>2514</v>
      </c>
      <c r="G522" s="20" t="s">
        <v>5142</v>
      </c>
      <c r="H522" s="20" t="s">
        <v>5143</v>
      </c>
      <c r="I522" s="20" t="s">
        <v>2003</v>
      </c>
      <c r="J522" s="20" t="s">
        <v>5144</v>
      </c>
      <c r="K522" s="20" t="s">
        <v>5145</v>
      </c>
    </row>
    <row r="523" spans="1:11">
      <c r="A523" s="30"/>
      <c r="B523" s="30"/>
      <c r="C523" s="30"/>
      <c r="D523" s="20" t="s">
        <v>5146</v>
      </c>
      <c r="E523" s="20" t="s">
        <v>5147</v>
      </c>
      <c r="F523" s="20" t="s">
        <v>2514</v>
      </c>
      <c r="G523" s="20" t="s">
        <v>5148</v>
      </c>
      <c r="H523" s="20" t="s">
        <v>5149</v>
      </c>
      <c r="I523" s="20" t="s">
        <v>2010</v>
      </c>
      <c r="J523" s="20" t="s">
        <v>5150</v>
      </c>
      <c r="K523" s="20" t="s">
        <v>5151</v>
      </c>
    </row>
    <row r="524" spans="1:11">
      <c r="A524" s="30"/>
      <c r="B524" s="30"/>
      <c r="C524" s="30"/>
      <c r="D524" s="20" t="s">
        <v>5152</v>
      </c>
      <c r="E524" s="20" t="s">
        <v>5153</v>
      </c>
      <c r="F524" s="20" t="s">
        <v>2514</v>
      </c>
      <c r="G524" s="20" t="s">
        <v>5154</v>
      </c>
      <c r="H524" s="20" t="s">
        <v>5155</v>
      </c>
      <c r="I524" s="20" t="s">
        <v>2010</v>
      </c>
      <c r="J524" s="20" t="s">
        <v>5156</v>
      </c>
      <c r="K524" s="20" t="s">
        <v>5157</v>
      </c>
    </row>
    <row r="525" spans="1:11" ht="28.8">
      <c r="A525" s="30"/>
      <c r="B525" s="30"/>
      <c r="C525" s="30"/>
      <c r="D525" s="20" t="s">
        <v>5158</v>
      </c>
      <c r="E525" s="20" t="s">
        <v>5159</v>
      </c>
      <c r="F525" s="20" t="s">
        <v>2514</v>
      </c>
      <c r="G525" s="20" t="s">
        <v>5160</v>
      </c>
      <c r="H525" s="20" t="s">
        <v>5161</v>
      </c>
      <c r="I525" s="20" t="s">
        <v>2010</v>
      </c>
      <c r="J525" s="20" t="s">
        <v>5162</v>
      </c>
      <c r="K525" s="20" t="s">
        <v>5163</v>
      </c>
    </row>
    <row r="526" spans="1:11">
      <c r="A526" s="30"/>
      <c r="B526" s="30"/>
      <c r="C526" s="30"/>
      <c r="D526" s="20" t="s">
        <v>5164</v>
      </c>
      <c r="E526" s="20" t="s">
        <v>5165</v>
      </c>
      <c r="F526" s="20" t="s">
        <v>2514</v>
      </c>
      <c r="G526" s="20" t="s">
        <v>5166</v>
      </c>
      <c r="H526" s="20" t="s">
        <v>5167</v>
      </c>
      <c r="I526" s="20" t="s">
        <v>2003</v>
      </c>
      <c r="J526" s="20" t="s">
        <v>5168</v>
      </c>
      <c r="K526" s="20" t="s">
        <v>5169</v>
      </c>
    </row>
    <row r="527" spans="1:11" ht="28.8">
      <c r="A527" s="30"/>
      <c r="B527" s="30"/>
      <c r="C527" s="31" t="s">
        <v>5170</v>
      </c>
      <c r="D527" s="20" t="s">
        <v>5171</v>
      </c>
      <c r="E527" s="20" t="s">
        <v>5172</v>
      </c>
      <c r="F527" s="20" t="s">
        <v>2514</v>
      </c>
      <c r="G527" s="20" t="s">
        <v>5173</v>
      </c>
      <c r="H527" s="20" t="s">
        <v>5174</v>
      </c>
      <c r="I527" s="20" t="s">
        <v>2003</v>
      </c>
      <c r="J527" s="20" t="s">
        <v>5175</v>
      </c>
      <c r="K527" s="20" t="s">
        <v>5176</v>
      </c>
    </row>
    <row r="528" spans="1:11">
      <c r="A528" s="30"/>
      <c r="B528" s="30"/>
      <c r="C528" s="30"/>
      <c r="D528" s="20" t="s">
        <v>5177</v>
      </c>
      <c r="E528" s="20" t="s">
        <v>5178</v>
      </c>
      <c r="F528" s="20" t="s">
        <v>2514</v>
      </c>
      <c r="G528" s="20" t="s">
        <v>5179</v>
      </c>
      <c r="H528" s="20" t="s">
        <v>5180</v>
      </c>
      <c r="I528" s="20" t="s">
        <v>2010</v>
      </c>
      <c r="J528" s="20" t="s">
        <v>5181</v>
      </c>
      <c r="K528" s="20" t="s">
        <v>5182</v>
      </c>
    </row>
    <row r="529" spans="1:11">
      <c r="A529" s="30"/>
      <c r="B529" s="30"/>
      <c r="C529" s="30"/>
      <c r="D529" s="20" t="s">
        <v>5183</v>
      </c>
      <c r="E529" s="20" t="s">
        <v>5184</v>
      </c>
      <c r="F529" s="20" t="s">
        <v>2514</v>
      </c>
      <c r="G529" s="20" t="s">
        <v>5185</v>
      </c>
      <c r="H529" s="20" t="s">
        <v>5186</v>
      </c>
      <c r="I529" s="20" t="s">
        <v>2010</v>
      </c>
      <c r="J529" s="20" t="s">
        <v>5187</v>
      </c>
      <c r="K529" s="20" t="s">
        <v>5188</v>
      </c>
    </row>
    <row r="530" spans="1:11" ht="28.8">
      <c r="A530" s="30"/>
      <c r="B530" s="30"/>
      <c r="C530" s="30"/>
      <c r="D530" s="20" t="s">
        <v>5189</v>
      </c>
      <c r="E530" s="20" t="s">
        <v>5190</v>
      </c>
      <c r="F530" s="20" t="s">
        <v>2514</v>
      </c>
      <c r="G530" s="20" t="s">
        <v>5191</v>
      </c>
      <c r="H530" s="20" t="s">
        <v>5192</v>
      </c>
      <c r="I530" s="20" t="s">
        <v>2003</v>
      </c>
      <c r="J530" s="20" t="s">
        <v>5193</v>
      </c>
      <c r="K530" s="20" t="s">
        <v>5194</v>
      </c>
    </row>
    <row r="531" spans="1:11">
      <c r="A531" s="30"/>
      <c r="B531" s="30"/>
      <c r="C531" s="30"/>
      <c r="D531" s="20" t="s">
        <v>3178</v>
      </c>
      <c r="E531" s="20" t="s">
        <v>5195</v>
      </c>
      <c r="F531" s="20" t="s">
        <v>2514</v>
      </c>
      <c r="G531" s="20" t="s">
        <v>5196</v>
      </c>
      <c r="H531" s="20" t="s">
        <v>5197</v>
      </c>
      <c r="I531" s="20" t="s">
        <v>2010</v>
      </c>
      <c r="J531" s="20" t="s">
        <v>5198</v>
      </c>
      <c r="K531" s="20" t="s">
        <v>5199</v>
      </c>
    </row>
    <row r="532" spans="1:11" ht="28.8">
      <c r="A532" s="30"/>
      <c r="B532" s="30"/>
      <c r="C532" s="31" t="s">
        <v>5200</v>
      </c>
      <c r="D532" s="20" t="s">
        <v>5201</v>
      </c>
      <c r="E532" s="20" t="s">
        <v>5202</v>
      </c>
      <c r="F532" s="20" t="s">
        <v>2514</v>
      </c>
      <c r="G532" s="20" t="s">
        <v>5203</v>
      </c>
      <c r="H532" s="20" t="s">
        <v>5204</v>
      </c>
      <c r="I532" s="20" t="s">
        <v>2003</v>
      </c>
      <c r="J532" s="20" t="s">
        <v>5205</v>
      </c>
      <c r="K532" s="20" t="s">
        <v>5206</v>
      </c>
    </row>
    <row r="533" spans="1:11" ht="28.8">
      <c r="A533" s="30"/>
      <c r="B533" s="30"/>
      <c r="C533" s="30"/>
      <c r="D533" s="20" t="s">
        <v>5207</v>
      </c>
      <c r="E533" s="20" t="s">
        <v>5208</v>
      </c>
      <c r="F533" s="20" t="s">
        <v>2514</v>
      </c>
      <c r="G533" s="20" t="s">
        <v>5209</v>
      </c>
      <c r="H533" s="20" t="s">
        <v>5210</v>
      </c>
      <c r="I533" s="20" t="s">
        <v>2010</v>
      </c>
      <c r="J533" s="20" t="s">
        <v>5211</v>
      </c>
      <c r="K533" s="20" t="s">
        <v>5212</v>
      </c>
    </row>
    <row r="534" spans="1:11">
      <c r="A534" s="30"/>
      <c r="B534" s="30"/>
      <c r="C534" s="30"/>
      <c r="D534" s="20" t="s">
        <v>5213</v>
      </c>
      <c r="E534" s="20" t="s">
        <v>5214</v>
      </c>
      <c r="F534" s="20" t="s">
        <v>2514</v>
      </c>
      <c r="G534" s="20" t="s">
        <v>5215</v>
      </c>
      <c r="H534" s="20" t="s">
        <v>5216</v>
      </c>
      <c r="I534" s="20" t="s">
        <v>2010</v>
      </c>
      <c r="J534" s="20" t="s">
        <v>5217</v>
      </c>
      <c r="K534" s="20" t="s">
        <v>5218</v>
      </c>
    </row>
    <row r="535" spans="1:11" ht="28.8">
      <c r="A535" s="30"/>
      <c r="B535" s="30"/>
      <c r="C535" s="30"/>
      <c r="D535" s="20" t="s">
        <v>5219</v>
      </c>
      <c r="E535" s="20" t="s">
        <v>5220</v>
      </c>
      <c r="F535" s="20" t="s">
        <v>2514</v>
      </c>
      <c r="G535" s="20" t="s">
        <v>5221</v>
      </c>
      <c r="H535" s="20" t="s">
        <v>5222</v>
      </c>
      <c r="I535" s="20" t="s">
        <v>2010</v>
      </c>
      <c r="J535" s="20" t="s">
        <v>5223</v>
      </c>
      <c r="K535" s="20" t="s">
        <v>5224</v>
      </c>
    </row>
    <row r="536" spans="1:11">
      <c r="A536" s="30"/>
      <c r="B536" s="30"/>
      <c r="C536" s="30"/>
      <c r="D536" s="20" t="s">
        <v>5225</v>
      </c>
      <c r="E536" s="20" t="s">
        <v>5226</v>
      </c>
      <c r="F536" s="20" t="s">
        <v>2514</v>
      </c>
      <c r="G536" s="20" t="s">
        <v>5227</v>
      </c>
      <c r="H536" s="20" t="s">
        <v>5228</v>
      </c>
      <c r="I536" s="20" t="s">
        <v>2003</v>
      </c>
      <c r="J536" s="20" t="s">
        <v>5229</v>
      </c>
      <c r="K536" s="20" t="s">
        <v>5230</v>
      </c>
    </row>
    <row r="537" spans="1:11">
      <c r="A537" s="30"/>
      <c r="B537" s="30"/>
      <c r="C537" s="31" t="s">
        <v>5231</v>
      </c>
      <c r="D537" s="20" t="s">
        <v>5232</v>
      </c>
      <c r="E537" s="20" t="s">
        <v>5233</v>
      </c>
      <c r="F537" s="20" t="s">
        <v>2514</v>
      </c>
      <c r="G537" s="20" t="s">
        <v>5234</v>
      </c>
      <c r="H537" s="20" t="s">
        <v>5235</v>
      </c>
      <c r="I537" s="20" t="s">
        <v>2003</v>
      </c>
      <c r="J537" s="20" t="s">
        <v>5236</v>
      </c>
      <c r="K537" s="20" t="s">
        <v>5237</v>
      </c>
    </row>
    <row r="538" spans="1:11">
      <c r="A538" s="30"/>
      <c r="B538" s="30"/>
      <c r="C538" s="30"/>
      <c r="D538" s="20" t="s">
        <v>5238</v>
      </c>
      <c r="E538" s="20" t="s">
        <v>5239</v>
      </c>
      <c r="F538" s="20" t="s">
        <v>2514</v>
      </c>
      <c r="G538" s="20" t="s">
        <v>5240</v>
      </c>
      <c r="H538" s="20" t="s">
        <v>5241</v>
      </c>
      <c r="I538" s="20" t="s">
        <v>2010</v>
      </c>
      <c r="J538" s="20" t="s">
        <v>5242</v>
      </c>
      <c r="K538" s="20" t="s">
        <v>5243</v>
      </c>
    </row>
    <row r="539" spans="1:11">
      <c r="A539" s="30"/>
      <c r="B539" s="30"/>
      <c r="C539" s="30"/>
      <c r="D539" s="20" t="s">
        <v>5244</v>
      </c>
      <c r="E539" s="20" t="s">
        <v>5245</v>
      </c>
      <c r="F539" s="20" t="s">
        <v>2514</v>
      </c>
      <c r="G539" s="20" t="s">
        <v>5246</v>
      </c>
      <c r="H539" s="20" t="s">
        <v>5247</v>
      </c>
      <c r="I539" s="20" t="s">
        <v>2010</v>
      </c>
      <c r="J539" s="20" t="s">
        <v>5248</v>
      </c>
      <c r="K539" s="20" t="s">
        <v>5249</v>
      </c>
    </row>
    <row r="540" spans="1:11" ht="28.8">
      <c r="A540" s="30"/>
      <c r="B540" s="30"/>
      <c r="C540" s="30"/>
      <c r="D540" s="20" t="s">
        <v>5250</v>
      </c>
      <c r="E540" s="20" t="s">
        <v>5251</v>
      </c>
      <c r="F540" s="20" t="s">
        <v>2514</v>
      </c>
      <c r="G540" s="20" t="s">
        <v>5252</v>
      </c>
      <c r="H540" s="20" t="s">
        <v>5253</v>
      </c>
      <c r="I540" s="20" t="s">
        <v>2010</v>
      </c>
      <c r="J540" s="20" t="s">
        <v>5254</v>
      </c>
      <c r="K540" s="20" t="s">
        <v>5255</v>
      </c>
    </row>
    <row r="541" spans="1:11" ht="28.8">
      <c r="A541" s="30"/>
      <c r="B541" s="30"/>
      <c r="C541" s="30"/>
      <c r="D541" s="20" t="s">
        <v>5256</v>
      </c>
      <c r="E541" s="20" t="s">
        <v>5257</v>
      </c>
      <c r="F541" s="20" t="s">
        <v>2514</v>
      </c>
      <c r="G541" s="20" t="s">
        <v>5258</v>
      </c>
      <c r="H541" s="20" t="s">
        <v>5259</v>
      </c>
      <c r="I541" s="20" t="s">
        <v>2003</v>
      </c>
      <c r="J541" s="20" t="s">
        <v>5260</v>
      </c>
      <c r="K541" s="20" t="s">
        <v>5261</v>
      </c>
    </row>
    <row r="542" spans="1:11" ht="28.8">
      <c r="A542" s="30"/>
      <c r="B542" s="30"/>
      <c r="C542" s="31" t="s">
        <v>5262</v>
      </c>
      <c r="D542" s="20" t="s">
        <v>5263</v>
      </c>
      <c r="E542" s="20" t="s">
        <v>5264</v>
      </c>
      <c r="F542" s="20" t="s">
        <v>2514</v>
      </c>
      <c r="G542" s="20" t="s">
        <v>5265</v>
      </c>
      <c r="H542" s="20" t="s">
        <v>5266</v>
      </c>
      <c r="I542" s="20" t="s">
        <v>2010</v>
      </c>
      <c r="J542" s="20" t="s">
        <v>5267</v>
      </c>
      <c r="K542" s="20" t="s">
        <v>5268</v>
      </c>
    </row>
    <row r="543" spans="1:11" ht="28.8">
      <c r="A543" s="30"/>
      <c r="B543" s="30"/>
      <c r="C543" s="30"/>
      <c r="D543" s="20" t="s">
        <v>5269</v>
      </c>
      <c r="E543" s="20" t="s">
        <v>5270</v>
      </c>
      <c r="F543" s="20" t="s">
        <v>2514</v>
      </c>
      <c r="G543" s="20" t="s">
        <v>5271</v>
      </c>
      <c r="H543" s="20" t="s">
        <v>5272</v>
      </c>
      <c r="I543" s="20" t="s">
        <v>2010</v>
      </c>
      <c r="J543" s="20" t="s">
        <v>5273</v>
      </c>
      <c r="K543" s="20" t="s">
        <v>5274</v>
      </c>
    </row>
    <row r="544" spans="1:11" ht="28.8">
      <c r="A544" s="30"/>
      <c r="B544" s="30"/>
      <c r="C544" s="30"/>
      <c r="D544" s="20" t="s">
        <v>5275</v>
      </c>
      <c r="E544" s="20" t="s">
        <v>5276</v>
      </c>
      <c r="F544" s="20" t="s">
        <v>2514</v>
      </c>
      <c r="G544" s="20" t="s">
        <v>5277</v>
      </c>
      <c r="H544" s="20" t="s">
        <v>5278</v>
      </c>
      <c r="I544" s="20" t="s">
        <v>2010</v>
      </c>
      <c r="J544" s="20" t="s">
        <v>5279</v>
      </c>
      <c r="K544" s="20" t="s">
        <v>5280</v>
      </c>
    </row>
    <row r="545" spans="1:11" ht="28.8">
      <c r="A545" s="30"/>
      <c r="B545" s="30"/>
      <c r="C545" s="30"/>
      <c r="D545" s="20" t="s">
        <v>5281</v>
      </c>
      <c r="E545" s="20" t="s">
        <v>5282</v>
      </c>
      <c r="F545" s="20" t="s">
        <v>2514</v>
      </c>
      <c r="G545" s="20" t="s">
        <v>5283</v>
      </c>
      <c r="H545" s="20" t="s">
        <v>5284</v>
      </c>
      <c r="I545" s="20" t="s">
        <v>2010</v>
      </c>
      <c r="J545" s="20" t="s">
        <v>5285</v>
      </c>
      <c r="K545" s="20" t="s">
        <v>5286</v>
      </c>
    </row>
    <row r="546" spans="1:11">
      <c r="A546" s="30"/>
      <c r="B546" s="30"/>
      <c r="C546" s="30"/>
      <c r="D546" s="20" t="s">
        <v>5287</v>
      </c>
      <c r="E546" s="20" t="s">
        <v>5288</v>
      </c>
      <c r="F546" s="20" t="s">
        <v>2514</v>
      </c>
      <c r="G546" s="20" t="s">
        <v>5289</v>
      </c>
      <c r="H546" s="20" t="s">
        <v>5290</v>
      </c>
      <c r="I546" s="20" t="s">
        <v>2010</v>
      </c>
      <c r="J546" s="20" t="s">
        <v>5291</v>
      </c>
      <c r="K546" s="20" t="s">
        <v>5292</v>
      </c>
    </row>
    <row r="547" spans="1:11">
      <c r="A547" s="30"/>
      <c r="B547" s="30"/>
      <c r="C547" s="30" t="s">
        <v>5293</v>
      </c>
      <c r="D547" s="20" t="s">
        <v>5294</v>
      </c>
      <c r="E547" s="20" t="s">
        <v>5295</v>
      </c>
      <c r="F547" s="20" t="s">
        <v>2514</v>
      </c>
      <c r="G547" s="20" t="s">
        <v>5296</v>
      </c>
      <c r="H547" s="20" t="s">
        <v>5297</v>
      </c>
      <c r="I547" s="20" t="s">
        <v>2003</v>
      </c>
      <c r="J547" s="20" t="s">
        <v>5298</v>
      </c>
      <c r="K547" s="20" t="s">
        <v>5299</v>
      </c>
    </row>
    <row r="548" spans="1:11" ht="28.8">
      <c r="A548" s="30"/>
      <c r="B548" s="30"/>
      <c r="C548" s="30"/>
      <c r="D548" s="20" t="s">
        <v>5300</v>
      </c>
      <c r="E548" s="20" t="s">
        <v>5301</v>
      </c>
      <c r="F548" s="20" t="s">
        <v>2514</v>
      </c>
      <c r="G548" s="20" t="s">
        <v>5302</v>
      </c>
      <c r="H548" s="20" t="s">
        <v>5303</v>
      </c>
      <c r="I548" s="20" t="s">
        <v>2003</v>
      </c>
      <c r="J548" s="20" t="s">
        <v>5304</v>
      </c>
      <c r="K548" s="20" t="s">
        <v>5305</v>
      </c>
    </row>
    <row r="549" spans="1:11">
      <c r="A549" s="30"/>
      <c r="B549" s="30"/>
      <c r="C549" s="30"/>
      <c r="D549" s="20" t="s">
        <v>5306</v>
      </c>
      <c r="E549" s="20" t="s">
        <v>5307</v>
      </c>
      <c r="F549" s="20" t="s">
        <v>2514</v>
      </c>
      <c r="G549" s="20" t="s">
        <v>5308</v>
      </c>
      <c r="H549" s="20" t="s">
        <v>5309</v>
      </c>
      <c r="I549" s="20" t="s">
        <v>2010</v>
      </c>
      <c r="J549" s="20" t="s">
        <v>5310</v>
      </c>
      <c r="K549" s="20" t="s">
        <v>5311</v>
      </c>
    </row>
    <row r="550" spans="1:11" ht="28.8">
      <c r="A550" s="30"/>
      <c r="B550" s="30"/>
      <c r="C550" s="30"/>
      <c r="D550" s="20" t="s">
        <v>5312</v>
      </c>
      <c r="E550" s="20" t="s">
        <v>5313</v>
      </c>
      <c r="F550" s="20" t="s">
        <v>2514</v>
      </c>
      <c r="G550" s="20" t="s">
        <v>5314</v>
      </c>
      <c r="H550" s="20" t="s">
        <v>5315</v>
      </c>
      <c r="I550" s="20" t="s">
        <v>2010</v>
      </c>
      <c r="J550" s="20" t="s">
        <v>5316</v>
      </c>
      <c r="K550" s="20" t="s">
        <v>5317</v>
      </c>
    </row>
    <row r="551" spans="1:11">
      <c r="A551" s="30"/>
      <c r="B551" s="30"/>
      <c r="C551" s="30"/>
      <c r="D551" s="20" t="s">
        <v>5318</v>
      </c>
      <c r="E551" s="20" t="s">
        <v>5319</v>
      </c>
      <c r="F551" s="20" t="s">
        <v>2514</v>
      </c>
      <c r="G551" s="20" t="s">
        <v>5320</v>
      </c>
      <c r="H551" s="20" t="s">
        <v>5321</v>
      </c>
      <c r="I551" s="20" t="s">
        <v>2003</v>
      </c>
      <c r="J551" s="20" t="s">
        <v>5322</v>
      </c>
      <c r="K551" s="20" t="s">
        <v>5323</v>
      </c>
    </row>
    <row r="552" spans="1:11">
      <c r="A552" s="30"/>
      <c r="B552" s="30"/>
      <c r="C552" s="30" t="s">
        <v>5324</v>
      </c>
      <c r="D552" s="20" t="s">
        <v>5325</v>
      </c>
      <c r="E552" s="20" t="s">
        <v>5326</v>
      </c>
      <c r="F552" s="20" t="s">
        <v>2514</v>
      </c>
      <c r="G552" s="20" t="s">
        <v>5327</v>
      </c>
      <c r="H552" s="20" t="s">
        <v>5328</v>
      </c>
      <c r="I552" s="20" t="s">
        <v>2003</v>
      </c>
      <c r="J552" s="20" t="s">
        <v>5329</v>
      </c>
      <c r="K552" s="20" t="s">
        <v>5330</v>
      </c>
    </row>
    <row r="553" spans="1:11">
      <c r="A553" s="30"/>
      <c r="B553" s="30"/>
      <c r="C553" s="30"/>
      <c r="D553" s="20" t="s">
        <v>5331</v>
      </c>
      <c r="E553" s="20" t="s">
        <v>5332</v>
      </c>
      <c r="F553" s="20" t="s">
        <v>2514</v>
      </c>
      <c r="G553" s="20" t="s">
        <v>5333</v>
      </c>
      <c r="H553" s="20" t="s">
        <v>5334</v>
      </c>
      <c r="I553" s="20" t="s">
        <v>2010</v>
      </c>
      <c r="J553" s="20" t="s">
        <v>5335</v>
      </c>
      <c r="K553" s="20" t="s">
        <v>5336</v>
      </c>
    </row>
    <row r="554" spans="1:11">
      <c r="A554" s="30"/>
      <c r="B554" s="30"/>
      <c r="C554" s="30"/>
      <c r="D554" s="20" t="s">
        <v>5337</v>
      </c>
      <c r="E554" s="20" t="s">
        <v>5338</v>
      </c>
      <c r="F554" s="20" t="s">
        <v>2514</v>
      </c>
      <c r="G554" s="20" t="s">
        <v>5339</v>
      </c>
      <c r="H554" s="20" t="s">
        <v>5340</v>
      </c>
      <c r="I554" s="20" t="s">
        <v>2010</v>
      </c>
      <c r="J554" s="20" t="s">
        <v>5341</v>
      </c>
      <c r="K554" s="20" t="s">
        <v>5342</v>
      </c>
    </row>
    <row r="555" spans="1:11">
      <c r="A555" s="30"/>
      <c r="B555" s="30"/>
      <c r="C555" s="30"/>
      <c r="D555" s="20" t="s">
        <v>5343</v>
      </c>
      <c r="E555" s="20" t="s">
        <v>5344</v>
      </c>
      <c r="F555" s="20" t="s">
        <v>2514</v>
      </c>
      <c r="G555" s="20" t="s">
        <v>5345</v>
      </c>
      <c r="H555" s="20" t="s">
        <v>5346</v>
      </c>
      <c r="I555" s="20" t="s">
        <v>2010</v>
      </c>
      <c r="J555" s="20" t="s">
        <v>5347</v>
      </c>
      <c r="K555" s="20" t="s">
        <v>5348</v>
      </c>
    </row>
    <row r="556" spans="1:11">
      <c r="A556" s="30"/>
      <c r="B556" s="30"/>
      <c r="C556" s="30"/>
      <c r="D556" s="20" t="s">
        <v>5349</v>
      </c>
      <c r="E556" s="20" t="s">
        <v>5350</v>
      </c>
      <c r="F556" s="20" t="s">
        <v>2514</v>
      </c>
      <c r="G556" s="20" t="s">
        <v>5351</v>
      </c>
      <c r="H556" s="20" t="s">
        <v>5352</v>
      </c>
      <c r="I556" s="20" t="s">
        <v>2003</v>
      </c>
      <c r="J556" s="20" t="s">
        <v>5353</v>
      </c>
      <c r="K556" s="20" t="s">
        <v>5354</v>
      </c>
    </row>
    <row r="557" spans="1:11" ht="28.8">
      <c r="A557" s="30"/>
      <c r="B557" s="30" t="s">
        <v>5355</v>
      </c>
      <c r="C557" s="31" t="s">
        <v>5356</v>
      </c>
      <c r="D557" s="20" t="s">
        <v>5357</v>
      </c>
      <c r="E557" s="20" t="s">
        <v>5358</v>
      </c>
      <c r="F557" s="20" t="s">
        <v>2514</v>
      </c>
      <c r="G557" s="20" t="s">
        <v>5359</v>
      </c>
      <c r="H557" s="20" t="s">
        <v>5360</v>
      </c>
      <c r="I557" s="20" t="s">
        <v>2003</v>
      </c>
      <c r="J557" s="20" t="s">
        <v>5361</v>
      </c>
      <c r="K557" s="20" t="s">
        <v>5362</v>
      </c>
    </row>
    <row r="558" spans="1:11" ht="28.8">
      <c r="A558" s="30"/>
      <c r="B558" s="30"/>
      <c r="C558" s="30"/>
      <c r="D558" s="20" t="s">
        <v>5363</v>
      </c>
      <c r="E558" s="20" t="s">
        <v>5364</v>
      </c>
      <c r="F558" s="20" t="s">
        <v>2514</v>
      </c>
      <c r="G558" s="20" t="s">
        <v>5365</v>
      </c>
      <c r="H558" s="20" t="s">
        <v>5366</v>
      </c>
      <c r="I558" s="20" t="s">
        <v>2003</v>
      </c>
      <c r="J558" s="20" t="s">
        <v>5367</v>
      </c>
      <c r="K558" s="20" t="s">
        <v>5368</v>
      </c>
    </row>
    <row r="559" spans="1:11">
      <c r="A559" s="30"/>
      <c r="B559" s="30"/>
      <c r="C559" s="30"/>
      <c r="D559" s="20" t="s">
        <v>5369</v>
      </c>
      <c r="E559" s="20" t="s">
        <v>5370</v>
      </c>
      <c r="F559" s="20" t="s">
        <v>2514</v>
      </c>
      <c r="G559" s="20" t="s">
        <v>5371</v>
      </c>
      <c r="H559" s="20" t="s">
        <v>5372</v>
      </c>
      <c r="I559" s="20" t="s">
        <v>2010</v>
      </c>
      <c r="J559" s="20" t="s">
        <v>5373</v>
      </c>
      <c r="K559" s="20" t="s">
        <v>5374</v>
      </c>
    </row>
    <row r="560" spans="1:11" ht="28.8">
      <c r="A560" s="30"/>
      <c r="B560" s="30"/>
      <c r="C560" s="30"/>
      <c r="D560" s="20" t="s">
        <v>5375</v>
      </c>
      <c r="E560" s="20" t="s">
        <v>5376</v>
      </c>
      <c r="F560" s="20" t="s">
        <v>2514</v>
      </c>
      <c r="G560" s="20" t="s">
        <v>5377</v>
      </c>
      <c r="H560" s="20" t="s">
        <v>5378</v>
      </c>
      <c r="I560" s="20" t="s">
        <v>2010</v>
      </c>
      <c r="J560" s="20" t="s">
        <v>5379</v>
      </c>
      <c r="K560" s="20" t="s">
        <v>5380</v>
      </c>
    </row>
    <row r="561" spans="1:11" ht="28.8">
      <c r="A561" s="30"/>
      <c r="B561" s="30"/>
      <c r="C561" s="30"/>
      <c r="D561" s="20" t="s">
        <v>5381</v>
      </c>
      <c r="E561" s="20" t="s">
        <v>5382</v>
      </c>
      <c r="F561" s="20" t="s">
        <v>2514</v>
      </c>
      <c r="G561" s="20" t="s">
        <v>5383</v>
      </c>
      <c r="H561" s="20" t="s">
        <v>5384</v>
      </c>
      <c r="I561" s="20" t="s">
        <v>2010</v>
      </c>
      <c r="J561" s="20" t="s">
        <v>5385</v>
      </c>
      <c r="K561" s="20" t="s">
        <v>5386</v>
      </c>
    </row>
    <row r="562" spans="1:11" ht="28.8">
      <c r="A562" s="30"/>
      <c r="B562" s="30"/>
      <c r="C562" s="30" t="s">
        <v>5387</v>
      </c>
      <c r="D562" s="20" t="s">
        <v>5388</v>
      </c>
      <c r="E562" s="20" t="s">
        <v>5389</v>
      </c>
      <c r="F562" s="20" t="s">
        <v>2514</v>
      </c>
      <c r="G562" s="20" t="s">
        <v>5390</v>
      </c>
      <c r="H562" s="20" t="s">
        <v>5391</v>
      </c>
      <c r="I562" s="20" t="s">
        <v>2003</v>
      </c>
      <c r="J562" s="20" t="s">
        <v>5392</v>
      </c>
      <c r="K562" s="20" t="s">
        <v>5393</v>
      </c>
    </row>
    <row r="563" spans="1:11" ht="28.8">
      <c r="A563" s="30"/>
      <c r="B563" s="30"/>
      <c r="C563" s="30"/>
      <c r="D563" s="20" t="s">
        <v>5394</v>
      </c>
      <c r="E563" s="20" t="s">
        <v>5395</v>
      </c>
      <c r="F563" s="20" t="s">
        <v>2514</v>
      </c>
      <c r="G563" s="20" t="s">
        <v>5396</v>
      </c>
      <c r="H563" s="20" t="s">
        <v>5397</v>
      </c>
      <c r="I563" s="20" t="s">
        <v>2010</v>
      </c>
      <c r="J563" s="20" t="s">
        <v>5398</v>
      </c>
      <c r="K563" s="20" t="s">
        <v>5399</v>
      </c>
    </row>
    <row r="564" spans="1:11" ht="28.8">
      <c r="A564" s="30"/>
      <c r="B564" s="30"/>
      <c r="C564" s="30"/>
      <c r="D564" s="20" t="s">
        <v>5400</v>
      </c>
      <c r="E564" s="20" t="s">
        <v>5401</v>
      </c>
      <c r="F564" s="20" t="s">
        <v>2514</v>
      </c>
      <c r="G564" s="20" t="s">
        <v>5402</v>
      </c>
      <c r="H564" s="20" t="s">
        <v>5403</v>
      </c>
      <c r="I564" s="20" t="s">
        <v>2010</v>
      </c>
      <c r="J564" s="20" t="s">
        <v>5404</v>
      </c>
      <c r="K564" s="20" t="s">
        <v>5405</v>
      </c>
    </row>
    <row r="565" spans="1:11" ht="28.8">
      <c r="A565" s="30"/>
      <c r="B565" s="30"/>
      <c r="C565" s="30"/>
      <c r="D565" s="20" t="s">
        <v>5406</v>
      </c>
      <c r="E565" s="20" t="s">
        <v>5407</v>
      </c>
      <c r="F565" s="20" t="s">
        <v>2514</v>
      </c>
      <c r="G565" s="20" t="s">
        <v>5408</v>
      </c>
      <c r="H565" s="20" t="s">
        <v>5409</v>
      </c>
      <c r="I565" s="20" t="s">
        <v>2003</v>
      </c>
      <c r="J565" s="20" t="s">
        <v>5410</v>
      </c>
      <c r="K565" s="20" t="s">
        <v>5411</v>
      </c>
    </row>
    <row r="566" spans="1:11">
      <c r="A566" s="30"/>
      <c r="B566" s="30"/>
      <c r="C566" s="30"/>
      <c r="D566" s="20" t="s">
        <v>5412</v>
      </c>
      <c r="E566" s="20" t="s">
        <v>5413</v>
      </c>
      <c r="F566" s="20" t="s">
        <v>2514</v>
      </c>
      <c r="G566" s="20" t="s">
        <v>5414</v>
      </c>
      <c r="H566" s="20" t="s">
        <v>5415</v>
      </c>
      <c r="I566" s="20" t="s">
        <v>2010</v>
      </c>
      <c r="J566" s="20" t="s">
        <v>5416</v>
      </c>
      <c r="K566" s="20" t="s">
        <v>5417</v>
      </c>
    </row>
    <row r="567" spans="1:11">
      <c r="A567" s="30"/>
      <c r="B567" s="30"/>
      <c r="C567" s="31" t="s">
        <v>5418</v>
      </c>
      <c r="D567" s="20" t="s">
        <v>5419</v>
      </c>
      <c r="E567" s="20" t="s">
        <v>5420</v>
      </c>
      <c r="F567" s="20" t="s">
        <v>2514</v>
      </c>
      <c r="G567" s="20" t="s">
        <v>5421</v>
      </c>
      <c r="H567" s="20" t="s">
        <v>5422</v>
      </c>
      <c r="I567" s="20" t="s">
        <v>2003</v>
      </c>
      <c r="J567" s="20" t="s">
        <v>5423</v>
      </c>
      <c r="K567" s="20" t="s">
        <v>5424</v>
      </c>
    </row>
    <row r="568" spans="1:11" ht="28.8">
      <c r="A568" s="30"/>
      <c r="B568" s="30"/>
      <c r="C568" s="30"/>
      <c r="D568" s="20" t="s">
        <v>5425</v>
      </c>
      <c r="E568" s="20" t="s">
        <v>5426</v>
      </c>
      <c r="F568" s="20" t="s">
        <v>2514</v>
      </c>
      <c r="G568" s="20" t="s">
        <v>5427</v>
      </c>
      <c r="H568" s="20" t="s">
        <v>5428</v>
      </c>
      <c r="I568" s="20" t="s">
        <v>2003</v>
      </c>
      <c r="J568" s="20" t="s">
        <v>5429</v>
      </c>
      <c r="K568" s="20" t="s">
        <v>5430</v>
      </c>
    </row>
    <row r="569" spans="1:11">
      <c r="A569" s="30"/>
      <c r="B569" s="30"/>
      <c r="C569" s="30"/>
      <c r="D569" s="20" t="s">
        <v>5431</v>
      </c>
      <c r="E569" s="20" t="s">
        <v>5432</v>
      </c>
      <c r="F569" s="20" t="s">
        <v>2514</v>
      </c>
      <c r="G569" s="20" t="s">
        <v>5433</v>
      </c>
      <c r="H569" s="20" t="s">
        <v>5434</v>
      </c>
      <c r="I569" s="20" t="s">
        <v>2010</v>
      </c>
      <c r="J569" s="20" t="s">
        <v>5435</v>
      </c>
      <c r="K569" s="20" t="s">
        <v>5436</v>
      </c>
    </row>
    <row r="570" spans="1:11" ht="28.8">
      <c r="A570" s="30"/>
      <c r="B570" s="30"/>
      <c r="C570" s="30"/>
      <c r="D570" s="20" t="s">
        <v>5437</v>
      </c>
      <c r="E570" s="20" t="s">
        <v>5438</v>
      </c>
      <c r="F570" s="20" t="s">
        <v>2514</v>
      </c>
      <c r="G570" s="20" t="s">
        <v>5439</v>
      </c>
      <c r="H570" s="20" t="s">
        <v>5440</v>
      </c>
      <c r="I570" s="20" t="s">
        <v>2010</v>
      </c>
      <c r="J570" s="20" t="s">
        <v>5441</v>
      </c>
      <c r="K570" s="20" t="s">
        <v>5442</v>
      </c>
    </row>
    <row r="571" spans="1:11">
      <c r="A571" s="30"/>
      <c r="B571" s="30"/>
      <c r="C571" s="30"/>
      <c r="D571" s="20" t="s">
        <v>5443</v>
      </c>
      <c r="E571" s="20" t="s">
        <v>5444</v>
      </c>
      <c r="F571" s="20" t="s">
        <v>2514</v>
      </c>
      <c r="G571" s="20" t="s">
        <v>5445</v>
      </c>
      <c r="H571" s="20" t="s">
        <v>5446</v>
      </c>
      <c r="I571" s="20" t="s">
        <v>2010</v>
      </c>
      <c r="J571" s="20" t="s">
        <v>5447</v>
      </c>
      <c r="K571" s="20" t="s">
        <v>5448</v>
      </c>
    </row>
    <row r="572" spans="1:11" ht="28.8">
      <c r="A572" s="30"/>
      <c r="B572" s="30"/>
      <c r="C572" s="31" t="s">
        <v>5449</v>
      </c>
      <c r="D572" s="20" t="s">
        <v>5450</v>
      </c>
      <c r="E572" s="20" t="s">
        <v>5451</v>
      </c>
      <c r="F572" s="20" t="s">
        <v>2514</v>
      </c>
      <c r="G572" s="20" t="s">
        <v>5452</v>
      </c>
      <c r="H572" s="20" t="s">
        <v>5453</v>
      </c>
      <c r="I572" s="20" t="s">
        <v>2003</v>
      </c>
      <c r="J572" s="20" t="s">
        <v>5454</v>
      </c>
      <c r="K572" s="20" t="s">
        <v>5455</v>
      </c>
    </row>
    <row r="573" spans="1:11">
      <c r="A573" s="30"/>
      <c r="B573" s="30"/>
      <c r="C573" s="30"/>
      <c r="D573" s="20" t="s">
        <v>5456</v>
      </c>
      <c r="E573" s="20" t="s">
        <v>5457</v>
      </c>
      <c r="F573" s="20" t="s">
        <v>2514</v>
      </c>
      <c r="G573" s="20" t="s">
        <v>5458</v>
      </c>
      <c r="H573" s="20" t="s">
        <v>5459</v>
      </c>
      <c r="I573" s="20" t="s">
        <v>2010</v>
      </c>
      <c r="J573" s="20" t="s">
        <v>5460</v>
      </c>
      <c r="K573" s="20" t="s">
        <v>5461</v>
      </c>
    </row>
    <row r="574" spans="1:11" ht="28.8">
      <c r="A574" s="30"/>
      <c r="B574" s="30"/>
      <c r="C574" s="30"/>
      <c r="D574" s="20" t="s">
        <v>5462</v>
      </c>
      <c r="E574" s="20" t="s">
        <v>5463</v>
      </c>
      <c r="F574" s="20" t="s">
        <v>2514</v>
      </c>
      <c r="G574" s="20" t="s">
        <v>5464</v>
      </c>
      <c r="H574" s="20" t="s">
        <v>5465</v>
      </c>
      <c r="I574" s="20" t="s">
        <v>2003</v>
      </c>
      <c r="J574" s="20" t="s">
        <v>5466</v>
      </c>
      <c r="K574" s="20" t="s">
        <v>5467</v>
      </c>
    </row>
    <row r="575" spans="1:11">
      <c r="A575" s="30"/>
      <c r="B575" s="30"/>
      <c r="C575" s="30"/>
      <c r="D575" s="20" t="s">
        <v>5468</v>
      </c>
      <c r="E575" s="20" t="s">
        <v>5469</v>
      </c>
      <c r="F575" s="20" t="s">
        <v>2514</v>
      </c>
      <c r="G575" s="20" t="s">
        <v>5470</v>
      </c>
      <c r="H575" s="20" t="s">
        <v>5471</v>
      </c>
      <c r="I575" s="20" t="s">
        <v>2010</v>
      </c>
      <c r="J575" s="20" t="s">
        <v>5472</v>
      </c>
      <c r="K575" s="20" t="s">
        <v>5473</v>
      </c>
    </row>
    <row r="576" spans="1:11">
      <c r="A576" s="30"/>
      <c r="B576" s="30"/>
      <c r="C576" s="30"/>
      <c r="D576" s="20" t="s">
        <v>5474</v>
      </c>
      <c r="E576" s="20" t="s">
        <v>5475</v>
      </c>
      <c r="F576" s="20" t="s">
        <v>2514</v>
      </c>
      <c r="G576" s="20" t="s">
        <v>5476</v>
      </c>
      <c r="H576" s="20" t="s">
        <v>5477</v>
      </c>
      <c r="I576" s="20" t="s">
        <v>2010</v>
      </c>
      <c r="J576" s="20" t="s">
        <v>5478</v>
      </c>
      <c r="K576" s="20" t="s">
        <v>5479</v>
      </c>
    </row>
    <row r="577" spans="1:11" ht="28.8">
      <c r="A577" s="30"/>
      <c r="B577" s="30"/>
      <c r="C577" s="31" t="s">
        <v>5480</v>
      </c>
      <c r="D577" s="20" t="s">
        <v>5481</v>
      </c>
      <c r="E577" s="20" t="s">
        <v>5482</v>
      </c>
      <c r="F577" s="20" t="s">
        <v>2514</v>
      </c>
      <c r="G577" s="20" t="s">
        <v>5483</v>
      </c>
      <c r="H577" s="20" t="s">
        <v>5484</v>
      </c>
      <c r="I577" s="20" t="s">
        <v>2003</v>
      </c>
      <c r="J577" s="20" t="s">
        <v>5485</v>
      </c>
      <c r="K577" s="20" t="s">
        <v>5486</v>
      </c>
    </row>
    <row r="578" spans="1:11" ht="28.8">
      <c r="A578" s="30"/>
      <c r="B578" s="30"/>
      <c r="C578" s="30"/>
      <c r="D578" s="20" t="s">
        <v>5487</v>
      </c>
      <c r="E578" s="20" t="s">
        <v>5488</v>
      </c>
      <c r="F578" s="20" t="s">
        <v>2514</v>
      </c>
      <c r="G578" s="20" t="s">
        <v>5489</v>
      </c>
      <c r="H578" s="20" t="s">
        <v>5490</v>
      </c>
      <c r="I578" s="20" t="s">
        <v>2010</v>
      </c>
      <c r="J578" s="20" t="s">
        <v>5491</v>
      </c>
      <c r="K578" s="20" t="s">
        <v>5492</v>
      </c>
    </row>
    <row r="579" spans="1:11" ht="28.8">
      <c r="A579" s="30"/>
      <c r="B579" s="30"/>
      <c r="C579" s="30"/>
      <c r="D579" s="20" t="s">
        <v>5493</v>
      </c>
      <c r="E579" s="20" t="s">
        <v>5494</v>
      </c>
      <c r="F579" s="20" t="s">
        <v>2514</v>
      </c>
      <c r="G579" s="20" t="s">
        <v>5495</v>
      </c>
      <c r="H579" s="20" t="s">
        <v>5496</v>
      </c>
      <c r="I579" s="20" t="s">
        <v>2010</v>
      </c>
      <c r="J579" s="20" t="s">
        <v>5497</v>
      </c>
      <c r="K579" s="20" t="s">
        <v>5498</v>
      </c>
    </row>
    <row r="580" spans="1:11">
      <c r="A580" s="30"/>
      <c r="B580" s="30"/>
      <c r="C580" s="30"/>
      <c r="D580" s="20" t="s">
        <v>5499</v>
      </c>
      <c r="E580" s="20" t="s">
        <v>5500</v>
      </c>
      <c r="F580" s="20" t="s">
        <v>2514</v>
      </c>
      <c r="G580" s="20" t="s">
        <v>5501</v>
      </c>
      <c r="H580" s="20" t="s">
        <v>5502</v>
      </c>
      <c r="I580" s="20" t="s">
        <v>2003</v>
      </c>
      <c r="J580" s="20" t="s">
        <v>5503</v>
      </c>
      <c r="K580" s="20" t="s">
        <v>5504</v>
      </c>
    </row>
    <row r="581" spans="1:11" ht="28.8">
      <c r="A581" s="30"/>
      <c r="B581" s="30"/>
      <c r="C581" s="30"/>
      <c r="D581" s="20" t="s">
        <v>5505</v>
      </c>
      <c r="E581" s="20" t="s">
        <v>5506</v>
      </c>
      <c r="F581" s="20" t="s">
        <v>2514</v>
      </c>
      <c r="G581" s="20" t="s">
        <v>5507</v>
      </c>
      <c r="H581" s="20" t="s">
        <v>5508</v>
      </c>
      <c r="I581" s="20" t="s">
        <v>2010</v>
      </c>
      <c r="J581" s="20" t="s">
        <v>5509</v>
      </c>
      <c r="K581" s="20" t="s">
        <v>5510</v>
      </c>
    </row>
    <row r="582" spans="1:11">
      <c r="A582" s="30"/>
      <c r="B582" s="30"/>
      <c r="C582" s="30" t="s">
        <v>5511</v>
      </c>
      <c r="D582" s="20" t="s">
        <v>5512</v>
      </c>
      <c r="E582" s="20" t="s">
        <v>5513</v>
      </c>
      <c r="F582" s="20" t="s">
        <v>2514</v>
      </c>
      <c r="G582" s="20" t="s">
        <v>5514</v>
      </c>
      <c r="H582" s="20" t="s">
        <v>5515</v>
      </c>
      <c r="I582" s="20" t="s">
        <v>2003</v>
      </c>
      <c r="J582" s="20" t="s">
        <v>5516</v>
      </c>
      <c r="K582" s="20" t="s">
        <v>5517</v>
      </c>
    </row>
    <row r="583" spans="1:11" ht="28.8">
      <c r="A583" s="30"/>
      <c r="B583" s="30"/>
      <c r="C583" s="30"/>
      <c r="D583" s="20" t="s">
        <v>5518</v>
      </c>
      <c r="E583" s="20" t="s">
        <v>5519</v>
      </c>
      <c r="F583" s="20" t="s">
        <v>2514</v>
      </c>
      <c r="G583" s="20" t="s">
        <v>5520</v>
      </c>
      <c r="H583" s="20" t="s">
        <v>5521</v>
      </c>
      <c r="I583" s="20" t="s">
        <v>2010</v>
      </c>
      <c r="J583" s="20" t="s">
        <v>5522</v>
      </c>
      <c r="K583" s="20" t="s">
        <v>5523</v>
      </c>
    </row>
    <row r="584" spans="1:11">
      <c r="A584" s="30"/>
      <c r="B584" s="30"/>
      <c r="C584" s="30"/>
      <c r="D584" s="20" t="s">
        <v>5524</v>
      </c>
      <c r="E584" s="20" t="s">
        <v>5525</v>
      </c>
      <c r="F584" s="20" t="s">
        <v>2514</v>
      </c>
      <c r="G584" s="20" t="s">
        <v>5526</v>
      </c>
      <c r="H584" s="20" t="s">
        <v>5527</v>
      </c>
      <c r="I584" s="20" t="s">
        <v>2010</v>
      </c>
      <c r="J584" s="20" t="s">
        <v>5528</v>
      </c>
      <c r="K584" s="20" t="s">
        <v>5529</v>
      </c>
    </row>
    <row r="585" spans="1:11" ht="28.8">
      <c r="A585" s="30"/>
      <c r="B585" s="30"/>
      <c r="C585" s="30"/>
      <c r="D585" s="20" t="s">
        <v>5530</v>
      </c>
      <c r="E585" s="20" t="s">
        <v>5531</v>
      </c>
      <c r="F585" s="20" t="s">
        <v>2514</v>
      </c>
      <c r="G585" s="20" t="s">
        <v>5532</v>
      </c>
      <c r="H585" s="20" t="s">
        <v>5533</v>
      </c>
      <c r="I585" s="20" t="s">
        <v>2010</v>
      </c>
      <c r="J585" s="20" t="s">
        <v>5534</v>
      </c>
      <c r="K585" s="20" t="s">
        <v>5535</v>
      </c>
    </row>
    <row r="586" spans="1:11" ht="28.8">
      <c r="A586" s="30"/>
      <c r="B586" s="30"/>
      <c r="C586" s="30"/>
      <c r="D586" s="20" t="s">
        <v>5536</v>
      </c>
      <c r="E586" s="20" t="s">
        <v>5537</v>
      </c>
      <c r="F586" s="20" t="s">
        <v>2514</v>
      </c>
      <c r="G586" s="20" t="s">
        <v>5538</v>
      </c>
      <c r="H586" s="20" t="s">
        <v>5539</v>
      </c>
      <c r="I586" s="20" t="s">
        <v>2010</v>
      </c>
      <c r="J586" s="20" t="s">
        <v>5540</v>
      </c>
      <c r="K586" s="20" t="s">
        <v>5541</v>
      </c>
    </row>
    <row r="587" spans="1:11" ht="28.8">
      <c r="A587" s="30"/>
      <c r="B587" s="30"/>
      <c r="C587" s="30" t="s">
        <v>5542</v>
      </c>
      <c r="D587" s="20" t="s">
        <v>5543</v>
      </c>
      <c r="E587" s="20" t="s">
        <v>5544</v>
      </c>
      <c r="F587" s="20" t="s">
        <v>2514</v>
      </c>
      <c r="G587" s="20" t="s">
        <v>5545</v>
      </c>
      <c r="H587" s="20" t="s">
        <v>5546</v>
      </c>
      <c r="I587" s="20" t="s">
        <v>2003</v>
      </c>
      <c r="J587" s="20" t="s">
        <v>5547</v>
      </c>
      <c r="K587" s="20" t="s">
        <v>5548</v>
      </c>
    </row>
    <row r="588" spans="1:11">
      <c r="A588" s="30"/>
      <c r="B588" s="30"/>
      <c r="C588" s="30"/>
      <c r="D588" s="20" t="s">
        <v>5549</v>
      </c>
      <c r="E588" s="20" t="s">
        <v>5550</v>
      </c>
      <c r="F588" s="20" t="s">
        <v>2514</v>
      </c>
      <c r="G588" s="20" t="s">
        <v>5551</v>
      </c>
      <c r="H588" s="20" t="s">
        <v>5552</v>
      </c>
      <c r="I588" s="20" t="s">
        <v>2003</v>
      </c>
      <c r="J588" s="20" t="s">
        <v>5553</v>
      </c>
      <c r="K588" s="20" t="s">
        <v>5554</v>
      </c>
    </row>
    <row r="589" spans="1:11" ht="28.8">
      <c r="A589" s="30"/>
      <c r="B589" s="30"/>
      <c r="C589" s="30"/>
      <c r="D589" s="20" t="s">
        <v>5555</v>
      </c>
      <c r="E589" s="20" t="s">
        <v>5556</v>
      </c>
      <c r="F589" s="20" t="s">
        <v>2514</v>
      </c>
      <c r="G589" s="20" t="s">
        <v>5557</v>
      </c>
      <c r="H589" s="20" t="s">
        <v>5558</v>
      </c>
      <c r="I589" s="20" t="s">
        <v>2010</v>
      </c>
      <c r="J589" s="20" t="s">
        <v>5559</v>
      </c>
      <c r="K589" s="20" t="s">
        <v>5560</v>
      </c>
    </row>
    <row r="590" spans="1:11" ht="28.8">
      <c r="A590" s="30"/>
      <c r="B590" s="30"/>
      <c r="C590" s="30"/>
      <c r="D590" s="20" t="s">
        <v>5561</v>
      </c>
      <c r="E590" s="20" t="s">
        <v>5562</v>
      </c>
      <c r="F590" s="20" t="s">
        <v>2514</v>
      </c>
      <c r="G590" s="20" t="s">
        <v>5563</v>
      </c>
      <c r="H590" s="20" t="s">
        <v>5564</v>
      </c>
      <c r="I590" s="20" t="s">
        <v>2010</v>
      </c>
      <c r="J590" s="20" t="s">
        <v>5565</v>
      </c>
      <c r="K590" s="20" t="s">
        <v>5566</v>
      </c>
    </row>
    <row r="591" spans="1:11">
      <c r="A591" s="30"/>
      <c r="B591" s="30"/>
      <c r="C591" s="30"/>
      <c r="D591" s="20" t="s">
        <v>5567</v>
      </c>
      <c r="E591" s="20" t="s">
        <v>5568</v>
      </c>
      <c r="F591" s="20" t="s">
        <v>2514</v>
      </c>
      <c r="G591" s="20" t="s">
        <v>5569</v>
      </c>
      <c r="H591" s="20" t="s">
        <v>5570</v>
      </c>
      <c r="I591" s="20" t="s">
        <v>2003</v>
      </c>
      <c r="J591" s="20" t="s">
        <v>5571</v>
      </c>
      <c r="K591" s="20" t="s">
        <v>5572</v>
      </c>
    </row>
    <row r="592" spans="1:11">
      <c r="A592" s="30"/>
      <c r="B592" s="30"/>
      <c r="C592" s="30" t="s">
        <v>5573</v>
      </c>
      <c r="D592" s="20" t="s">
        <v>5574</v>
      </c>
      <c r="E592" s="20" t="s">
        <v>5575</v>
      </c>
      <c r="F592" s="20" t="s">
        <v>2514</v>
      </c>
      <c r="G592" s="20" t="s">
        <v>5576</v>
      </c>
      <c r="H592" s="20" t="s">
        <v>5577</v>
      </c>
      <c r="I592" s="20" t="s">
        <v>2003</v>
      </c>
      <c r="J592" s="20" t="s">
        <v>5578</v>
      </c>
      <c r="K592" s="20" t="s">
        <v>5579</v>
      </c>
    </row>
    <row r="593" spans="1:11" ht="28.8">
      <c r="A593" s="30"/>
      <c r="B593" s="30"/>
      <c r="C593" s="30"/>
      <c r="D593" s="20" t="s">
        <v>5580</v>
      </c>
      <c r="E593" s="20" t="s">
        <v>5581</v>
      </c>
      <c r="F593" s="20" t="s">
        <v>2514</v>
      </c>
      <c r="G593" s="20" t="s">
        <v>5582</v>
      </c>
      <c r="H593" s="20" t="s">
        <v>5583</v>
      </c>
      <c r="I593" s="20" t="s">
        <v>2010</v>
      </c>
      <c r="J593" s="20" t="s">
        <v>5584</v>
      </c>
      <c r="K593" s="20" t="s">
        <v>5585</v>
      </c>
    </row>
    <row r="594" spans="1:11" ht="28.8">
      <c r="A594" s="30"/>
      <c r="B594" s="30"/>
      <c r="C594" s="30"/>
      <c r="D594" s="20" t="s">
        <v>5586</v>
      </c>
      <c r="E594" s="20" t="s">
        <v>5587</v>
      </c>
      <c r="F594" s="20" t="s">
        <v>2514</v>
      </c>
      <c r="G594" s="20" t="s">
        <v>5588</v>
      </c>
      <c r="H594" s="20" t="s">
        <v>5589</v>
      </c>
      <c r="I594" s="20" t="s">
        <v>2003</v>
      </c>
      <c r="J594" s="20" t="s">
        <v>5590</v>
      </c>
      <c r="K594" s="20" t="s">
        <v>5591</v>
      </c>
    </row>
    <row r="595" spans="1:11">
      <c r="A595" s="30"/>
      <c r="B595" s="30"/>
      <c r="C595" s="30"/>
      <c r="D595" s="20" t="s">
        <v>5592</v>
      </c>
      <c r="E595" s="20" t="s">
        <v>5593</v>
      </c>
      <c r="F595" s="20" t="s">
        <v>2514</v>
      </c>
      <c r="G595" s="20" t="s">
        <v>5594</v>
      </c>
      <c r="H595" s="20" t="s">
        <v>5595</v>
      </c>
      <c r="I595" s="20" t="s">
        <v>2010</v>
      </c>
      <c r="J595" s="20" t="s">
        <v>5596</v>
      </c>
      <c r="K595" s="20" t="s">
        <v>5597</v>
      </c>
    </row>
    <row r="596" spans="1:11" ht="28.8">
      <c r="A596" s="30"/>
      <c r="B596" s="30"/>
      <c r="C596" s="30"/>
      <c r="D596" s="20" t="s">
        <v>5598</v>
      </c>
      <c r="E596" s="20" t="s">
        <v>5599</v>
      </c>
      <c r="F596" s="20" t="s">
        <v>2514</v>
      </c>
      <c r="G596" s="20" t="s">
        <v>5600</v>
      </c>
      <c r="H596" s="20" t="s">
        <v>5601</v>
      </c>
      <c r="I596" s="20" t="s">
        <v>2010</v>
      </c>
      <c r="J596" s="20" t="s">
        <v>5602</v>
      </c>
      <c r="K596" s="20" t="s">
        <v>5603</v>
      </c>
    </row>
    <row r="597" spans="1:11">
      <c r="A597" s="30"/>
      <c r="B597" s="30"/>
      <c r="C597" s="30" t="s">
        <v>5604</v>
      </c>
      <c r="D597" s="20" t="s">
        <v>5605</v>
      </c>
      <c r="E597" s="20" t="s">
        <v>5606</v>
      </c>
      <c r="F597" s="20" t="s">
        <v>2514</v>
      </c>
      <c r="G597" s="20" t="s">
        <v>5607</v>
      </c>
      <c r="H597" s="20" t="s">
        <v>5608</v>
      </c>
      <c r="I597" s="20" t="s">
        <v>2003</v>
      </c>
      <c r="J597" s="20" t="s">
        <v>5609</v>
      </c>
      <c r="K597" s="20" t="s">
        <v>5610</v>
      </c>
    </row>
    <row r="598" spans="1:11" ht="28.8">
      <c r="A598" s="30"/>
      <c r="B598" s="30"/>
      <c r="C598" s="30"/>
      <c r="D598" s="20" t="s">
        <v>5611</v>
      </c>
      <c r="E598" s="20" t="s">
        <v>5612</v>
      </c>
      <c r="F598" s="20" t="s">
        <v>2514</v>
      </c>
      <c r="G598" s="20" t="s">
        <v>5613</v>
      </c>
      <c r="H598" s="20" t="s">
        <v>5614</v>
      </c>
      <c r="I598" s="20" t="s">
        <v>2003</v>
      </c>
      <c r="J598" s="20" t="s">
        <v>5615</v>
      </c>
      <c r="K598" s="20" t="s">
        <v>5616</v>
      </c>
    </row>
    <row r="599" spans="1:11">
      <c r="A599" s="30"/>
      <c r="B599" s="30"/>
      <c r="C599" s="30"/>
      <c r="D599" s="20" t="s">
        <v>5617</v>
      </c>
      <c r="E599" s="20" t="s">
        <v>5618</v>
      </c>
      <c r="F599" s="20" t="s">
        <v>2514</v>
      </c>
      <c r="G599" s="20" t="s">
        <v>5619</v>
      </c>
      <c r="H599" s="20" t="s">
        <v>5620</v>
      </c>
      <c r="I599" s="20" t="s">
        <v>2010</v>
      </c>
      <c r="J599" s="20" t="s">
        <v>5621</v>
      </c>
      <c r="K599" s="20" t="s">
        <v>5622</v>
      </c>
    </row>
    <row r="600" spans="1:11">
      <c r="A600" s="30"/>
      <c r="B600" s="30"/>
      <c r="C600" s="30"/>
      <c r="D600" s="20" t="s">
        <v>5623</v>
      </c>
      <c r="E600" s="20" t="s">
        <v>5624</v>
      </c>
      <c r="F600" s="20" t="s">
        <v>2514</v>
      </c>
      <c r="G600" s="20" t="s">
        <v>5625</v>
      </c>
      <c r="H600" s="20" t="s">
        <v>5626</v>
      </c>
      <c r="I600" s="20" t="s">
        <v>2010</v>
      </c>
      <c r="J600" s="20" t="s">
        <v>5627</v>
      </c>
      <c r="K600" s="20" t="s">
        <v>5628</v>
      </c>
    </row>
    <row r="601" spans="1:11">
      <c r="A601" s="30"/>
      <c r="B601" s="30"/>
      <c r="C601" s="30"/>
      <c r="D601" s="20" t="s">
        <v>5629</v>
      </c>
      <c r="E601" s="20" t="s">
        <v>5630</v>
      </c>
      <c r="F601" s="20" t="s">
        <v>2514</v>
      </c>
      <c r="G601" s="20" t="s">
        <v>5631</v>
      </c>
      <c r="H601" s="20" t="s">
        <v>5632</v>
      </c>
      <c r="I601" s="20" t="s">
        <v>2003</v>
      </c>
      <c r="J601" s="20" t="s">
        <v>5633</v>
      </c>
      <c r="K601" s="20" t="s">
        <v>5634</v>
      </c>
    </row>
    <row r="602" spans="1:11">
      <c r="A602" s="30"/>
      <c r="B602" s="30" t="s">
        <v>5635</v>
      </c>
      <c r="C602" s="30" t="s">
        <v>5636</v>
      </c>
      <c r="D602" s="20" t="s">
        <v>5637</v>
      </c>
      <c r="E602" s="20" t="s">
        <v>5638</v>
      </c>
      <c r="F602" s="20" t="s">
        <v>2514</v>
      </c>
      <c r="G602" s="20" t="s">
        <v>5639</v>
      </c>
      <c r="H602" s="20" t="s">
        <v>5640</v>
      </c>
      <c r="I602" s="20" t="s">
        <v>2003</v>
      </c>
      <c r="J602" s="20" t="s">
        <v>5641</v>
      </c>
      <c r="K602" s="20" t="s">
        <v>5642</v>
      </c>
    </row>
    <row r="603" spans="1:11">
      <c r="A603" s="30"/>
      <c r="B603" s="30"/>
      <c r="C603" s="30"/>
      <c r="D603" s="20" t="s">
        <v>5643</v>
      </c>
      <c r="E603" s="20" t="s">
        <v>5644</v>
      </c>
      <c r="F603" s="20" t="s">
        <v>2514</v>
      </c>
      <c r="G603" s="20" t="s">
        <v>5645</v>
      </c>
      <c r="H603" s="20" t="s">
        <v>5646</v>
      </c>
      <c r="I603" s="20" t="s">
        <v>2010</v>
      </c>
      <c r="J603" s="20" t="s">
        <v>5647</v>
      </c>
      <c r="K603" s="20" t="s">
        <v>5648</v>
      </c>
    </row>
    <row r="604" spans="1:11" ht="28.8">
      <c r="A604" s="30"/>
      <c r="B604" s="30"/>
      <c r="C604" s="30"/>
      <c r="D604" s="20" t="s">
        <v>5649</v>
      </c>
      <c r="E604" s="20" t="s">
        <v>5650</v>
      </c>
      <c r="F604" s="20" t="s">
        <v>2514</v>
      </c>
      <c r="G604" s="20" t="s">
        <v>5651</v>
      </c>
      <c r="H604" s="20" t="s">
        <v>5652</v>
      </c>
      <c r="I604" s="20" t="s">
        <v>2010</v>
      </c>
      <c r="J604" s="20" t="s">
        <v>5653</v>
      </c>
      <c r="K604" s="20" t="s">
        <v>5654</v>
      </c>
    </row>
    <row r="605" spans="1:11">
      <c r="A605" s="30"/>
      <c r="B605" s="30"/>
      <c r="C605" s="30"/>
      <c r="D605" s="20" t="s">
        <v>5655</v>
      </c>
      <c r="E605" s="20" t="s">
        <v>5656</v>
      </c>
      <c r="F605" s="20" t="s">
        <v>2514</v>
      </c>
      <c r="G605" s="20" t="s">
        <v>5657</v>
      </c>
      <c r="H605" s="20" t="s">
        <v>5658</v>
      </c>
      <c r="I605" s="20" t="s">
        <v>2003</v>
      </c>
      <c r="J605" s="20" t="s">
        <v>5659</v>
      </c>
      <c r="K605" s="20" t="s">
        <v>5660</v>
      </c>
    </row>
    <row r="606" spans="1:11" ht="28.8">
      <c r="A606" s="30"/>
      <c r="B606" s="30"/>
      <c r="C606" s="30"/>
      <c r="D606" s="20" t="s">
        <v>5661</v>
      </c>
      <c r="E606" s="20" t="s">
        <v>5662</v>
      </c>
      <c r="F606" s="20" t="s">
        <v>2514</v>
      </c>
      <c r="G606" s="20" t="s">
        <v>5663</v>
      </c>
      <c r="H606" s="20" t="s">
        <v>5664</v>
      </c>
      <c r="I606" s="20" t="s">
        <v>2010</v>
      </c>
      <c r="J606" s="20" t="s">
        <v>5665</v>
      </c>
      <c r="K606" s="20" t="s">
        <v>5666</v>
      </c>
    </row>
    <row r="607" spans="1:11" ht="28.8">
      <c r="A607" s="30"/>
      <c r="B607" s="30"/>
      <c r="C607" s="30" t="s">
        <v>5667</v>
      </c>
      <c r="D607" s="20" t="s">
        <v>5668</v>
      </c>
      <c r="E607" s="20" t="s">
        <v>5669</v>
      </c>
      <c r="F607" s="20" t="s">
        <v>2514</v>
      </c>
      <c r="G607" s="20" t="s">
        <v>5670</v>
      </c>
      <c r="H607" s="20" t="s">
        <v>5671</v>
      </c>
      <c r="I607" s="20" t="s">
        <v>2003</v>
      </c>
      <c r="J607" s="20" t="s">
        <v>5672</v>
      </c>
      <c r="K607" s="20" t="s">
        <v>5673</v>
      </c>
    </row>
    <row r="608" spans="1:11" ht="28.8">
      <c r="A608" s="30"/>
      <c r="B608" s="30"/>
      <c r="C608" s="30"/>
      <c r="D608" s="20" t="s">
        <v>5674</v>
      </c>
      <c r="E608" s="20" t="s">
        <v>5675</v>
      </c>
      <c r="F608" s="20" t="s">
        <v>2514</v>
      </c>
      <c r="G608" s="20" t="s">
        <v>5676</v>
      </c>
      <c r="H608" s="20" t="s">
        <v>5677</v>
      </c>
      <c r="I608" s="20" t="s">
        <v>2003</v>
      </c>
      <c r="J608" s="20" t="s">
        <v>5678</v>
      </c>
      <c r="K608" s="20" t="s">
        <v>5679</v>
      </c>
    </row>
    <row r="609" spans="1:11" ht="28.8">
      <c r="A609" s="30"/>
      <c r="B609" s="30"/>
      <c r="C609" s="30"/>
      <c r="D609" s="20" t="s">
        <v>5680</v>
      </c>
      <c r="E609" s="20" t="s">
        <v>5681</v>
      </c>
      <c r="F609" s="20" t="s">
        <v>2514</v>
      </c>
      <c r="G609" s="20" t="s">
        <v>5682</v>
      </c>
      <c r="H609" s="20" t="s">
        <v>5683</v>
      </c>
      <c r="I609" s="20" t="s">
        <v>2010</v>
      </c>
      <c r="J609" s="20" t="s">
        <v>5684</v>
      </c>
      <c r="K609" s="20" t="s">
        <v>5685</v>
      </c>
    </row>
    <row r="610" spans="1:11">
      <c r="A610" s="30"/>
      <c r="B610" s="30"/>
      <c r="C610" s="30"/>
      <c r="D610" s="20" t="s">
        <v>5686</v>
      </c>
      <c r="E610" s="20" t="s">
        <v>5687</v>
      </c>
      <c r="F610" s="20" t="s">
        <v>2514</v>
      </c>
      <c r="G610" s="20" t="s">
        <v>5688</v>
      </c>
      <c r="H610" s="20" t="s">
        <v>5689</v>
      </c>
      <c r="I610" s="20" t="s">
        <v>2003</v>
      </c>
      <c r="J610" s="20" t="s">
        <v>5690</v>
      </c>
      <c r="K610" s="20" t="s">
        <v>5691</v>
      </c>
    </row>
    <row r="611" spans="1:11" ht="28.8">
      <c r="A611" s="30"/>
      <c r="B611" s="30"/>
      <c r="C611" s="30"/>
      <c r="D611" s="20" t="s">
        <v>5692</v>
      </c>
      <c r="E611" s="20" t="s">
        <v>5693</v>
      </c>
      <c r="F611" s="20" t="s">
        <v>2514</v>
      </c>
      <c r="G611" s="20" t="s">
        <v>5694</v>
      </c>
      <c r="H611" s="20" t="s">
        <v>5695</v>
      </c>
      <c r="I611" s="20" t="s">
        <v>2003</v>
      </c>
      <c r="J611" s="20" t="s">
        <v>5696</v>
      </c>
      <c r="K611" s="20" t="s">
        <v>5697</v>
      </c>
    </row>
    <row r="612" spans="1:11" ht="28.8">
      <c r="A612" s="30"/>
      <c r="B612" s="30"/>
      <c r="C612" s="31" t="s">
        <v>5698</v>
      </c>
      <c r="D612" s="20" t="s">
        <v>5699</v>
      </c>
      <c r="E612" s="20" t="s">
        <v>5700</v>
      </c>
      <c r="F612" s="20" t="s">
        <v>2514</v>
      </c>
      <c r="G612" s="20" t="s">
        <v>5701</v>
      </c>
      <c r="H612" s="20" t="s">
        <v>5702</v>
      </c>
      <c r="I612" s="20" t="s">
        <v>2003</v>
      </c>
      <c r="J612" s="20" t="s">
        <v>5703</v>
      </c>
      <c r="K612" s="20" t="s">
        <v>5704</v>
      </c>
    </row>
    <row r="613" spans="1:11" ht="28.8">
      <c r="A613" s="30"/>
      <c r="B613" s="30"/>
      <c r="C613" s="30"/>
      <c r="D613" s="20" t="s">
        <v>5705</v>
      </c>
      <c r="E613" s="20" t="s">
        <v>5706</v>
      </c>
      <c r="F613" s="20" t="s">
        <v>2514</v>
      </c>
      <c r="G613" s="20" t="s">
        <v>5707</v>
      </c>
      <c r="H613" s="20" t="s">
        <v>5708</v>
      </c>
      <c r="I613" s="20" t="s">
        <v>2003</v>
      </c>
      <c r="J613" s="20" t="s">
        <v>5709</v>
      </c>
      <c r="K613" s="20" t="s">
        <v>5710</v>
      </c>
    </row>
    <row r="614" spans="1:11" ht="28.8">
      <c r="A614" s="30"/>
      <c r="B614" s="30"/>
      <c r="C614" s="30"/>
      <c r="D614" s="20" t="s">
        <v>5711</v>
      </c>
      <c r="E614" s="20" t="s">
        <v>5712</v>
      </c>
      <c r="F614" s="20" t="s">
        <v>2514</v>
      </c>
      <c r="G614" s="20" t="s">
        <v>5713</v>
      </c>
      <c r="H614" s="20" t="s">
        <v>5714</v>
      </c>
      <c r="I614" s="20" t="s">
        <v>2010</v>
      </c>
      <c r="J614" s="20" t="s">
        <v>5715</v>
      </c>
      <c r="K614" s="20" t="s">
        <v>5716</v>
      </c>
    </row>
    <row r="615" spans="1:11" ht="28.8">
      <c r="A615" s="30"/>
      <c r="B615" s="30"/>
      <c r="C615" s="30"/>
      <c r="D615" s="20" t="s">
        <v>5717</v>
      </c>
      <c r="E615" s="20" t="s">
        <v>5718</v>
      </c>
      <c r="F615" s="20" t="s">
        <v>2514</v>
      </c>
      <c r="G615" s="20" t="s">
        <v>5719</v>
      </c>
      <c r="H615" s="20" t="s">
        <v>5720</v>
      </c>
      <c r="I615" s="20" t="s">
        <v>2010</v>
      </c>
      <c r="J615" s="20" t="s">
        <v>5721</v>
      </c>
      <c r="K615" s="20" t="s">
        <v>5722</v>
      </c>
    </row>
    <row r="616" spans="1:11" ht="28.8">
      <c r="A616" s="30"/>
      <c r="B616" s="30"/>
      <c r="C616" s="30"/>
      <c r="D616" s="20" t="s">
        <v>5723</v>
      </c>
      <c r="E616" s="20" t="s">
        <v>5724</v>
      </c>
      <c r="F616" s="20" t="s">
        <v>2514</v>
      </c>
      <c r="G616" s="20" t="s">
        <v>5725</v>
      </c>
      <c r="H616" s="20" t="s">
        <v>5726</v>
      </c>
      <c r="I616" s="20" t="s">
        <v>2010</v>
      </c>
      <c r="J616" s="20" t="s">
        <v>5727</v>
      </c>
      <c r="K616" s="20" t="s">
        <v>5728</v>
      </c>
    </row>
    <row r="617" spans="1:11" ht="28.8">
      <c r="A617" s="30"/>
      <c r="B617" s="30"/>
      <c r="C617" s="30" t="s">
        <v>5729</v>
      </c>
      <c r="D617" s="20" t="s">
        <v>5730</v>
      </c>
      <c r="E617" s="20" t="s">
        <v>5731</v>
      </c>
      <c r="F617" s="20" t="s">
        <v>2514</v>
      </c>
      <c r="G617" s="20" t="s">
        <v>5732</v>
      </c>
      <c r="H617" s="20" t="s">
        <v>5733</v>
      </c>
      <c r="I617" s="20" t="s">
        <v>2003</v>
      </c>
      <c r="J617" s="20" t="s">
        <v>5734</v>
      </c>
      <c r="K617" s="20" t="s">
        <v>5735</v>
      </c>
    </row>
    <row r="618" spans="1:11">
      <c r="A618" s="30"/>
      <c r="B618" s="30"/>
      <c r="C618" s="30"/>
      <c r="D618" s="20" t="s">
        <v>5736</v>
      </c>
      <c r="E618" s="20" t="s">
        <v>5737</v>
      </c>
      <c r="F618" s="20" t="s">
        <v>2514</v>
      </c>
      <c r="G618" s="20" t="s">
        <v>5738</v>
      </c>
      <c r="H618" s="20" t="s">
        <v>5739</v>
      </c>
      <c r="I618" s="20" t="s">
        <v>2003</v>
      </c>
      <c r="J618" s="20" t="s">
        <v>5740</v>
      </c>
      <c r="K618" s="20" t="s">
        <v>5741</v>
      </c>
    </row>
    <row r="619" spans="1:11">
      <c r="A619" s="30"/>
      <c r="B619" s="30"/>
      <c r="C619" s="30"/>
      <c r="D619" s="20" t="s">
        <v>5742</v>
      </c>
      <c r="E619" s="20" t="s">
        <v>5743</v>
      </c>
      <c r="F619" s="20" t="s">
        <v>2514</v>
      </c>
      <c r="G619" s="20" t="s">
        <v>5744</v>
      </c>
      <c r="H619" s="20" t="s">
        <v>5745</v>
      </c>
      <c r="I619" s="20" t="s">
        <v>2010</v>
      </c>
      <c r="J619" s="20" t="s">
        <v>5746</v>
      </c>
      <c r="K619" s="20" t="s">
        <v>5747</v>
      </c>
    </row>
    <row r="620" spans="1:11">
      <c r="A620" s="30"/>
      <c r="B620" s="30"/>
      <c r="C620" s="30"/>
      <c r="D620" s="20" t="s">
        <v>5748</v>
      </c>
      <c r="E620" s="20" t="s">
        <v>5749</v>
      </c>
      <c r="F620" s="20" t="s">
        <v>2514</v>
      </c>
      <c r="G620" s="20" t="s">
        <v>5750</v>
      </c>
      <c r="H620" s="20" t="s">
        <v>5751</v>
      </c>
      <c r="I620" s="20" t="s">
        <v>2010</v>
      </c>
      <c r="J620" s="20" t="s">
        <v>5752</v>
      </c>
      <c r="K620" s="20" t="s">
        <v>5753</v>
      </c>
    </row>
    <row r="621" spans="1:11">
      <c r="A621" s="30"/>
      <c r="B621" s="30"/>
      <c r="C621" s="30"/>
      <c r="D621" s="20" t="s">
        <v>5754</v>
      </c>
      <c r="E621" s="20" t="s">
        <v>5755</v>
      </c>
      <c r="F621" s="20" t="s">
        <v>2514</v>
      </c>
      <c r="G621" s="20" t="s">
        <v>5756</v>
      </c>
      <c r="H621" s="20" t="s">
        <v>5757</v>
      </c>
      <c r="I621" s="20" t="s">
        <v>2010</v>
      </c>
      <c r="J621" s="20" t="s">
        <v>5758</v>
      </c>
      <c r="K621" s="20" t="s">
        <v>5759</v>
      </c>
    </row>
    <row r="622" spans="1:11">
      <c r="A622" s="30"/>
      <c r="B622" s="30"/>
      <c r="C622" s="31" t="s">
        <v>5760</v>
      </c>
      <c r="D622" s="20" t="s">
        <v>5761</v>
      </c>
      <c r="E622" s="20" t="s">
        <v>5762</v>
      </c>
      <c r="F622" s="20" t="s">
        <v>2514</v>
      </c>
      <c r="G622" s="20" t="s">
        <v>5763</v>
      </c>
      <c r="H622" s="20" t="s">
        <v>5764</v>
      </c>
      <c r="I622" s="20" t="s">
        <v>2003</v>
      </c>
      <c r="J622" s="20" t="s">
        <v>5765</v>
      </c>
      <c r="K622" s="20" t="s">
        <v>5766</v>
      </c>
    </row>
    <row r="623" spans="1:11">
      <c r="A623" s="30"/>
      <c r="B623" s="30"/>
      <c r="C623" s="30"/>
      <c r="D623" s="20" t="s">
        <v>5767</v>
      </c>
      <c r="E623" s="20" t="s">
        <v>5768</v>
      </c>
      <c r="F623" s="20" t="s">
        <v>2514</v>
      </c>
      <c r="G623" s="20" t="s">
        <v>5769</v>
      </c>
      <c r="H623" s="20" t="s">
        <v>5770</v>
      </c>
      <c r="I623" s="20" t="s">
        <v>2003</v>
      </c>
      <c r="J623" s="20" t="s">
        <v>5771</v>
      </c>
      <c r="K623" s="20" t="s">
        <v>5772</v>
      </c>
    </row>
    <row r="624" spans="1:11">
      <c r="A624" s="30"/>
      <c r="B624" s="30"/>
      <c r="C624" s="30"/>
      <c r="D624" s="20" t="s">
        <v>5773</v>
      </c>
      <c r="E624" s="20" t="s">
        <v>5774</v>
      </c>
      <c r="F624" s="20" t="s">
        <v>2514</v>
      </c>
      <c r="G624" s="20" t="s">
        <v>5775</v>
      </c>
      <c r="H624" s="20" t="s">
        <v>5776</v>
      </c>
      <c r="I624" s="20" t="s">
        <v>2010</v>
      </c>
      <c r="J624" s="20" t="s">
        <v>5777</v>
      </c>
      <c r="K624" s="20" t="s">
        <v>5778</v>
      </c>
    </row>
    <row r="625" spans="1:11">
      <c r="A625" s="30"/>
      <c r="B625" s="30"/>
      <c r="C625" s="30"/>
      <c r="D625" s="20" t="s">
        <v>5779</v>
      </c>
      <c r="E625" s="20" t="s">
        <v>5780</v>
      </c>
      <c r="F625" s="20" t="s">
        <v>2514</v>
      </c>
      <c r="G625" s="20" t="s">
        <v>5781</v>
      </c>
      <c r="H625" s="20" t="s">
        <v>5782</v>
      </c>
      <c r="I625" s="20" t="s">
        <v>2010</v>
      </c>
      <c r="J625" s="20" t="s">
        <v>5783</v>
      </c>
      <c r="K625" s="20" t="s">
        <v>5784</v>
      </c>
    </row>
    <row r="626" spans="1:11">
      <c r="A626" s="30"/>
      <c r="B626" s="30"/>
      <c r="C626" s="30"/>
      <c r="D626" s="20" t="s">
        <v>5785</v>
      </c>
      <c r="E626" s="20" t="s">
        <v>5786</v>
      </c>
      <c r="F626" s="20" t="s">
        <v>2514</v>
      </c>
      <c r="G626" s="20" t="s">
        <v>5787</v>
      </c>
      <c r="H626" s="20" t="s">
        <v>5788</v>
      </c>
      <c r="I626" s="20" t="s">
        <v>2010</v>
      </c>
      <c r="J626" s="20" t="s">
        <v>5789</v>
      </c>
      <c r="K626" s="20" t="s">
        <v>5790</v>
      </c>
    </row>
    <row r="627" spans="1:11">
      <c r="A627" s="30"/>
      <c r="B627" s="30"/>
      <c r="C627" s="30" t="s">
        <v>5791</v>
      </c>
      <c r="D627" s="20" t="s">
        <v>5792</v>
      </c>
      <c r="E627" s="20" t="s">
        <v>5793</v>
      </c>
      <c r="F627" s="20" t="s">
        <v>2514</v>
      </c>
      <c r="G627" s="20" t="s">
        <v>5794</v>
      </c>
      <c r="H627" s="20" t="s">
        <v>5795</v>
      </c>
      <c r="I627" s="20" t="s">
        <v>2003</v>
      </c>
      <c r="J627" s="20" t="s">
        <v>5796</v>
      </c>
      <c r="K627" s="20" t="s">
        <v>5797</v>
      </c>
    </row>
    <row r="628" spans="1:11">
      <c r="A628" s="30"/>
      <c r="B628" s="30"/>
      <c r="C628" s="30"/>
      <c r="D628" s="20" t="s">
        <v>5798</v>
      </c>
      <c r="E628" s="20" t="s">
        <v>5799</v>
      </c>
      <c r="F628" s="20" t="s">
        <v>2514</v>
      </c>
      <c r="G628" s="20" t="s">
        <v>5800</v>
      </c>
      <c r="H628" s="20" t="s">
        <v>5801</v>
      </c>
      <c r="I628" s="20" t="s">
        <v>2010</v>
      </c>
      <c r="J628" s="20" t="s">
        <v>5802</v>
      </c>
      <c r="K628" s="20" t="s">
        <v>5803</v>
      </c>
    </row>
    <row r="629" spans="1:11">
      <c r="A629" s="30"/>
      <c r="B629" s="30"/>
      <c r="C629" s="30"/>
      <c r="D629" s="20" t="s">
        <v>5804</v>
      </c>
      <c r="E629" s="20" t="s">
        <v>5805</v>
      </c>
      <c r="F629" s="20" t="s">
        <v>2514</v>
      </c>
      <c r="G629" s="20" t="s">
        <v>5806</v>
      </c>
      <c r="H629" s="20" t="s">
        <v>5807</v>
      </c>
      <c r="I629" s="20" t="s">
        <v>2010</v>
      </c>
      <c r="J629" s="20" t="s">
        <v>5808</v>
      </c>
      <c r="K629" s="20" t="s">
        <v>5809</v>
      </c>
    </row>
    <row r="630" spans="1:11">
      <c r="A630" s="30"/>
      <c r="B630" s="30"/>
      <c r="C630" s="30"/>
      <c r="D630" s="20" t="s">
        <v>5810</v>
      </c>
      <c r="E630" s="20" t="s">
        <v>5811</v>
      </c>
      <c r="F630" s="20" t="s">
        <v>2514</v>
      </c>
      <c r="G630" s="20" t="s">
        <v>5812</v>
      </c>
      <c r="H630" s="20" t="s">
        <v>5813</v>
      </c>
      <c r="I630" s="20" t="s">
        <v>2003</v>
      </c>
      <c r="J630" s="20" t="s">
        <v>5814</v>
      </c>
      <c r="K630" s="20" t="s">
        <v>5815</v>
      </c>
    </row>
    <row r="631" spans="1:11">
      <c r="A631" s="30"/>
      <c r="B631" s="30"/>
      <c r="C631" s="30"/>
      <c r="D631" s="20" t="s">
        <v>5816</v>
      </c>
      <c r="E631" s="20" t="s">
        <v>5817</v>
      </c>
      <c r="F631" s="20" t="s">
        <v>2514</v>
      </c>
      <c r="G631" s="20" t="s">
        <v>5818</v>
      </c>
      <c r="H631" s="20" t="s">
        <v>5819</v>
      </c>
      <c r="I631" s="20" t="s">
        <v>2010</v>
      </c>
      <c r="J631" s="20" t="s">
        <v>5820</v>
      </c>
      <c r="K631" s="20" t="s">
        <v>5821</v>
      </c>
    </row>
    <row r="632" spans="1:11">
      <c r="A632" s="30"/>
      <c r="B632" s="30"/>
      <c r="C632" s="31" t="s">
        <v>5822</v>
      </c>
      <c r="D632" s="20" t="s">
        <v>5823</v>
      </c>
      <c r="E632" s="20" t="s">
        <v>5824</v>
      </c>
      <c r="F632" s="20" t="s">
        <v>2514</v>
      </c>
      <c r="G632" s="20" t="s">
        <v>5825</v>
      </c>
      <c r="H632" s="20" t="s">
        <v>5826</v>
      </c>
      <c r="I632" s="20" t="s">
        <v>2003</v>
      </c>
      <c r="J632" s="20" t="s">
        <v>5827</v>
      </c>
      <c r="K632" s="20" t="s">
        <v>5828</v>
      </c>
    </row>
    <row r="633" spans="1:11">
      <c r="A633" s="30"/>
      <c r="B633" s="30"/>
      <c r="C633" s="30"/>
      <c r="D633" s="20" t="s">
        <v>5829</v>
      </c>
      <c r="E633" s="20" t="s">
        <v>5830</v>
      </c>
      <c r="F633" s="20" t="s">
        <v>2514</v>
      </c>
      <c r="G633" s="20" t="s">
        <v>5831</v>
      </c>
      <c r="H633" s="20" t="s">
        <v>5832</v>
      </c>
      <c r="I633" s="20" t="s">
        <v>2010</v>
      </c>
      <c r="J633" s="20" t="s">
        <v>5833</v>
      </c>
      <c r="K633" s="20" t="s">
        <v>5834</v>
      </c>
    </row>
    <row r="634" spans="1:11">
      <c r="A634" s="30"/>
      <c r="B634" s="30"/>
      <c r="C634" s="30"/>
      <c r="D634" s="20" t="s">
        <v>5835</v>
      </c>
      <c r="E634" s="20" t="s">
        <v>5836</v>
      </c>
      <c r="F634" s="20" t="s">
        <v>2514</v>
      </c>
      <c r="G634" s="20" t="s">
        <v>5837</v>
      </c>
      <c r="H634" s="20" t="s">
        <v>5838</v>
      </c>
      <c r="I634" s="20" t="s">
        <v>2010</v>
      </c>
      <c r="J634" s="20" t="s">
        <v>5839</v>
      </c>
      <c r="K634" s="20" t="s">
        <v>5840</v>
      </c>
    </row>
    <row r="635" spans="1:11">
      <c r="A635" s="30"/>
      <c r="B635" s="30"/>
      <c r="C635" s="30"/>
      <c r="D635" s="20" t="s">
        <v>5841</v>
      </c>
      <c r="E635" s="20" t="s">
        <v>5842</v>
      </c>
      <c r="F635" s="20" t="s">
        <v>2514</v>
      </c>
      <c r="G635" s="20" t="s">
        <v>5843</v>
      </c>
      <c r="H635" s="20" t="s">
        <v>5844</v>
      </c>
      <c r="I635" s="20" t="s">
        <v>2010</v>
      </c>
      <c r="J635" s="20" t="s">
        <v>2467</v>
      </c>
      <c r="K635" s="20" t="s">
        <v>5845</v>
      </c>
    </row>
    <row r="636" spans="1:11">
      <c r="A636" s="30"/>
      <c r="B636" s="30"/>
      <c r="C636" s="30"/>
      <c r="D636" s="20" t="s">
        <v>5846</v>
      </c>
      <c r="E636" s="20" t="s">
        <v>5847</v>
      </c>
      <c r="F636" s="20" t="s">
        <v>2514</v>
      </c>
      <c r="G636" s="20" t="s">
        <v>5848</v>
      </c>
      <c r="H636" s="20" t="s">
        <v>5849</v>
      </c>
      <c r="I636" s="20" t="s">
        <v>2010</v>
      </c>
      <c r="J636" s="20" t="s">
        <v>5850</v>
      </c>
      <c r="K636" s="20" t="s">
        <v>5851</v>
      </c>
    </row>
    <row r="637" spans="1:11">
      <c r="A637" s="30"/>
      <c r="B637" s="30"/>
      <c r="C637" s="30" t="s">
        <v>5852</v>
      </c>
      <c r="D637" s="20" t="s">
        <v>5853</v>
      </c>
      <c r="E637" s="20" t="s">
        <v>5854</v>
      </c>
      <c r="F637" s="20" t="s">
        <v>2514</v>
      </c>
      <c r="G637" s="20" t="s">
        <v>5855</v>
      </c>
      <c r="H637" s="20" t="s">
        <v>5856</v>
      </c>
      <c r="I637" s="20" t="s">
        <v>2003</v>
      </c>
      <c r="J637" s="20" t="s">
        <v>5857</v>
      </c>
      <c r="K637" s="20" t="s">
        <v>5858</v>
      </c>
    </row>
    <row r="638" spans="1:11">
      <c r="A638" s="30"/>
      <c r="B638" s="30"/>
      <c r="C638" s="30"/>
      <c r="D638" s="20" t="s">
        <v>5859</v>
      </c>
      <c r="E638" s="20" t="s">
        <v>5860</v>
      </c>
      <c r="F638" s="20" t="s">
        <v>2514</v>
      </c>
      <c r="G638" s="20" t="s">
        <v>5861</v>
      </c>
      <c r="H638" s="20" t="s">
        <v>5862</v>
      </c>
      <c r="I638" s="20" t="s">
        <v>2010</v>
      </c>
      <c r="J638" s="20" t="s">
        <v>5863</v>
      </c>
      <c r="K638" s="20" t="s">
        <v>5864</v>
      </c>
    </row>
    <row r="639" spans="1:11">
      <c r="A639" s="30"/>
      <c r="B639" s="30"/>
      <c r="C639" s="30"/>
      <c r="D639" s="20" t="s">
        <v>5865</v>
      </c>
      <c r="E639" s="20" t="s">
        <v>5866</v>
      </c>
      <c r="F639" s="20" t="s">
        <v>2514</v>
      </c>
      <c r="G639" s="20" t="s">
        <v>5867</v>
      </c>
      <c r="H639" s="20" t="s">
        <v>5868</v>
      </c>
      <c r="I639" s="20" t="s">
        <v>2010</v>
      </c>
      <c r="J639" s="20" t="s">
        <v>5869</v>
      </c>
      <c r="K639" s="20" t="s">
        <v>5870</v>
      </c>
    </row>
    <row r="640" spans="1:11">
      <c r="A640" s="30"/>
      <c r="B640" s="30"/>
      <c r="C640" s="30"/>
      <c r="D640" s="20" t="s">
        <v>5871</v>
      </c>
      <c r="E640" s="20" t="s">
        <v>5872</v>
      </c>
      <c r="F640" s="20" t="s">
        <v>2514</v>
      </c>
      <c r="G640" s="20" t="s">
        <v>5873</v>
      </c>
      <c r="H640" s="20" t="s">
        <v>5874</v>
      </c>
      <c r="I640" s="20" t="s">
        <v>2010</v>
      </c>
      <c r="J640" s="20" t="s">
        <v>5875</v>
      </c>
      <c r="K640" s="20" t="s">
        <v>5876</v>
      </c>
    </row>
    <row r="641" spans="1:11">
      <c r="A641" s="30"/>
      <c r="B641" s="30"/>
      <c r="C641" s="30"/>
      <c r="D641" s="20" t="s">
        <v>5877</v>
      </c>
      <c r="E641" s="20" t="s">
        <v>5878</v>
      </c>
      <c r="F641" s="20" t="s">
        <v>2514</v>
      </c>
      <c r="G641" s="20" t="s">
        <v>5879</v>
      </c>
      <c r="H641" s="20" t="s">
        <v>5880</v>
      </c>
      <c r="I641" s="20" t="s">
        <v>2003</v>
      </c>
      <c r="J641" s="20" t="s">
        <v>5881</v>
      </c>
      <c r="K641" s="20" t="s">
        <v>5882</v>
      </c>
    </row>
    <row r="642" spans="1:11">
      <c r="A642" s="30"/>
      <c r="B642" s="30"/>
      <c r="C642" s="31" t="s">
        <v>5883</v>
      </c>
      <c r="D642" s="20" t="s">
        <v>5884</v>
      </c>
      <c r="E642" s="20" t="s">
        <v>5885</v>
      </c>
      <c r="F642" s="20" t="s">
        <v>2514</v>
      </c>
      <c r="G642" s="20" t="s">
        <v>5886</v>
      </c>
      <c r="H642" s="20" t="s">
        <v>5887</v>
      </c>
      <c r="I642" s="20" t="s">
        <v>2003</v>
      </c>
      <c r="J642" s="20" t="s">
        <v>5888</v>
      </c>
      <c r="K642" s="20" t="s">
        <v>5889</v>
      </c>
    </row>
    <row r="643" spans="1:11">
      <c r="A643" s="30"/>
      <c r="B643" s="30"/>
      <c r="C643" s="30"/>
      <c r="D643" s="20" t="s">
        <v>5890</v>
      </c>
      <c r="E643" s="20" t="s">
        <v>5891</v>
      </c>
      <c r="F643" s="20" t="s">
        <v>2514</v>
      </c>
      <c r="G643" s="20" t="s">
        <v>5892</v>
      </c>
      <c r="H643" s="20" t="s">
        <v>5893</v>
      </c>
      <c r="I643" s="20" t="s">
        <v>2010</v>
      </c>
      <c r="J643" s="20" t="s">
        <v>5894</v>
      </c>
      <c r="K643" s="20" t="s">
        <v>5895</v>
      </c>
    </row>
    <row r="644" spans="1:11">
      <c r="A644" s="30"/>
      <c r="B644" s="30"/>
      <c r="C644" s="30"/>
      <c r="D644" s="20" t="s">
        <v>5896</v>
      </c>
      <c r="E644" s="20" t="s">
        <v>5897</v>
      </c>
      <c r="F644" s="20" t="s">
        <v>2514</v>
      </c>
      <c r="G644" s="20" t="s">
        <v>5898</v>
      </c>
      <c r="H644" s="20" t="s">
        <v>5899</v>
      </c>
      <c r="I644" s="20" t="s">
        <v>2010</v>
      </c>
      <c r="J644" s="20" t="s">
        <v>5900</v>
      </c>
      <c r="K644" s="20" t="s">
        <v>5901</v>
      </c>
    </row>
    <row r="645" spans="1:11">
      <c r="A645" s="30"/>
      <c r="B645" s="30"/>
      <c r="C645" s="30"/>
      <c r="D645" s="20" t="s">
        <v>5902</v>
      </c>
      <c r="E645" s="20" t="s">
        <v>5903</v>
      </c>
      <c r="F645" s="20" t="s">
        <v>2514</v>
      </c>
      <c r="G645" s="20" t="s">
        <v>5904</v>
      </c>
      <c r="H645" s="20" t="s">
        <v>5905</v>
      </c>
      <c r="I645" s="20" t="s">
        <v>2010</v>
      </c>
      <c r="J645" s="20" t="s">
        <v>5906</v>
      </c>
      <c r="K645" s="20" t="s">
        <v>5907</v>
      </c>
    </row>
    <row r="646" spans="1:11">
      <c r="A646" s="30"/>
      <c r="B646" s="30"/>
      <c r="C646" s="30"/>
      <c r="D646" s="20" t="s">
        <v>5908</v>
      </c>
      <c r="E646" s="20" t="s">
        <v>5909</v>
      </c>
      <c r="F646" s="20" t="s">
        <v>2514</v>
      </c>
      <c r="G646" s="20" t="s">
        <v>5910</v>
      </c>
      <c r="H646" s="20" t="s">
        <v>5911</v>
      </c>
      <c r="I646" s="20" t="s">
        <v>2010</v>
      </c>
      <c r="J646" s="20" t="s">
        <v>5912</v>
      </c>
      <c r="K646" s="20" t="s">
        <v>5913</v>
      </c>
    </row>
    <row r="647" spans="1:11">
      <c r="A647" s="30"/>
      <c r="B647" s="30"/>
      <c r="C647" s="31" t="s">
        <v>5914</v>
      </c>
      <c r="D647" s="20" t="s">
        <v>5915</v>
      </c>
      <c r="E647" s="20" t="s">
        <v>5916</v>
      </c>
      <c r="F647" s="20" t="s">
        <v>2514</v>
      </c>
      <c r="G647" s="20" t="s">
        <v>5917</v>
      </c>
      <c r="H647" s="20" t="s">
        <v>5918</v>
      </c>
      <c r="I647" s="20" t="s">
        <v>2003</v>
      </c>
      <c r="J647" s="20" t="s">
        <v>5919</v>
      </c>
      <c r="K647" s="20" t="s">
        <v>5920</v>
      </c>
    </row>
    <row r="648" spans="1:11">
      <c r="A648" s="30"/>
      <c r="B648" s="30"/>
      <c r="C648" s="30"/>
      <c r="D648" s="20" t="s">
        <v>5921</v>
      </c>
      <c r="E648" s="20" t="s">
        <v>5922</v>
      </c>
      <c r="F648" s="20" t="s">
        <v>2514</v>
      </c>
      <c r="G648" s="20" t="s">
        <v>5923</v>
      </c>
      <c r="H648" s="20" t="s">
        <v>2762</v>
      </c>
      <c r="I648" s="20" t="s">
        <v>2003</v>
      </c>
      <c r="J648" s="20" t="s">
        <v>5924</v>
      </c>
      <c r="K648" s="20" t="s">
        <v>2560</v>
      </c>
    </row>
    <row r="649" spans="1:11">
      <c r="A649" s="30"/>
      <c r="B649" s="30"/>
      <c r="C649" s="30"/>
      <c r="D649" s="20" t="s">
        <v>5925</v>
      </c>
      <c r="E649" s="20" t="s">
        <v>5926</v>
      </c>
      <c r="F649" s="20" t="s">
        <v>2514</v>
      </c>
      <c r="G649" s="20" t="s">
        <v>5927</v>
      </c>
      <c r="H649" s="20" t="s">
        <v>5928</v>
      </c>
      <c r="I649" s="20" t="s">
        <v>2010</v>
      </c>
      <c r="J649" s="20" t="s">
        <v>5929</v>
      </c>
      <c r="K649" s="20" t="s">
        <v>5930</v>
      </c>
    </row>
    <row r="650" spans="1:11">
      <c r="A650" s="30"/>
      <c r="B650" s="30"/>
      <c r="C650" s="30"/>
      <c r="D650" s="20" t="s">
        <v>5931</v>
      </c>
      <c r="E650" s="20" t="s">
        <v>5932</v>
      </c>
      <c r="F650" s="20" t="s">
        <v>2514</v>
      </c>
      <c r="G650" s="20" t="s">
        <v>5933</v>
      </c>
      <c r="H650" s="20" t="s">
        <v>5934</v>
      </c>
      <c r="I650" s="20" t="s">
        <v>2010</v>
      </c>
      <c r="J650" s="20" t="s">
        <v>5935</v>
      </c>
      <c r="K650" s="20" t="s">
        <v>5936</v>
      </c>
    </row>
    <row r="651" spans="1:11">
      <c r="A651" s="30"/>
      <c r="B651" s="30"/>
      <c r="C651" s="30"/>
      <c r="D651" s="20" t="s">
        <v>5937</v>
      </c>
      <c r="E651" s="20" t="s">
        <v>5938</v>
      </c>
      <c r="F651" s="20" t="s">
        <v>2514</v>
      </c>
      <c r="G651" s="20" t="s">
        <v>5939</v>
      </c>
      <c r="H651" s="20" t="s">
        <v>5940</v>
      </c>
      <c r="I651" s="20" t="s">
        <v>2010</v>
      </c>
      <c r="J651" s="20" t="s">
        <v>5941</v>
      </c>
      <c r="K651" s="20" t="s">
        <v>5942</v>
      </c>
    </row>
    <row r="652" spans="1:11">
      <c r="A652" s="30"/>
      <c r="B652" s="31" t="s">
        <v>5943</v>
      </c>
      <c r="C652" s="31" t="s">
        <v>5944</v>
      </c>
      <c r="D652" s="20" t="s">
        <v>5945</v>
      </c>
      <c r="E652" s="20" t="s">
        <v>5946</v>
      </c>
      <c r="F652" s="20" t="s">
        <v>2514</v>
      </c>
      <c r="G652" s="20" t="s">
        <v>5947</v>
      </c>
      <c r="H652" s="20" t="s">
        <v>5948</v>
      </c>
      <c r="I652" s="20" t="s">
        <v>2003</v>
      </c>
      <c r="J652" s="20" t="s">
        <v>5949</v>
      </c>
      <c r="K652" s="20" t="s">
        <v>5950</v>
      </c>
    </row>
    <row r="653" spans="1:11">
      <c r="A653" s="30"/>
      <c r="B653" s="30"/>
      <c r="C653" s="30"/>
      <c r="D653" s="20" t="s">
        <v>5951</v>
      </c>
      <c r="E653" s="20" t="s">
        <v>5952</v>
      </c>
      <c r="F653" s="20" t="s">
        <v>2514</v>
      </c>
      <c r="G653" s="20" t="s">
        <v>5953</v>
      </c>
      <c r="H653" s="20" t="s">
        <v>5954</v>
      </c>
      <c r="I653" s="20" t="s">
        <v>2010</v>
      </c>
      <c r="J653" s="20" t="s">
        <v>5955</v>
      </c>
      <c r="K653" s="20" t="s">
        <v>5956</v>
      </c>
    </row>
    <row r="654" spans="1:11">
      <c r="A654" s="30"/>
      <c r="B654" s="30"/>
      <c r="C654" s="30"/>
      <c r="D654" s="20" t="s">
        <v>5957</v>
      </c>
      <c r="E654" s="20" t="s">
        <v>5958</v>
      </c>
      <c r="F654" s="20" t="s">
        <v>2514</v>
      </c>
      <c r="G654" s="20" t="s">
        <v>5959</v>
      </c>
      <c r="H654" s="20" t="s">
        <v>5960</v>
      </c>
      <c r="I654" s="20" t="s">
        <v>2010</v>
      </c>
      <c r="J654" s="20" t="s">
        <v>5961</v>
      </c>
      <c r="K654" s="20" t="s">
        <v>5962</v>
      </c>
    </row>
    <row r="655" spans="1:11">
      <c r="A655" s="30"/>
      <c r="B655" s="30"/>
      <c r="C655" s="30"/>
      <c r="D655" s="20" t="s">
        <v>5963</v>
      </c>
      <c r="E655" s="20" t="s">
        <v>5964</v>
      </c>
      <c r="F655" s="20" t="s">
        <v>2514</v>
      </c>
      <c r="G655" s="20" t="s">
        <v>5965</v>
      </c>
      <c r="H655" s="20" t="s">
        <v>5966</v>
      </c>
      <c r="I655" s="20" t="s">
        <v>2010</v>
      </c>
      <c r="J655" s="20" t="s">
        <v>5967</v>
      </c>
      <c r="K655" s="20" t="s">
        <v>5968</v>
      </c>
    </row>
    <row r="656" spans="1:11" ht="28.8">
      <c r="A656" s="30"/>
      <c r="B656" s="30"/>
      <c r="C656" s="30"/>
      <c r="D656" s="20" t="s">
        <v>5969</v>
      </c>
      <c r="E656" s="20" t="s">
        <v>5970</v>
      </c>
      <c r="F656" s="20" t="s">
        <v>2514</v>
      </c>
      <c r="G656" s="20" t="s">
        <v>5971</v>
      </c>
      <c r="H656" s="20" t="s">
        <v>5972</v>
      </c>
      <c r="I656" s="20" t="s">
        <v>2010</v>
      </c>
      <c r="J656" s="20" t="s">
        <v>5973</v>
      </c>
      <c r="K656" s="20" t="s">
        <v>5974</v>
      </c>
    </row>
    <row r="657" spans="1:11" ht="28.8">
      <c r="A657" s="30"/>
      <c r="B657" s="30"/>
      <c r="C657" s="31" t="s">
        <v>5975</v>
      </c>
      <c r="D657" s="20" t="s">
        <v>5976</v>
      </c>
      <c r="E657" s="20" t="s">
        <v>5977</v>
      </c>
      <c r="F657" s="20" t="s">
        <v>2514</v>
      </c>
      <c r="G657" s="20" t="s">
        <v>5978</v>
      </c>
      <c r="H657" s="20" t="s">
        <v>5979</v>
      </c>
      <c r="I657" s="20" t="s">
        <v>2003</v>
      </c>
      <c r="J657" s="20" t="s">
        <v>5980</v>
      </c>
      <c r="K657" s="20" t="s">
        <v>5981</v>
      </c>
    </row>
    <row r="658" spans="1:11">
      <c r="A658" s="30"/>
      <c r="B658" s="30"/>
      <c r="C658" s="30"/>
      <c r="D658" s="20" t="s">
        <v>5982</v>
      </c>
      <c r="E658" s="20" t="s">
        <v>5983</v>
      </c>
      <c r="F658" s="20" t="s">
        <v>2514</v>
      </c>
      <c r="G658" s="20" t="s">
        <v>5984</v>
      </c>
      <c r="H658" s="20" t="s">
        <v>5985</v>
      </c>
      <c r="I658" s="20" t="s">
        <v>2010</v>
      </c>
      <c r="J658" s="20" t="s">
        <v>5986</v>
      </c>
      <c r="K658" s="20" t="s">
        <v>5987</v>
      </c>
    </row>
    <row r="659" spans="1:11">
      <c r="A659" s="30"/>
      <c r="B659" s="30"/>
      <c r="C659" s="30"/>
      <c r="D659" s="20" t="s">
        <v>5988</v>
      </c>
      <c r="E659" s="20" t="s">
        <v>5989</v>
      </c>
      <c r="F659" s="20" t="s">
        <v>2514</v>
      </c>
      <c r="G659" s="20" t="s">
        <v>5990</v>
      </c>
      <c r="H659" s="20" t="s">
        <v>5991</v>
      </c>
      <c r="I659" s="20" t="s">
        <v>2003</v>
      </c>
      <c r="J659" s="20" t="s">
        <v>5992</v>
      </c>
      <c r="K659" s="20" t="s">
        <v>5993</v>
      </c>
    </row>
    <row r="660" spans="1:11">
      <c r="A660" s="30"/>
      <c r="B660" s="30"/>
      <c r="C660" s="30"/>
      <c r="D660" s="20" t="s">
        <v>5994</v>
      </c>
      <c r="E660" s="20" t="s">
        <v>5995</v>
      </c>
      <c r="F660" s="20" t="s">
        <v>2514</v>
      </c>
      <c r="G660" s="20" t="s">
        <v>5996</v>
      </c>
      <c r="H660" s="20" t="s">
        <v>5997</v>
      </c>
      <c r="I660" s="20" t="s">
        <v>2010</v>
      </c>
      <c r="J660" s="20" t="s">
        <v>5998</v>
      </c>
      <c r="K660" s="20" t="s">
        <v>5999</v>
      </c>
    </row>
    <row r="661" spans="1:11">
      <c r="A661" s="30"/>
      <c r="B661" s="30"/>
      <c r="C661" s="30"/>
      <c r="D661" s="20" t="s">
        <v>6000</v>
      </c>
      <c r="E661" s="20" t="s">
        <v>6001</v>
      </c>
      <c r="F661" s="20" t="s">
        <v>2514</v>
      </c>
      <c r="G661" s="20" t="s">
        <v>6002</v>
      </c>
      <c r="H661" s="20" t="s">
        <v>6003</v>
      </c>
      <c r="I661" s="20" t="s">
        <v>2010</v>
      </c>
      <c r="J661" s="20" t="s">
        <v>6004</v>
      </c>
      <c r="K661" s="20" t="s">
        <v>6005</v>
      </c>
    </row>
    <row r="662" spans="1:11" ht="28.8">
      <c r="A662" s="30"/>
      <c r="B662" s="30"/>
      <c r="C662" s="30" t="s">
        <v>6006</v>
      </c>
      <c r="D662" s="20" t="s">
        <v>6007</v>
      </c>
      <c r="E662" s="19" t="s">
        <v>6008</v>
      </c>
      <c r="F662" s="19" t="s">
        <v>2514</v>
      </c>
      <c r="G662" s="19" t="s">
        <v>6009</v>
      </c>
      <c r="H662" s="19" t="s">
        <v>6010</v>
      </c>
      <c r="I662" s="19" t="s">
        <v>2003</v>
      </c>
      <c r="J662" s="19" t="s">
        <v>6011</v>
      </c>
      <c r="K662" s="19" t="s">
        <v>6012</v>
      </c>
    </row>
    <row r="663" spans="1:11">
      <c r="A663" s="30"/>
      <c r="B663" s="30"/>
      <c r="C663" s="30"/>
      <c r="D663" s="20" t="s">
        <v>6013</v>
      </c>
      <c r="E663" s="19" t="s">
        <v>6014</v>
      </c>
      <c r="F663" s="19" t="s">
        <v>2514</v>
      </c>
      <c r="G663" s="19" t="s">
        <v>6015</v>
      </c>
      <c r="H663" s="19" t="s">
        <v>6016</v>
      </c>
      <c r="I663" s="19" t="s">
        <v>2010</v>
      </c>
      <c r="J663" s="19" t="s">
        <v>6017</v>
      </c>
      <c r="K663" s="19" t="s">
        <v>6018</v>
      </c>
    </row>
    <row r="664" spans="1:11">
      <c r="A664" s="30"/>
      <c r="B664" s="30"/>
      <c r="C664" s="30"/>
      <c r="D664" s="20" t="s">
        <v>6019</v>
      </c>
      <c r="E664" s="19" t="s">
        <v>6020</v>
      </c>
      <c r="F664" s="19" t="s">
        <v>2514</v>
      </c>
      <c r="G664" s="19" t="s">
        <v>6021</v>
      </c>
      <c r="H664" s="19" t="s">
        <v>6022</v>
      </c>
      <c r="I664" s="19" t="s">
        <v>2010</v>
      </c>
      <c r="J664" s="19" t="s">
        <v>6023</v>
      </c>
      <c r="K664" s="19" t="s">
        <v>6024</v>
      </c>
    </row>
    <row r="665" spans="1:11">
      <c r="A665" s="30"/>
      <c r="B665" s="30"/>
      <c r="C665" s="30"/>
      <c r="D665" s="20" t="s">
        <v>6025</v>
      </c>
      <c r="E665" s="19" t="s">
        <v>6026</v>
      </c>
      <c r="F665" s="19" t="s">
        <v>2514</v>
      </c>
      <c r="G665" s="19" t="s">
        <v>6027</v>
      </c>
      <c r="H665" s="19" t="s">
        <v>6028</v>
      </c>
      <c r="I665" s="19" t="s">
        <v>2010</v>
      </c>
      <c r="J665" s="19" t="s">
        <v>6029</v>
      </c>
      <c r="K665" s="19" t="s">
        <v>6030</v>
      </c>
    </row>
    <row r="666" spans="1:11" ht="28.8">
      <c r="A666" s="30"/>
      <c r="B666" s="30"/>
      <c r="C666" s="30"/>
      <c r="D666" s="20" t="s">
        <v>6031</v>
      </c>
      <c r="E666" s="19" t="s">
        <v>6032</v>
      </c>
      <c r="F666" s="19" t="s">
        <v>2514</v>
      </c>
      <c r="G666" s="19" t="s">
        <v>6033</v>
      </c>
      <c r="H666" s="19" t="s">
        <v>6034</v>
      </c>
      <c r="I666" s="19" t="s">
        <v>6035</v>
      </c>
      <c r="J666" s="19" t="s">
        <v>6036</v>
      </c>
      <c r="K666" s="19" t="s">
        <v>6037</v>
      </c>
    </row>
    <row r="667" spans="1:11">
      <c r="A667" s="30"/>
      <c r="B667" s="30"/>
      <c r="C667" s="30" t="s">
        <v>6038</v>
      </c>
      <c r="D667" s="20" t="s">
        <v>6039</v>
      </c>
      <c r="E667" s="20" t="s">
        <v>6040</v>
      </c>
      <c r="F667" s="20" t="s">
        <v>2514</v>
      </c>
      <c r="G667" s="20" t="s">
        <v>6041</v>
      </c>
      <c r="H667" s="20" t="s">
        <v>6042</v>
      </c>
      <c r="I667" s="20" t="s">
        <v>2003</v>
      </c>
      <c r="J667" s="20" t="s">
        <v>6043</v>
      </c>
      <c r="K667" s="20" t="s">
        <v>6044</v>
      </c>
    </row>
    <row r="668" spans="1:11" ht="28.8">
      <c r="A668" s="30"/>
      <c r="B668" s="30"/>
      <c r="C668" s="30"/>
      <c r="D668" s="20" t="s">
        <v>6045</v>
      </c>
      <c r="E668" s="20" t="s">
        <v>6046</v>
      </c>
      <c r="F668" s="20" t="s">
        <v>2514</v>
      </c>
      <c r="G668" s="20" t="s">
        <v>6047</v>
      </c>
      <c r="H668" s="20" t="s">
        <v>6048</v>
      </c>
      <c r="I668" s="20" t="s">
        <v>4010</v>
      </c>
      <c r="J668" s="20" t="s">
        <v>6049</v>
      </c>
      <c r="K668" s="20" t="s">
        <v>6050</v>
      </c>
    </row>
    <row r="669" spans="1:11">
      <c r="A669" s="30"/>
      <c r="B669" s="30"/>
      <c r="C669" s="30"/>
      <c r="D669" s="20" t="s">
        <v>6051</v>
      </c>
      <c r="E669" s="20" t="s">
        <v>6052</v>
      </c>
      <c r="F669" s="20" t="s">
        <v>2514</v>
      </c>
      <c r="G669" s="20" t="s">
        <v>6053</v>
      </c>
      <c r="H669" s="20" t="s">
        <v>6054</v>
      </c>
      <c r="I669" s="20" t="s">
        <v>2010</v>
      </c>
      <c r="J669" s="20" t="s">
        <v>6055</v>
      </c>
      <c r="K669" s="20" t="s">
        <v>6056</v>
      </c>
    </row>
    <row r="670" spans="1:11">
      <c r="A670" s="30"/>
      <c r="B670" s="30"/>
      <c r="C670" s="30"/>
      <c r="D670" s="20" t="s">
        <v>6057</v>
      </c>
      <c r="E670" s="20" t="s">
        <v>6058</v>
      </c>
      <c r="F670" s="20" t="s">
        <v>2514</v>
      </c>
      <c r="G670" s="20" t="s">
        <v>6059</v>
      </c>
      <c r="H670" s="20" t="s">
        <v>6060</v>
      </c>
      <c r="I670" s="20" t="s">
        <v>2010</v>
      </c>
      <c r="J670" s="20" t="s">
        <v>6061</v>
      </c>
      <c r="K670" s="20" t="s">
        <v>6062</v>
      </c>
    </row>
    <row r="671" spans="1:11">
      <c r="A671" s="30"/>
      <c r="B671" s="30"/>
      <c r="C671" s="30"/>
      <c r="D671" s="20" t="s">
        <v>6063</v>
      </c>
      <c r="E671" s="20" t="s">
        <v>6064</v>
      </c>
      <c r="F671" s="20" t="s">
        <v>2514</v>
      </c>
      <c r="G671" s="20" t="s">
        <v>6065</v>
      </c>
      <c r="H671" s="20" t="s">
        <v>6066</v>
      </c>
      <c r="I671" s="20" t="s">
        <v>2003</v>
      </c>
      <c r="J671" s="20" t="s">
        <v>6067</v>
      </c>
      <c r="K671" s="20" t="s">
        <v>6068</v>
      </c>
    </row>
    <row r="672" spans="1:11">
      <c r="A672" s="30"/>
      <c r="B672" s="30"/>
      <c r="C672" s="31" t="s">
        <v>6069</v>
      </c>
      <c r="D672" s="20" t="s">
        <v>6070</v>
      </c>
      <c r="E672" s="20" t="s">
        <v>6071</v>
      </c>
      <c r="F672" s="20" t="s">
        <v>2514</v>
      </c>
      <c r="G672" s="20" t="s">
        <v>6072</v>
      </c>
      <c r="H672" s="20" t="s">
        <v>6073</v>
      </c>
      <c r="I672" s="20" t="s">
        <v>2003</v>
      </c>
      <c r="J672" s="20" t="s">
        <v>6074</v>
      </c>
      <c r="K672" s="20" t="s">
        <v>6075</v>
      </c>
    </row>
    <row r="673" spans="1:11">
      <c r="A673" s="30"/>
      <c r="B673" s="30"/>
      <c r="C673" s="30"/>
      <c r="D673" s="20" t="s">
        <v>6076</v>
      </c>
      <c r="E673" s="20" t="s">
        <v>6077</v>
      </c>
      <c r="F673" s="20" t="s">
        <v>2514</v>
      </c>
      <c r="G673" s="20" t="s">
        <v>6078</v>
      </c>
      <c r="H673" s="20" t="s">
        <v>6079</v>
      </c>
      <c r="I673" s="20" t="s">
        <v>2003</v>
      </c>
      <c r="J673" s="20" t="s">
        <v>6080</v>
      </c>
      <c r="K673" s="20" t="s">
        <v>6081</v>
      </c>
    </row>
    <row r="674" spans="1:11" ht="28.8">
      <c r="A674" s="30"/>
      <c r="B674" s="30"/>
      <c r="C674" s="30"/>
      <c r="D674" s="20" t="s">
        <v>6082</v>
      </c>
      <c r="E674" s="20" t="s">
        <v>6083</v>
      </c>
      <c r="F674" s="20" t="s">
        <v>2514</v>
      </c>
      <c r="G674" s="20" t="s">
        <v>6084</v>
      </c>
      <c r="H674" s="20" t="s">
        <v>6085</v>
      </c>
      <c r="I674" s="20" t="s">
        <v>4010</v>
      </c>
      <c r="J674" s="20" t="s">
        <v>6086</v>
      </c>
      <c r="K674" s="20" t="s">
        <v>6087</v>
      </c>
    </row>
    <row r="675" spans="1:11">
      <c r="A675" s="30"/>
      <c r="B675" s="30"/>
      <c r="C675" s="30"/>
      <c r="D675" s="20" t="s">
        <v>6088</v>
      </c>
      <c r="E675" s="20" t="s">
        <v>6089</v>
      </c>
      <c r="F675" s="20" t="s">
        <v>2514</v>
      </c>
      <c r="G675" s="20" t="s">
        <v>6090</v>
      </c>
      <c r="H675" s="20" t="s">
        <v>6091</v>
      </c>
      <c r="I675" s="20" t="s">
        <v>2010</v>
      </c>
      <c r="J675" s="20" t="s">
        <v>6092</v>
      </c>
      <c r="K675" s="20" t="s">
        <v>6093</v>
      </c>
    </row>
    <row r="676" spans="1:11">
      <c r="A676" s="30"/>
      <c r="B676" s="30"/>
      <c r="C676" s="30"/>
      <c r="D676" s="20" t="s">
        <v>6094</v>
      </c>
      <c r="E676" s="20" t="s">
        <v>6095</v>
      </c>
      <c r="F676" s="20" t="s">
        <v>2514</v>
      </c>
      <c r="G676" s="20" t="s">
        <v>6096</v>
      </c>
      <c r="H676" s="20" t="s">
        <v>6097</v>
      </c>
      <c r="I676" s="20" t="s">
        <v>2010</v>
      </c>
      <c r="J676" s="20" t="s">
        <v>6098</v>
      </c>
      <c r="K676" s="20" t="s">
        <v>6099</v>
      </c>
    </row>
    <row r="677" spans="1:11">
      <c r="A677" s="30"/>
      <c r="B677" s="30"/>
      <c r="C677" s="31" t="s">
        <v>6100</v>
      </c>
      <c r="D677" s="20" t="s">
        <v>6101</v>
      </c>
      <c r="E677" s="20" t="s">
        <v>6102</v>
      </c>
      <c r="F677" s="20" t="s">
        <v>2514</v>
      </c>
      <c r="G677" s="20" t="s">
        <v>6103</v>
      </c>
      <c r="H677" s="20" t="s">
        <v>6104</v>
      </c>
      <c r="I677" s="20" t="s">
        <v>2003</v>
      </c>
      <c r="J677" s="20" t="s">
        <v>6105</v>
      </c>
      <c r="K677" s="20" t="s">
        <v>6106</v>
      </c>
    </row>
    <row r="678" spans="1:11" ht="28.8">
      <c r="A678" s="30"/>
      <c r="B678" s="30"/>
      <c r="C678" s="30"/>
      <c r="D678" s="20" t="s">
        <v>6107</v>
      </c>
      <c r="E678" s="20" t="s">
        <v>6108</v>
      </c>
      <c r="F678" s="20" t="s">
        <v>2514</v>
      </c>
      <c r="G678" s="20" t="s">
        <v>6109</v>
      </c>
      <c r="H678" s="20" t="s">
        <v>6110</v>
      </c>
      <c r="I678" s="20" t="s">
        <v>4010</v>
      </c>
      <c r="J678" s="20" t="s">
        <v>6111</v>
      </c>
      <c r="K678" s="20" t="s">
        <v>6112</v>
      </c>
    </row>
    <row r="679" spans="1:11">
      <c r="A679" s="30"/>
      <c r="B679" s="30"/>
      <c r="C679" s="30"/>
      <c r="D679" s="20" t="s">
        <v>6113</v>
      </c>
      <c r="E679" s="20" t="s">
        <v>6114</v>
      </c>
      <c r="F679" s="20" t="s">
        <v>2514</v>
      </c>
      <c r="G679" s="20" t="s">
        <v>6115</v>
      </c>
      <c r="H679" s="20" t="s">
        <v>6116</v>
      </c>
      <c r="I679" s="20" t="s">
        <v>2010</v>
      </c>
      <c r="J679" s="20" t="s">
        <v>6117</v>
      </c>
      <c r="K679" s="20" t="s">
        <v>6118</v>
      </c>
    </row>
    <row r="680" spans="1:11">
      <c r="A680" s="30"/>
      <c r="B680" s="30"/>
      <c r="C680" s="30"/>
      <c r="D680" s="20" t="s">
        <v>6119</v>
      </c>
      <c r="E680" s="20" t="s">
        <v>6120</v>
      </c>
      <c r="F680" s="20" t="s">
        <v>2514</v>
      </c>
      <c r="G680" s="20" t="s">
        <v>6121</v>
      </c>
      <c r="H680" s="20" t="s">
        <v>6122</v>
      </c>
      <c r="I680" s="20" t="s">
        <v>2010</v>
      </c>
      <c r="J680" s="20" t="s">
        <v>6123</v>
      </c>
      <c r="K680" s="20" t="s">
        <v>6124</v>
      </c>
    </row>
    <row r="681" spans="1:11">
      <c r="A681" s="30"/>
      <c r="B681" s="30"/>
      <c r="C681" s="30"/>
      <c r="D681" s="20" t="s">
        <v>6125</v>
      </c>
      <c r="E681" s="20" t="s">
        <v>6126</v>
      </c>
      <c r="F681" s="20" t="s">
        <v>2514</v>
      </c>
      <c r="G681" s="20" t="s">
        <v>6127</v>
      </c>
      <c r="H681" s="20" t="s">
        <v>6128</v>
      </c>
      <c r="I681" s="20" t="s">
        <v>2003</v>
      </c>
      <c r="J681" s="20" t="s">
        <v>6129</v>
      </c>
      <c r="K681" s="20" t="s">
        <v>6130</v>
      </c>
    </row>
    <row r="682" spans="1:11" ht="28.8">
      <c r="A682" s="30"/>
      <c r="B682" s="30"/>
      <c r="C682" s="30" t="s">
        <v>6131</v>
      </c>
      <c r="D682" s="20" t="s">
        <v>6132</v>
      </c>
      <c r="E682" s="20" t="s">
        <v>6133</v>
      </c>
      <c r="F682" s="20" t="s">
        <v>2514</v>
      </c>
      <c r="G682" s="20" t="s">
        <v>6134</v>
      </c>
      <c r="H682" s="20" t="s">
        <v>6135</v>
      </c>
      <c r="I682" s="20" t="s">
        <v>2003</v>
      </c>
      <c r="J682" s="20" t="s">
        <v>6136</v>
      </c>
      <c r="K682" s="20" t="s">
        <v>6137</v>
      </c>
    </row>
    <row r="683" spans="1:11" ht="28.8">
      <c r="A683" s="30"/>
      <c r="B683" s="30"/>
      <c r="C683" s="30"/>
      <c r="D683" s="20" t="s">
        <v>6138</v>
      </c>
      <c r="E683" s="20" t="s">
        <v>6139</v>
      </c>
      <c r="F683" s="20" t="s">
        <v>2514</v>
      </c>
      <c r="G683" s="20" t="s">
        <v>6140</v>
      </c>
      <c r="H683" s="20" t="s">
        <v>6141</v>
      </c>
      <c r="I683" s="20" t="s">
        <v>4010</v>
      </c>
      <c r="J683" s="20" t="s">
        <v>6142</v>
      </c>
      <c r="K683" s="20" t="s">
        <v>6143</v>
      </c>
    </row>
    <row r="684" spans="1:11">
      <c r="A684" s="30"/>
      <c r="B684" s="30"/>
      <c r="C684" s="30"/>
      <c r="D684" s="20" t="s">
        <v>6144</v>
      </c>
      <c r="E684" s="20" t="s">
        <v>6145</v>
      </c>
      <c r="F684" s="20" t="s">
        <v>2514</v>
      </c>
      <c r="G684" s="20" t="s">
        <v>6146</v>
      </c>
      <c r="H684" s="20" t="s">
        <v>6147</v>
      </c>
      <c r="I684" s="20" t="s">
        <v>2010</v>
      </c>
      <c r="J684" s="20" t="s">
        <v>6148</v>
      </c>
      <c r="K684" s="20" t="s">
        <v>6149</v>
      </c>
    </row>
    <row r="685" spans="1:11">
      <c r="A685" s="30"/>
      <c r="B685" s="30"/>
      <c r="C685" s="30"/>
      <c r="D685" s="20" t="s">
        <v>6150</v>
      </c>
      <c r="E685" s="20" t="s">
        <v>6151</v>
      </c>
      <c r="F685" s="20" t="s">
        <v>2514</v>
      </c>
      <c r="G685" s="20" t="s">
        <v>6152</v>
      </c>
      <c r="H685" s="20" t="s">
        <v>6153</v>
      </c>
      <c r="I685" s="20" t="s">
        <v>2010</v>
      </c>
      <c r="J685" s="20" t="s">
        <v>6154</v>
      </c>
      <c r="K685" s="20" t="s">
        <v>6155</v>
      </c>
    </row>
    <row r="686" spans="1:11">
      <c r="A686" s="30"/>
      <c r="B686" s="30"/>
      <c r="C686" s="30"/>
      <c r="D686" s="20" t="s">
        <v>6156</v>
      </c>
      <c r="E686" s="20" t="s">
        <v>6157</v>
      </c>
      <c r="F686" s="20" t="s">
        <v>2514</v>
      </c>
      <c r="G686" s="20" t="s">
        <v>6158</v>
      </c>
      <c r="H686" s="20" t="s">
        <v>6159</v>
      </c>
      <c r="I686" s="20" t="s">
        <v>2003</v>
      </c>
      <c r="J686" s="20" t="s">
        <v>6160</v>
      </c>
      <c r="K686" s="20" t="s">
        <v>6161</v>
      </c>
    </row>
    <row r="687" spans="1:11" ht="28.8">
      <c r="A687" s="30"/>
      <c r="B687" s="30"/>
      <c r="C687" s="30" t="s">
        <v>6162</v>
      </c>
      <c r="D687" s="20" t="s">
        <v>6163</v>
      </c>
      <c r="E687" s="20" t="s">
        <v>6164</v>
      </c>
      <c r="F687" s="20" t="s">
        <v>2514</v>
      </c>
      <c r="G687" s="20" t="s">
        <v>6165</v>
      </c>
      <c r="H687" s="20" t="s">
        <v>6166</v>
      </c>
      <c r="I687" s="20" t="s">
        <v>2003</v>
      </c>
      <c r="J687" s="20" t="s">
        <v>6167</v>
      </c>
      <c r="K687" s="20" t="s">
        <v>6168</v>
      </c>
    </row>
    <row r="688" spans="1:11" ht="28.8">
      <c r="A688" s="30"/>
      <c r="B688" s="30"/>
      <c r="C688" s="30"/>
      <c r="D688" s="20" t="s">
        <v>6169</v>
      </c>
      <c r="E688" s="20" t="s">
        <v>6170</v>
      </c>
      <c r="F688" s="20" t="s">
        <v>2514</v>
      </c>
      <c r="G688" s="20" t="s">
        <v>6171</v>
      </c>
      <c r="H688" s="20" t="s">
        <v>6172</v>
      </c>
      <c r="I688" s="20" t="s">
        <v>4010</v>
      </c>
      <c r="J688" s="20" t="s">
        <v>6173</v>
      </c>
      <c r="K688" s="20" t="s">
        <v>6174</v>
      </c>
    </row>
    <row r="689" spans="1:11">
      <c r="A689" s="30"/>
      <c r="B689" s="30"/>
      <c r="C689" s="30"/>
      <c r="D689" s="20" t="s">
        <v>5586</v>
      </c>
      <c r="E689" s="20" t="s">
        <v>6175</v>
      </c>
      <c r="F689" s="20" t="s">
        <v>2514</v>
      </c>
      <c r="G689" s="20" t="s">
        <v>6176</v>
      </c>
      <c r="H689" s="20" t="s">
        <v>6177</v>
      </c>
      <c r="I689" s="20" t="s">
        <v>2010</v>
      </c>
      <c r="J689" s="20" t="s">
        <v>6178</v>
      </c>
      <c r="K689" s="20" t="s">
        <v>6179</v>
      </c>
    </row>
    <row r="690" spans="1:11">
      <c r="A690" s="30"/>
      <c r="B690" s="30"/>
      <c r="C690" s="30"/>
      <c r="D690" s="20" t="s">
        <v>6180</v>
      </c>
      <c r="E690" s="20" t="s">
        <v>6181</v>
      </c>
      <c r="F690" s="20" t="s">
        <v>2514</v>
      </c>
      <c r="G690" s="20" t="s">
        <v>6182</v>
      </c>
      <c r="H690" s="20" t="s">
        <v>6183</v>
      </c>
      <c r="I690" s="20" t="s">
        <v>2003</v>
      </c>
      <c r="J690" s="20" t="s">
        <v>6184</v>
      </c>
      <c r="K690" s="20" t="s">
        <v>6185</v>
      </c>
    </row>
    <row r="691" spans="1:11" ht="28.8">
      <c r="A691" s="30"/>
      <c r="B691" s="30"/>
      <c r="C691" s="30"/>
      <c r="D691" s="20" t="s">
        <v>6186</v>
      </c>
      <c r="E691" s="20" t="s">
        <v>6187</v>
      </c>
      <c r="F691" s="20" t="s">
        <v>2514</v>
      </c>
      <c r="G691" s="20" t="s">
        <v>6188</v>
      </c>
      <c r="H691" s="20" t="s">
        <v>6189</v>
      </c>
      <c r="I691" s="20" t="s">
        <v>2010</v>
      </c>
      <c r="J691" s="20" t="s">
        <v>6190</v>
      </c>
      <c r="K691" s="20" t="s">
        <v>6191</v>
      </c>
    </row>
    <row r="692" spans="1:11" ht="28.8">
      <c r="A692" s="30"/>
      <c r="B692" s="30"/>
      <c r="C692" s="31" t="s">
        <v>6192</v>
      </c>
      <c r="D692" s="20" t="s">
        <v>6193</v>
      </c>
      <c r="E692" s="20" t="s">
        <v>6194</v>
      </c>
      <c r="F692" s="20" t="s">
        <v>2514</v>
      </c>
      <c r="G692" s="20" t="s">
        <v>6195</v>
      </c>
      <c r="H692" s="20" t="s">
        <v>6196</v>
      </c>
      <c r="I692" s="20" t="s">
        <v>2003</v>
      </c>
      <c r="J692" s="20" t="s">
        <v>6197</v>
      </c>
      <c r="K692" s="20" t="s">
        <v>6198</v>
      </c>
    </row>
    <row r="693" spans="1:11" ht="28.8">
      <c r="A693" s="30"/>
      <c r="B693" s="30"/>
      <c r="C693" s="30"/>
      <c r="D693" s="20" t="s">
        <v>6199</v>
      </c>
      <c r="E693" s="20" t="s">
        <v>6200</v>
      </c>
      <c r="F693" s="20" t="s">
        <v>2514</v>
      </c>
      <c r="G693" s="20" t="s">
        <v>6201</v>
      </c>
      <c r="H693" s="20" t="s">
        <v>6202</v>
      </c>
      <c r="I693" s="20" t="s">
        <v>2010</v>
      </c>
      <c r="J693" s="20" t="s">
        <v>6203</v>
      </c>
      <c r="K693" s="20" t="s">
        <v>6204</v>
      </c>
    </row>
    <row r="694" spans="1:11">
      <c r="A694" s="30"/>
      <c r="B694" s="30"/>
      <c r="C694" s="30"/>
      <c r="D694" s="20" t="s">
        <v>6205</v>
      </c>
      <c r="E694" s="20" t="s">
        <v>6206</v>
      </c>
      <c r="F694" s="20" t="s">
        <v>2514</v>
      </c>
      <c r="G694" s="20" t="s">
        <v>6207</v>
      </c>
      <c r="H694" s="20" t="s">
        <v>6208</v>
      </c>
      <c r="I694" s="20" t="s">
        <v>2003</v>
      </c>
      <c r="J694" s="20" t="s">
        <v>6209</v>
      </c>
      <c r="K694" s="20" t="s">
        <v>6210</v>
      </c>
    </row>
    <row r="695" spans="1:11" ht="28.8">
      <c r="A695" s="30"/>
      <c r="B695" s="30"/>
      <c r="C695" s="30"/>
      <c r="D695" s="20" t="s">
        <v>6211</v>
      </c>
      <c r="E695" s="20" t="s">
        <v>6212</v>
      </c>
      <c r="F695" s="20" t="s">
        <v>2514</v>
      </c>
      <c r="G695" s="20" t="s">
        <v>6213</v>
      </c>
      <c r="H695" s="20" t="s">
        <v>6214</v>
      </c>
      <c r="I695" s="20" t="s">
        <v>2010</v>
      </c>
      <c r="J695" s="20" t="s">
        <v>6215</v>
      </c>
      <c r="K695" s="20" t="s">
        <v>6216</v>
      </c>
    </row>
    <row r="696" spans="1:11">
      <c r="A696" s="30"/>
      <c r="B696" s="30"/>
      <c r="C696" s="30"/>
      <c r="D696" s="20" t="s">
        <v>6217</v>
      </c>
      <c r="E696" s="20" t="s">
        <v>6218</v>
      </c>
      <c r="F696" s="20" t="s">
        <v>2514</v>
      </c>
      <c r="G696" s="20" t="s">
        <v>6219</v>
      </c>
      <c r="H696" s="20" t="s">
        <v>6220</v>
      </c>
      <c r="I696" s="20" t="s">
        <v>2010</v>
      </c>
      <c r="J696" s="20" t="s">
        <v>6221</v>
      </c>
      <c r="K696" s="20" t="s">
        <v>6222</v>
      </c>
    </row>
    <row r="697" spans="1:11">
      <c r="A697" s="30"/>
      <c r="B697" s="30"/>
      <c r="C697" s="30" t="s">
        <v>6223</v>
      </c>
      <c r="D697" s="20" t="s">
        <v>6224</v>
      </c>
      <c r="E697" s="20" t="s">
        <v>6225</v>
      </c>
      <c r="F697" s="20" t="s">
        <v>2514</v>
      </c>
      <c r="G697" s="20" t="s">
        <v>6226</v>
      </c>
      <c r="H697" s="20" t="s">
        <v>6227</v>
      </c>
      <c r="I697" s="20" t="s">
        <v>2003</v>
      </c>
      <c r="J697" s="20" t="s">
        <v>6228</v>
      </c>
      <c r="K697" s="20" t="s">
        <v>6229</v>
      </c>
    </row>
    <row r="698" spans="1:11">
      <c r="A698" s="30"/>
      <c r="B698" s="30"/>
      <c r="C698" s="30"/>
      <c r="D698" s="20" t="s">
        <v>6230</v>
      </c>
      <c r="E698" s="20" t="s">
        <v>6231</v>
      </c>
      <c r="F698" s="20" t="s">
        <v>2514</v>
      </c>
      <c r="G698" s="20" t="s">
        <v>6232</v>
      </c>
      <c r="H698" s="20" t="s">
        <v>6233</v>
      </c>
      <c r="I698" s="20" t="s">
        <v>2003</v>
      </c>
      <c r="J698" s="20" t="s">
        <v>6234</v>
      </c>
      <c r="K698" s="20" t="s">
        <v>6235</v>
      </c>
    </row>
    <row r="699" spans="1:11">
      <c r="A699" s="30"/>
      <c r="B699" s="30"/>
      <c r="C699" s="30"/>
      <c r="D699" s="20" t="s">
        <v>6236</v>
      </c>
      <c r="E699" s="20" t="s">
        <v>6237</v>
      </c>
      <c r="F699" s="20" t="s">
        <v>2514</v>
      </c>
      <c r="G699" s="20" t="s">
        <v>6238</v>
      </c>
      <c r="H699" s="20" t="s">
        <v>6239</v>
      </c>
      <c r="I699" s="20" t="s">
        <v>2010</v>
      </c>
      <c r="J699" s="20" t="s">
        <v>6240</v>
      </c>
      <c r="K699" s="20" t="s">
        <v>6241</v>
      </c>
    </row>
    <row r="700" spans="1:11">
      <c r="A700" s="30"/>
      <c r="B700" s="30"/>
      <c r="C700" s="30"/>
      <c r="D700" s="20" t="s">
        <v>6242</v>
      </c>
      <c r="E700" s="20" t="s">
        <v>6243</v>
      </c>
      <c r="F700" s="20" t="s">
        <v>2514</v>
      </c>
      <c r="G700" s="20" t="s">
        <v>6244</v>
      </c>
      <c r="H700" s="20" t="s">
        <v>6245</v>
      </c>
      <c r="I700" s="20" t="s">
        <v>2010</v>
      </c>
      <c r="J700" s="20" t="s">
        <v>6246</v>
      </c>
      <c r="K700" s="20" t="s">
        <v>6247</v>
      </c>
    </row>
    <row r="701" spans="1:11">
      <c r="A701" s="30"/>
      <c r="B701" s="30"/>
      <c r="C701" s="30"/>
      <c r="D701" s="20" t="s">
        <v>6248</v>
      </c>
      <c r="E701" s="20" t="s">
        <v>6249</v>
      </c>
      <c r="F701" s="20" t="s">
        <v>2514</v>
      </c>
      <c r="G701" s="20" t="s">
        <v>6250</v>
      </c>
      <c r="H701" s="20" t="s">
        <v>6251</v>
      </c>
      <c r="I701" s="20" t="s">
        <v>2003</v>
      </c>
      <c r="J701" s="20" t="s">
        <v>6252</v>
      </c>
      <c r="K701" s="20" t="s">
        <v>6253</v>
      </c>
    </row>
    <row r="702" spans="1:11">
      <c r="A702" s="30"/>
      <c r="B702" s="30" t="s">
        <v>6254</v>
      </c>
      <c r="C702" s="30" t="s">
        <v>6255</v>
      </c>
      <c r="D702" s="20" t="s">
        <v>6256</v>
      </c>
      <c r="E702" s="20" t="s">
        <v>6257</v>
      </c>
      <c r="F702" s="20" t="s">
        <v>2514</v>
      </c>
      <c r="G702" s="20" t="s">
        <v>6258</v>
      </c>
      <c r="H702" s="20" t="s">
        <v>6259</v>
      </c>
      <c r="I702" s="20" t="s">
        <v>2003</v>
      </c>
      <c r="J702" s="20" t="s">
        <v>6260</v>
      </c>
      <c r="K702" s="20" t="s">
        <v>6261</v>
      </c>
    </row>
    <row r="703" spans="1:11" ht="28.8">
      <c r="A703" s="30"/>
      <c r="B703" s="30"/>
      <c r="C703" s="30"/>
      <c r="D703" s="20" t="s">
        <v>6262</v>
      </c>
      <c r="E703" s="20" t="s">
        <v>6263</v>
      </c>
      <c r="F703" s="20" t="s">
        <v>2514</v>
      </c>
      <c r="G703" s="20" t="s">
        <v>6264</v>
      </c>
      <c r="H703" s="20" t="s">
        <v>6265</v>
      </c>
      <c r="I703" s="20" t="s">
        <v>2003</v>
      </c>
      <c r="J703" s="20" t="s">
        <v>6266</v>
      </c>
      <c r="K703" s="20" t="s">
        <v>6267</v>
      </c>
    </row>
    <row r="704" spans="1:11" ht="28.8">
      <c r="A704" s="30"/>
      <c r="B704" s="30"/>
      <c r="C704" s="30"/>
      <c r="D704" s="20" t="s">
        <v>6268</v>
      </c>
      <c r="E704" s="20" t="s">
        <v>6269</v>
      </c>
      <c r="F704" s="20" t="s">
        <v>2514</v>
      </c>
      <c r="G704" s="20" t="s">
        <v>6270</v>
      </c>
      <c r="H704" s="20" t="s">
        <v>6271</v>
      </c>
      <c r="I704" s="20" t="s">
        <v>2010</v>
      </c>
      <c r="J704" s="20" t="s">
        <v>6272</v>
      </c>
      <c r="K704" s="20" t="s">
        <v>6273</v>
      </c>
    </row>
    <row r="705" spans="1:11">
      <c r="A705" s="30"/>
      <c r="B705" s="30"/>
      <c r="C705" s="30"/>
      <c r="D705" s="20" t="s">
        <v>6274</v>
      </c>
      <c r="E705" s="20" t="s">
        <v>6275</v>
      </c>
      <c r="F705" s="20" t="s">
        <v>2514</v>
      </c>
      <c r="G705" s="20" t="s">
        <v>6276</v>
      </c>
      <c r="H705" s="20" t="s">
        <v>6277</v>
      </c>
      <c r="I705" s="20" t="s">
        <v>2010</v>
      </c>
      <c r="J705" s="20" t="s">
        <v>6278</v>
      </c>
      <c r="K705" s="20" t="s">
        <v>6279</v>
      </c>
    </row>
    <row r="706" spans="1:11">
      <c r="A706" s="30"/>
      <c r="B706" s="30"/>
      <c r="C706" s="30"/>
      <c r="D706" s="20" t="s">
        <v>6280</v>
      </c>
      <c r="E706" s="20" t="s">
        <v>6281</v>
      </c>
      <c r="F706" s="20" t="s">
        <v>2514</v>
      </c>
      <c r="G706" s="20" t="s">
        <v>6282</v>
      </c>
      <c r="H706" s="20" t="s">
        <v>6283</v>
      </c>
      <c r="I706" s="20" t="s">
        <v>2010</v>
      </c>
      <c r="J706" s="20" t="s">
        <v>6284</v>
      </c>
      <c r="K706" s="20" t="s">
        <v>6285</v>
      </c>
    </row>
    <row r="707" spans="1:11" ht="28.8">
      <c r="A707" s="30"/>
      <c r="B707" s="30"/>
      <c r="C707" s="31" t="s">
        <v>6286</v>
      </c>
      <c r="D707" s="20" t="s">
        <v>6287</v>
      </c>
      <c r="E707" s="20" t="s">
        <v>6288</v>
      </c>
      <c r="F707" s="20" t="s">
        <v>2514</v>
      </c>
      <c r="G707" s="20" t="s">
        <v>6289</v>
      </c>
      <c r="H707" s="20" t="s">
        <v>6290</v>
      </c>
      <c r="I707" s="20" t="s">
        <v>2003</v>
      </c>
      <c r="J707" s="20" t="s">
        <v>6291</v>
      </c>
      <c r="K707" s="20" t="s">
        <v>6292</v>
      </c>
    </row>
    <row r="708" spans="1:11" ht="28.8">
      <c r="A708" s="30"/>
      <c r="B708" s="30"/>
      <c r="C708" s="30"/>
      <c r="D708" s="20" t="s">
        <v>6256</v>
      </c>
      <c r="E708" s="20" t="s">
        <v>6293</v>
      </c>
      <c r="F708" s="20" t="s">
        <v>2514</v>
      </c>
      <c r="G708" s="20" t="s">
        <v>6294</v>
      </c>
      <c r="H708" s="20" t="s">
        <v>6295</v>
      </c>
      <c r="I708" s="20" t="s">
        <v>2003</v>
      </c>
      <c r="J708" s="20" t="s">
        <v>6296</v>
      </c>
      <c r="K708" s="20" t="s">
        <v>6297</v>
      </c>
    </row>
    <row r="709" spans="1:11" ht="28.8">
      <c r="A709" s="30"/>
      <c r="B709" s="30"/>
      <c r="C709" s="30"/>
      <c r="D709" s="20" t="s">
        <v>6298</v>
      </c>
      <c r="E709" s="20" t="s">
        <v>6299</v>
      </c>
      <c r="F709" s="20" t="s">
        <v>2514</v>
      </c>
      <c r="G709" s="20" t="s">
        <v>6300</v>
      </c>
      <c r="H709" s="20" t="s">
        <v>6301</v>
      </c>
      <c r="I709" s="20" t="s">
        <v>2010</v>
      </c>
      <c r="J709" s="20" t="s">
        <v>6302</v>
      </c>
      <c r="K709" s="20" t="s">
        <v>6303</v>
      </c>
    </row>
    <row r="710" spans="1:11" ht="28.8">
      <c r="A710" s="30"/>
      <c r="B710" s="30"/>
      <c r="C710" s="30"/>
      <c r="D710" s="20" t="s">
        <v>6304</v>
      </c>
      <c r="E710" s="20" t="s">
        <v>6305</v>
      </c>
      <c r="F710" s="20" t="s">
        <v>2514</v>
      </c>
      <c r="G710" s="20" t="s">
        <v>6306</v>
      </c>
      <c r="H710" s="20" t="s">
        <v>6307</v>
      </c>
      <c r="I710" s="20" t="s">
        <v>2010</v>
      </c>
      <c r="J710" s="20" t="s">
        <v>6308</v>
      </c>
      <c r="K710" s="20" t="s">
        <v>6309</v>
      </c>
    </row>
    <row r="711" spans="1:11" ht="28.8">
      <c r="A711" s="30"/>
      <c r="B711" s="30"/>
      <c r="C711" s="30"/>
      <c r="D711" s="20" t="s">
        <v>6310</v>
      </c>
      <c r="E711" s="20" t="s">
        <v>6311</v>
      </c>
      <c r="F711" s="20" t="s">
        <v>2514</v>
      </c>
      <c r="G711" s="20" t="s">
        <v>6312</v>
      </c>
      <c r="H711" s="20" t="s">
        <v>6313</v>
      </c>
      <c r="I711" s="20" t="s">
        <v>2003</v>
      </c>
      <c r="J711" s="20" t="s">
        <v>6314</v>
      </c>
      <c r="K711" s="20" t="s">
        <v>6315</v>
      </c>
    </row>
    <row r="712" spans="1:11" ht="28.8">
      <c r="A712" s="30"/>
      <c r="B712" s="30"/>
      <c r="C712" s="30" t="s">
        <v>6316</v>
      </c>
      <c r="D712" s="20" t="s">
        <v>6317</v>
      </c>
      <c r="E712" s="20" t="s">
        <v>6318</v>
      </c>
      <c r="F712" s="20" t="s">
        <v>2514</v>
      </c>
      <c r="G712" s="20" t="s">
        <v>6319</v>
      </c>
      <c r="H712" s="20" t="s">
        <v>6320</v>
      </c>
      <c r="I712" s="20" t="s">
        <v>2003</v>
      </c>
      <c r="J712" s="20" t="s">
        <v>6321</v>
      </c>
      <c r="K712" s="20" t="s">
        <v>6322</v>
      </c>
    </row>
    <row r="713" spans="1:11" ht="28.8">
      <c r="A713" s="30"/>
      <c r="B713" s="30"/>
      <c r="C713" s="30"/>
      <c r="D713" s="20" t="s">
        <v>6323</v>
      </c>
      <c r="E713" s="20" t="s">
        <v>6324</v>
      </c>
      <c r="F713" s="20" t="s">
        <v>2514</v>
      </c>
      <c r="G713" s="20" t="s">
        <v>6325</v>
      </c>
      <c r="H713" s="20" t="s">
        <v>6326</v>
      </c>
      <c r="I713" s="20" t="s">
        <v>2003</v>
      </c>
      <c r="J713" s="20" t="s">
        <v>6327</v>
      </c>
      <c r="K713" s="20" t="s">
        <v>6328</v>
      </c>
    </row>
    <row r="714" spans="1:11">
      <c r="A714" s="30"/>
      <c r="B714" s="30"/>
      <c r="C714" s="30"/>
      <c r="D714" s="20" t="s">
        <v>6329</v>
      </c>
      <c r="E714" s="20" t="s">
        <v>6330</v>
      </c>
      <c r="F714" s="20" t="s">
        <v>2514</v>
      </c>
      <c r="G714" s="20" t="s">
        <v>6331</v>
      </c>
      <c r="H714" s="20" t="s">
        <v>6332</v>
      </c>
      <c r="I714" s="20" t="s">
        <v>2010</v>
      </c>
      <c r="J714" s="20" t="s">
        <v>6333</v>
      </c>
      <c r="K714" s="20" t="s">
        <v>6334</v>
      </c>
    </row>
    <row r="715" spans="1:11">
      <c r="A715" s="30"/>
      <c r="B715" s="30"/>
      <c r="C715" s="30"/>
      <c r="D715" s="20" t="s">
        <v>6335</v>
      </c>
      <c r="E715" s="20" t="s">
        <v>6336</v>
      </c>
      <c r="F715" s="20" t="s">
        <v>2514</v>
      </c>
      <c r="G715" s="20" t="s">
        <v>6337</v>
      </c>
      <c r="H715" s="20" t="s">
        <v>6338</v>
      </c>
      <c r="I715" s="20" t="s">
        <v>2003</v>
      </c>
      <c r="J715" s="20" t="s">
        <v>6339</v>
      </c>
      <c r="K715" s="20" t="s">
        <v>6340</v>
      </c>
    </row>
    <row r="716" spans="1:11" ht="28.8">
      <c r="A716" s="30"/>
      <c r="B716" s="30"/>
      <c r="C716" s="30"/>
      <c r="D716" s="20" t="s">
        <v>6341</v>
      </c>
      <c r="E716" s="20" t="s">
        <v>6342</v>
      </c>
      <c r="F716" s="20" t="s">
        <v>2514</v>
      </c>
      <c r="G716" s="20" t="s">
        <v>6343</v>
      </c>
      <c r="H716" s="20" t="s">
        <v>6344</v>
      </c>
      <c r="I716" s="20" t="s">
        <v>2010</v>
      </c>
      <c r="J716" s="20" t="s">
        <v>6345</v>
      </c>
      <c r="K716" s="20" t="s">
        <v>6346</v>
      </c>
    </row>
    <row r="717" spans="1:11" ht="28.8">
      <c r="A717" s="30"/>
      <c r="B717" s="30"/>
      <c r="C717" s="31" t="s">
        <v>6316</v>
      </c>
      <c r="D717" s="20" t="s">
        <v>6317</v>
      </c>
      <c r="E717" s="20" t="s">
        <v>6318</v>
      </c>
      <c r="F717" s="20" t="s">
        <v>2514</v>
      </c>
      <c r="G717" s="20" t="s">
        <v>6319</v>
      </c>
      <c r="H717" s="20" t="s">
        <v>6320</v>
      </c>
      <c r="I717" s="20" t="s">
        <v>2003</v>
      </c>
      <c r="J717" s="20" t="s">
        <v>6321</v>
      </c>
      <c r="K717" s="20" t="s">
        <v>6347</v>
      </c>
    </row>
    <row r="718" spans="1:11" ht="28.8">
      <c r="A718" s="30"/>
      <c r="B718" s="30"/>
      <c r="C718" s="30"/>
      <c r="D718" s="20" t="s">
        <v>6323</v>
      </c>
      <c r="E718" s="20" t="s">
        <v>6324</v>
      </c>
      <c r="F718" s="20" t="s">
        <v>2514</v>
      </c>
      <c r="G718" s="20" t="s">
        <v>6325</v>
      </c>
      <c r="H718" s="20" t="s">
        <v>6326</v>
      </c>
      <c r="I718" s="20" t="s">
        <v>2003</v>
      </c>
      <c r="J718" s="20" t="s">
        <v>6327</v>
      </c>
      <c r="K718" s="20" t="s">
        <v>6348</v>
      </c>
    </row>
    <row r="719" spans="1:11">
      <c r="A719" s="30"/>
      <c r="B719" s="30"/>
      <c r="C719" s="30"/>
      <c r="D719" s="20" t="s">
        <v>6329</v>
      </c>
      <c r="E719" s="20" t="s">
        <v>6330</v>
      </c>
      <c r="F719" s="20" t="s">
        <v>2514</v>
      </c>
      <c r="G719" s="20" t="s">
        <v>6331</v>
      </c>
      <c r="H719" s="20" t="s">
        <v>6332</v>
      </c>
      <c r="I719" s="20" t="s">
        <v>2010</v>
      </c>
      <c r="J719" s="20" t="s">
        <v>6333</v>
      </c>
      <c r="K719" s="20" t="s">
        <v>6349</v>
      </c>
    </row>
    <row r="720" spans="1:11" ht="28.8">
      <c r="A720" s="30"/>
      <c r="B720" s="30"/>
      <c r="C720" s="30"/>
      <c r="D720" s="20" t="s">
        <v>6350</v>
      </c>
      <c r="E720" s="20" t="s">
        <v>6336</v>
      </c>
      <c r="F720" s="20" t="s">
        <v>2514</v>
      </c>
      <c r="G720" s="20" t="s">
        <v>6337</v>
      </c>
      <c r="H720" s="20" t="s">
        <v>6338</v>
      </c>
      <c r="I720" s="20" t="s">
        <v>2003</v>
      </c>
      <c r="J720" s="20" t="s">
        <v>6351</v>
      </c>
      <c r="K720" s="20" t="s">
        <v>6352</v>
      </c>
    </row>
    <row r="721" spans="1:11" ht="28.8">
      <c r="A721" s="30"/>
      <c r="B721" s="30"/>
      <c r="C721" s="30"/>
      <c r="D721" s="20" t="s">
        <v>6341</v>
      </c>
      <c r="E721" s="20" t="s">
        <v>6342</v>
      </c>
      <c r="F721" s="20" t="s">
        <v>2514</v>
      </c>
      <c r="G721" s="20" t="s">
        <v>6343</v>
      </c>
      <c r="H721" s="20" t="s">
        <v>6344</v>
      </c>
      <c r="I721" s="20" t="s">
        <v>2010</v>
      </c>
      <c r="J721" s="20" t="s">
        <v>6353</v>
      </c>
      <c r="K721" s="20" t="s">
        <v>6354</v>
      </c>
    </row>
    <row r="722" spans="1:11" ht="28.8">
      <c r="A722" s="30"/>
      <c r="B722" s="30"/>
      <c r="C722" s="30" t="s">
        <v>6355</v>
      </c>
      <c r="D722" s="20" t="s">
        <v>6356</v>
      </c>
      <c r="E722" s="20" t="s">
        <v>6357</v>
      </c>
      <c r="F722" s="20" t="s">
        <v>2514</v>
      </c>
      <c r="G722" s="20" t="s">
        <v>6358</v>
      </c>
      <c r="H722" s="20" t="s">
        <v>6359</v>
      </c>
      <c r="I722" s="20" t="s">
        <v>2003</v>
      </c>
      <c r="J722" s="20" t="s">
        <v>6360</v>
      </c>
      <c r="K722" s="20" t="s">
        <v>6361</v>
      </c>
    </row>
    <row r="723" spans="1:11" ht="28.8">
      <c r="A723" s="30"/>
      <c r="B723" s="30"/>
      <c r="C723" s="30"/>
      <c r="D723" s="20" t="s">
        <v>6362</v>
      </c>
      <c r="E723" s="20" t="s">
        <v>6363</v>
      </c>
      <c r="F723" s="20" t="s">
        <v>2514</v>
      </c>
      <c r="G723" s="20" t="s">
        <v>6364</v>
      </c>
      <c r="H723" s="20" t="s">
        <v>6365</v>
      </c>
      <c r="I723" s="20" t="s">
        <v>2003</v>
      </c>
      <c r="J723" s="20" t="s">
        <v>6366</v>
      </c>
      <c r="K723" s="20" t="s">
        <v>6367</v>
      </c>
    </row>
    <row r="724" spans="1:11" ht="28.8">
      <c r="A724" s="30"/>
      <c r="B724" s="30"/>
      <c r="C724" s="30"/>
      <c r="D724" s="20" t="s">
        <v>6368</v>
      </c>
      <c r="E724" s="20" t="s">
        <v>6369</v>
      </c>
      <c r="F724" s="20" t="s">
        <v>2514</v>
      </c>
      <c r="G724" s="20" t="s">
        <v>6370</v>
      </c>
      <c r="H724" s="20" t="s">
        <v>6371</v>
      </c>
      <c r="I724" s="20" t="s">
        <v>2010</v>
      </c>
      <c r="J724" s="20" t="s">
        <v>6372</v>
      </c>
      <c r="K724" s="20" t="s">
        <v>6373</v>
      </c>
    </row>
    <row r="725" spans="1:11">
      <c r="A725" s="30"/>
      <c r="B725" s="30"/>
      <c r="C725" s="30"/>
      <c r="D725" s="20" t="s">
        <v>6374</v>
      </c>
      <c r="E725" s="20" t="s">
        <v>6375</v>
      </c>
      <c r="F725" s="20" t="s">
        <v>2514</v>
      </c>
      <c r="G725" s="20" t="s">
        <v>6376</v>
      </c>
      <c r="H725" s="20" t="s">
        <v>6377</v>
      </c>
      <c r="I725" s="20" t="s">
        <v>2003</v>
      </c>
      <c r="J725" s="20" t="s">
        <v>6378</v>
      </c>
      <c r="K725" s="20" t="s">
        <v>6379</v>
      </c>
    </row>
    <row r="726" spans="1:11" ht="28.8">
      <c r="A726" s="30"/>
      <c r="B726" s="30"/>
      <c r="C726" s="30"/>
      <c r="D726" s="20" t="s">
        <v>6380</v>
      </c>
      <c r="E726" s="20" t="s">
        <v>6381</v>
      </c>
      <c r="F726" s="20" t="s">
        <v>2514</v>
      </c>
      <c r="G726" s="20" t="s">
        <v>6382</v>
      </c>
      <c r="H726" s="20" t="s">
        <v>6383</v>
      </c>
      <c r="I726" s="20" t="s">
        <v>2010</v>
      </c>
      <c r="J726" s="20" t="s">
        <v>6384</v>
      </c>
      <c r="K726" s="20" t="s">
        <v>6385</v>
      </c>
    </row>
    <row r="727" spans="1:11" ht="28.8">
      <c r="A727" s="30"/>
      <c r="B727" s="30"/>
      <c r="C727" s="30" t="s">
        <v>6386</v>
      </c>
      <c r="D727" s="20" t="s">
        <v>6387</v>
      </c>
      <c r="E727" s="20" t="s">
        <v>6388</v>
      </c>
      <c r="F727" s="20" t="s">
        <v>2514</v>
      </c>
      <c r="G727" s="20" t="s">
        <v>6389</v>
      </c>
      <c r="H727" s="20" t="s">
        <v>6390</v>
      </c>
      <c r="I727" s="20" t="s">
        <v>2003</v>
      </c>
      <c r="J727" s="20" t="s">
        <v>6391</v>
      </c>
      <c r="K727" s="20" t="s">
        <v>6392</v>
      </c>
    </row>
    <row r="728" spans="1:11" ht="28.8">
      <c r="A728" s="30"/>
      <c r="B728" s="30"/>
      <c r="C728" s="30"/>
      <c r="D728" s="20" t="s">
        <v>6393</v>
      </c>
      <c r="E728" s="20" t="s">
        <v>6394</v>
      </c>
      <c r="F728" s="20" t="s">
        <v>2514</v>
      </c>
      <c r="G728" s="20" t="s">
        <v>6395</v>
      </c>
      <c r="H728" s="20" t="s">
        <v>6396</v>
      </c>
      <c r="I728" s="20" t="s">
        <v>2003</v>
      </c>
      <c r="J728" s="20" t="s">
        <v>6397</v>
      </c>
      <c r="K728" s="20" t="s">
        <v>6398</v>
      </c>
    </row>
    <row r="729" spans="1:11" ht="28.8">
      <c r="A729" s="30"/>
      <c r="B729" s="30"/>
      <c r="C729" s="30"/>
      <c r="D729" s="20" t="s">
        <v>6399</v>
      </c>
      <c r="E729" s="20" t="s">
        <v>6400</v>
      </c>
      <c r="F729" s="20" t="s">
        <v>2514</v>
      </c>
      <c r="G729" s="20" t="s">
        <v>6401</v>
      </c>
      <c r="H729" s="20" t="s">
        <v>6402</v>
      </c>
      <c r="I729" s="20" t="s">
        <v>2010</v>
      </c>
      <c r="J729" s="20" t="s">
        <v>6403</v>
      </c>
      <c r="K729" s="20" t="s">
        <v>6404</v>
      </c>
    </row>
    <row r="730" spans="1:11" ht="28.8">
      <c r="A730" s="30"/>
      <c r="B730" s="30"/>
      <c r="C730" s="30"/>
      <c r="D730" s="20" t="s">
        <v>6405</v>
      </c>
      <c r="E730" s="20" t="s">
        <v>6406</v>
      </c>
      <c r="F730" s="20" t="s">
        <v>2514</v>
      </c>
      <c r="G730" s="20" t="s">
        <v>6407</v>
      </c>
      <c r="H730" s="20" t="s">
        <v>6408</v>
      </c>
      <c r="I730" s="20" t="s">
        <v>2010</v>
      </c>
      <c r="J730" s="20" t="s">
        <v>6409</v>
      </c>
      <c r="K730" s="20" t="s">
        <v>6410</v>
      </c>
    </row>
    <row r="731" spans="1:11" ht="28.8">
      <c r="A731" s="30"/>
      <c r="B731" s="30"/>
      <c r="C731" s="30"/>
      <c r="D731" s="20" t="s">
        <v>6411</v>
      </c>
      <c r="E731" s="20" t="s">
        <v>6412</v>
      </c>
      <c r="F731" s="20" t="s">
        <v>2514</v>
      </c>
      <c r="G731" s="20" t="s">
        <v>6413</v>
      </c>
      <c r="H731" s="20" t="s">
        <v>6414</v>
      </c>
      <c r="I731" s="20" t="s">
        <v>2003</v>
      </c>
      <c r="J731" s="20" t="s">
        <v>6415</v>
      </c>
      <c r="K731" s="20" t="s">
        <v>6416</v>
      </c>
    </row>
  </sheetData>
  <mergeCells count="162">
    <mergeCell ref="A2:A731"/>
    <mergeCell ref="B2:B41"/>
    <mergeCell ref="C2:C6"/>
    <mergeCell ref="C7:C11"/>
    <mergeCell ref="C12:C16"/>
    <mergeCell ref="C17:C21"/>
    <mergeCell ref="C22:C26"/>
    <mergeCell ref="C27:C31"/>
    <mergeCell ref="C32:C36"/>
    <mergeCell ref="C37:C41"/>
    <mergeCell ref="B107:B161"/>
    <mergeCell ref="C107:C111"/>
    <mergeCell ref="C112:C116"/>
    <mergeCell ref="C117:C121"/>
    <mergeCell ref="C122:C126"/>
    <mergeCell ref="C127:C131"/>
    <mergeCell ref="B42:B106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132:C136"/>
    <mergeCell ref="C137:C141"/>
    <mergeCell ref="C142:C146"/>
    <mergeCell ref="C147:C151"/>
    <mergeCell ref="C152:C156"/>
    <mergeCell ref="C157:C161"/>
    <mergeCell ref="C87:C91"/>
    <mergeCell ref="C92:C96"/>
    <mergeCell ref="C97:C101"/>
    <mergeCell ref="C102:C106"/>
    <mergeCell ref="C207:C211"/>
    <mergeCell ref="C212:C216"/>
    <mergeCell ref="C217:C221"/>
    <mergeCell ref="B222:B276"/>
    <mergeCell ref="C222:C226"/>
    <mergeCell ref="C227:C231"/>
    <mergeCell ref="C232:C236"/>
    <mergeCell ref="C237:C241"/>
    <mergeCell ref="C242:C246"/>
    <mergeCell ref="C247:C251"/>
    <mergeCell ref="B162:B22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327:C331"/>
    <mergeCell ref="B332:B381"/>
    <mergeCell ref="C332:C336"/>
    <mergeCell ref="C337:C341"/>
    <mergeCell ref="C342:C346"/>
    <mergeCell ref="C347:C351"/>
    <mergeCell ref="C352:C356"/>
    <mergeCell ref="C357:C361"/>
    <mergeCell ref="C362:C366"/>
    <mergeCell ref="C367:C371"/>
    <mergeCell ref="B277:B331"/>
    <mergeCell ref="C372:C376"/>
    <mergeCell ref="C377:C381"/>
    <mergeCell ref="C297:C301"/>
    <mergeCell ref="C302:C306"/>
    <mergeCell ref="C307:C311"/>
    <mergeCell ref="C312:C316"/>
    <mergeCell ref="C317:C321"/>
    <mergeCell ref="C322:C326"/>
    <mergeCell ref="B382:B421"/>
    <mergeCell ref="C382:C386"/>
    <mergeCell ref="C387:C391"/>
    <mergeCell ref="C392:C396"/>
    <mergeCell ref="C397:C401"/>
    <mergeCell ref="C402:C406"/>
    <mergeCell ref="C407:C411"/>
    <mergeCell ref="C412:C416"/>
    <mergeCell ref="C417:C421"/>
    <mergeCell ref="B422:B461"/>
    <mergeCell ref="C422:C426"/>
    <mergeCell ref="C427:C431"/>
    <mergeCell ref="C432:C436"/>
    <mergeCell ref="C437:C441"/>
    <mergeCell ref="C442:C446"/>
    <mergeCell ref="C447:C451"/>
    <mergeCell ref="C452:C456"/>
    <mergeCell ref="C457:C461"/>
    <mergeCell ref="C507:C511"/>
    <mergeCell ref="B512:B556"/>
    <mergeCell ref="C512:C516"/>
    <mergeCell ref="C517:C521"/>
    <mergeCell ref="C522:C526"/>
    <mergeCell ref="C527:C531"/>
    <mergeCell ref="C532:C536"/>
    <mergeCell ref="C537:C541"/>
    <mergeCell ref="C542:C546"/>
    <mergeCell ref="C547:C551"/>
    <mergeCell ref="B462:B511"/>
    <mergeCell ref="C462:C466"/>
    <mergeCell ref="C467:C471"/>
    <mergeCell ref="C472:C476"/>
    <mergeCell ref="C477:C481"/>
    <mergeCell ref="C482:C486"/>
    <mergeCell ref="C487:C491"/>
    <mergeCell ref="C492:C496"/>
    <mergeCell ref="C497:C501"/>
    <mergeCell ref="C502:C506"/>
    <mergeCell ref="C552:C556"/>
    <mergeCell ref="B557:B601"/>
    <mergeCell ref="C557:C561"/>
    <mergeCell ref="C562:C566"/>
    <mergeCell ref="C567:C571"/>
    <mergeCell ref="C572:C576"/>
    <mergeCell ref="C577:C581"/>
    <mergeCell ref="C582:C586"/>
    <mergeCell ref="C587:C591"/>
    <mergeCell ref="C592:C596"/>
    <mergeCell ref="C597:C601"/>
    <mergeCell ref="B602:B651"/>
    <mergeCell ref="C602:C606"/>
    <mergeCell ref="C607:C611"/>
    <mergeCell ref="C612:C616"/>
    <mergeCell ref="C617:C621"/>
    <mergeCell ref="C622:C626"/>
    <mergeCell ref="C627:C631"/>
    <mergeCell ref="C632:C636"/>
    <mergeCell ref="C637:C641"/>
    <mergeCell ref="C642:C646"/>
    <mergeCell ref="C647:C651"/>
    <mergeCell ref="B702:B731"/>
    <mergeCell ref="C702:C706"/>
    <mergeCell ref="C707:C711"/>
    <mergeCell ref="C712:C716"/>
    <mergeCell ref="C717:C721"/>
    <mergeCell ref="C722:C726"/>
    <mergeCell ref="C727:C731"/>
    <mergeCell ref="B652:B701"/>
    <mergeCell ref="C652:C656"/>
    <mergeCell ref="C657:C661"/>
    <mergeCell ref="C662:C666"/>
    <mergeCell ref="C667:C671"/>
    <mergeCell ref="C672:C676"/>
    <mergeCell ref="C677:C681"/>
    <mergeCell ref="C682:C686"/>
    <mergeCell ref="C687:C691"/>
    <mergeCell ref="C692:C696"/>
    <mergeCell ref="C697:C70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103"/>
    </sheetView>
  </sheetViews>
  <sheetFormatPr baseColWidth="10" defaultRowHeight="14.4"/>
  <cols>
    <col min="1" max="1" width="90.21875" customWidth="1"/>
    <col min="2" max="2" width="33.109375" customWidth="1"/>
    <col min="3" max="3" width="48.109375" customWidth="1"/>
    <col min="4" max="4" width="97.109375" customWidth="1"/>
    <col min="9" max="9" width="15.21875" customWidth="1"/>
  </cols>
  <sheetData>
    <row r="1" spans="1:9" ht="15.6">
      <c r="A1" s="34" t="s">
        <v>6797</v>
      </c>
      <c r="B1" s="34" t="s">
        <v>6798</v>
      </c>
      <c r="C1" s="35" t="s">
        <v>6799</v>
      </c>
      <c r="D1" s="34" t="s">
        <v>1993</v>
      </c>
      <c r="E1" s="34" t="s">
        <v>4346</v>
      </c>
      <c r="F1" s="36"/>
      <c r="G1" s="36"/>
      <c r="H1" s="15"/>
      <c r="I1" s="15"/>
    </row>
    <row r="2" spans="1:9" ht="15.6">
      <c r="A2" s="14" t="s">
        <v>6800</v>
      </c>
      <c r="B2" s="14" t="s">
        <v>6801</v>
      </c>
      <c r="C2" s="37" t="s">
        <v>6802</v>
      </c>
      <c r="D2" s="14" t="s">
        <v>6803</v>
      </c>
      <c r="E2" s="14" t="s">
        <v>6804</v>
      </c>
      <c r="F2" s="15"/>
      <c r="G2" s="15"/>
      <c r="H2" s="15"/>
      <c r="I2" s="15"/>
    </row>
    <row r="3" spans="1:9" ht="15.6">
      <c r="A3" s="14" t="s">
        <v>6805</v>
      </c>
      <c r="B3" s="14" t="s">
        <v>6806</v>
      </c>
      <c r="C3" s="37" t="s">
        <v>6807</v>
      </c>
      <c r="D3" s="14" t="s">
        <v>6808</v>
      </c>
      <c r="E3" s="14" t="s">
        <v>6809</v>
      </c>
      <c r="F3" s="15"/>
      <c r="G3" s="15"/>
      <c r="H3" s="15"/>
      <c r="I3" s="15"/>
    </row>
    <row r="4" spans="1:9" ht="15.6">
      <c r="A4" s="14" t="s">
        <v>6810</v>
      </c>
      <c r="B4" s="14" t="s">
        <v>6811</v>
      </c>
      <c r="C4" s="37" t="s">
        <v>6812</v>
      </c>
      <c r="D4" s="14" t="s">
        <v>6813</v>
      </c>
      <c r="E4" s="14" t="s">
        <v>6814</v>
      </c>
      <c r="F4" s="15"/>
      <c r="G4" s="15"/>
      <c r="H4" s="15"/>
      <c r="I4" s="15"/>
    </row>
    <row r="5" spans="1:9" ht="15.6">
      <c r="A5" s="14" t="s">
        <v>6815</v>
      </c>
      <c r="B5" s="14" t="s">
        <v>6816</v>
      </c>
      <c r="C5" s="37" t="s">
        <v>6802</v>
      </c>
      <c r="D5" s="14" t="s">
        <v>6817</v>
      </c>
      <c r="E5" s="14" t="s">
        <v>6818</v>
      </c>
      <c r="F5" s="15"/>
      <c r="G5" s="15"/>
      <c r="H5" s="15"/>
      <c r="I5" s="15"/>
    </row>
    <row r="6" spans="1:9" ht="15.6">
      <c r="A6" s="14" t="s">
        <v>6819</v>
      </c>
      <c r="B6" s="14" t="s">
        <v>6820</v>
      </c>
      <c r="C6" s="37" t="s">
        <v>6807</v>
      </c>
      <c r="D6" s="14" t="s">
        <v>6821</v>
      </c>
      <c r="E6" s="14" t="s">
        <v>6822</v>
      </c>
      <c r="F6" s="15"/>
      <c r="G6" s="15"/>
      <c r="H6" s="15"/>
      <c r="I6" s="15"/>
    </row>
    <row r="7" spans="1:9" ht="15.6">
      <c r="A7" s="14" t="s">
        <v>6823</v>
      </c>
      <c r="B7" s="14" t="s">
        <v>6824</v>
      </c>
      <c r="C7" s="37" t="s">
        <v>6812</v>
      </c>
      <c r="D7" s="14" t="s">
        <v>6825</v>
      </c>
      <c r="E7" s="14" t="s">
        <v>6826</v>
      </c>
      <c r="F7" s="15"/>
      <c r="G7" s="15"/>
      <c r="H7" s="15"/>
      <c r="I7" s="15"/>
    </row>
    <row r="8" spans="1:9" ht="15.6">
      <c r="A8" s="14" t="s">
        <v>6827</v>
      </c>
      <c r="B8" s="14" t="s">
        <v>6828</v>
      </c>
      <c r="C8" s="37" t="s">
        <v>6802</v>
      </c>
      <c r="D8" s="14" t="s">
        <v>6829</v>
      </c>
      <c r="E8" s="14" t="s">
        <v>6830</v>
      </c>
      <c r="F8" s="15"/>
      <c r="G8" s="15"/>
      <c r="H8" s="15"/>
      <c r="I8" s="15"/>
    </row>
    <row r="9" spans="1:9" ht="15.6">
      <c r="A9" s="14" t="s">
        <v>6831</v>
      </c>
      <c r="B9" s="14" t="s">
        <v>6832</v>
      </c>
      <c r="C9" s="37" t="s">
        <v>6807</v>
      </c>
      <c r="D9" s="14" t="s">
        <v>6833</v>
      </c>
      <c r="E9" s="14" t="s">
        <v>6834</v>
      </c>
      <c r="F9" s="15"/>
      <c r="G9" s="15"/>
      <c r="H9" s="15"/>
      <c r="I9" s="15"/>
    </row>
    <row r="10" spans="1:9" ht="15.6">
      <c r="A10" s="14" t="s">
        <v>6835</v>
      </c>
      <c r="B10" s="14" t="s">
        <v>6836</v>
      </c>
      <c r="C10" s="37" t="s">
        <v>6812</v>
      </c>
      <c r="D10" s="14" t="s">
        <v>6837</v>
      </c>
      <c r="E10" s="14" t="s">
        <v>6838</v>
      </c>
      <c r="F10" s="15"/>
      <c r="G10" s="15"/>
      <c r="H10" s="15"/>
      <c r="I10" s="15"/>
    </row>
    <row r="11" spans="1:9" ht="15.6">
      <c r="A11" s="14" t="s">
        <v>6839</v>
      </c>
      <c r="B11" s="14" t="s">
        <v>6821</v>
      </c>
      <c r="C11" s="37" t="s">
        <v>6802</v>
      </c>
      <c r="D11" s="14" t="s">
        <v>6840</v>
      </c>
      <c r="E11" s="14" t="s">
        <v>6841</v>
      </c>
      <c r="F11" s="15"/>
      <c r="G11" s="15"/>
      <c r="H11" s="15"/>
      <c r="I11" s="15"/>
    </row>
    <row r="12" spans="1:9" ht="15.6">
      <c r="A12" s="14" t="s">
        <v>6842</v>
      </c>
      <c r="B12" s="14" t="s">
        <v>6843</v>
      </c>
      <c r="C12" s="37" t="s">
        <v>6807</v>
      </c>
      <c r="D12" s="14" t="s">
        <v>6844</v>
      </c>
      <c r="E12" s="14" t="s">
        <v>6845</v>
      </c>
      <c r="F12" s="15"/>
      <c r="G12" s="15"/>
      <c r="H12" s="15"/>
      <c r="I12" s="15"/>
    </row>
    <row r="13" spans="1:9" ht="15.6">
      <c r="A13" s="14" t="s">
        <v>6846</v>
      </c>
      <c r="B13" s="14" t="s">
        <v>6847</v>
      </c>
      <c r="C13" s="37" t="s">
        <v>6812</v>
      </c>
      <c r="D13" s="14" t="s">
        <v>6848</v>
      </c>
      <c r="E13" s="14" t="s">
        <v>6849</v>
      </c>
      <c r="F13" s="15"/>
      <c r="G13" s="15"/>
      <c r="H13" s="15"/>
      <c r="I13" s="15"/>
    </row>
    <row r="14" spans="1:9" ht="15.6">
      <c r="A14" s="14" t="s">
        <v>6850</v>
      </c>
      <c r="B14" s="14" t="s">
        <v>6851</v>
      </c>
      <c r="C14" s="37" t="s">
        <v>6802</v>
      </c>
      <c r="D14" s="14" t="s">
        <v>6852</v>
      </c>
      <c r="E14" s="14" t="s">
        <v>6853</v>
      </c>
      <c r="F14" s="15"/>
      <c r="G14" s="15"/>
      <c r="H14" s="15"/>
      <c r="I14" s="15"/>
    </row>
    <row r="15" spans="1:9" ht="15.6">
      <c r="A15" s="14" t="s">
        <v>6854</v>
      </c>
      <c r="B15" s="14" t="s">
        <v>6855</v>
      </c>
      <c r="C15" s="37" t="s">
        <v>6807</v>
      </c>
      <c r="D15" s="14" t="s">
        <v>6856</v>
      </c>
      <c r="E15" s="14" t="s">
        <v>6857</v>
      </c>
      <c r="F15" s="15"/>
      <c r="G15" s="15"/>
      <c r="H15" s="15"/>
      <c r="I15" s="15"/>
    </row>
    <row r="16" spans="1:9" ht="15.6">
      <c r="A16" s="14" t="s">
        <v>6858</v>
      </c>
      <c r="B16" s="14" t="s">
        <v>6859</v>
      </c>
      <c r="C16" s="37" t="s">
        <v>6812</v>
      </c>
      <c r="D16" s="14" t="s">
        <v>6860</v>
      </c>
      <c r="E16" s="14" t="s">
        <v>6861</v>
      </c>
      <c r="F16" s="15"/>
      <c r="G16" s="15"/>
      <c r="H16" s="15"/>
      <c r="I16" s="15"/>
    </row>
    <row r="17" spans="1:9" ht="15.6">
      <c r="A17" s="14" t="s">
        <v>6862</v>
      </c>
      <c r="B17" s="14" t="s">
        <v>6863</v>
      </c>
      <c r="C17" s="37" t="s">
        <v>6802</v>
      </c>
      <c r="D17" s="14" t="s">
        <v>6864</v>
      </c>
      <c r="E17" s="14" t="s">
        <v>6865</v>
      </c>
      <c r="F17" s="15"/>
      <c r="G17" s="15"/>
      <c r="H17" s="15"/>
      <c r="I17" s="15"/>
    </row>
    <row r="18" spans="1:9" ht="15.6">
      <c r="A18" s="14" t="s">
        <v>6866</v>
      </c>
      <c r="B18" s="14" t="s">
        <v>6867</v>
      </c>
      <c r="C18" s="37" t="s">
        <v>6807</v>
      </c>
      <c r="D18" s="14" t="s">
        <v>6868</v>
      </c>
      <c r="E18" s="14" t="s">
        <v>6869</v>
      </c>
      <c r="F18" s="15"/>
      <c r="G18" s="15"/>
      <c r="H18" s="15"/>
      <c r="I18" s="15"/>
    </row>
    <row r="19" spans="1:9" ht="15.6">
      <c r="A19" s="14" t="s">
        <v>6870</v>
      </c>
      <c r="B19" s="14" t="s">
        <v>6871</v>
      </c>
      <c r="C19" s="37" t="s">
        <v>6812</v>
      </c>
      <c r="D19" s="14" t="s">
        <v>6872</v>
      </c>
      <c r="E19" s="14" t="s">
        <v>6873</v>
      </c>
      <c r="F19" s="15"/>
      <c r="G19" s="15"/>
      <c r="H19" s="15"/>
      <c r="I19" s="15"/>
    </row>
    <row r="20" spans="1:9" ht="15.6">
      <c r="A20" s="14" t="s">
        <v>6874</v>
      </c>
      <c r="B20" s="14" t="s">
        <v>6875</v>
      </c>
      <c r="C20" s="37" t="s">
        <v>6802</v>
      </c>
      <c r="D20" s="14" t="s">
        <v>6876</v>
      </c>
      <c r="E20" s="14" t="s">
        <v>6877</v>
      </c>
      <c r="F20" s="15"/>
      <c r="G20" s="15"/>
      <c r="H20" s="15"/>
      <c r="I20" s="15"/>
    </row>
    <row r="21" spans="1:9" ht="15.6">
      <c r="A21" s="14" t="s">
        <v>6878</v>
      </c>
      <c r="B21" s="14" t="s">
        <v>6821</v>
      </c>
      <c r="C21" s="37" t="s">
        <v>6807</v>
      </c>
      <c r="D21" s="14" t="s">
        <v>6879</v>
      </c>
      <c r="E21" s="14" t="s">
        <v>6880</v>
      </c>
      <c r="F21" s="15"/>
      <c r="G21" s="15"/>
      <c r="H21" s="15"/>
      <c r="I21" s="15"/>
    </row>
    <row r="22" spans="1:9" ht="15.6">
      <c r="A22" s="14" t="s">
        <v>6881</v>
      </c>
      <c r="B22" s="14" t="s">
        <v>6882</v>
      </c>
      <c r="C22" s="37" t="s">
        <v>6812</v>
      </c>
      <c r="D22" s="14" t="s">
        <v>6883</v>
      </c>
      <c r="E22" s="14" t="s">
        <v>6884</v>
      </c>
      <c r="F22" s="15"/>
      <c r="G22" s="15"/>
      <c r="H22" s="15"/>
      <c r="I22" s="15"/>
    </row>
    <row r="23" spans="1:9" ht="15.6">
      <c r="A23" s="14" t="s">
        <v>6885</v>
      </c>
      <c r="B23" s="14" t="s">
        <v>6886</v>
      </c>
      <c r="C23" s="37" t="s">
        <v>6802</v>
      </c>
      <c r="D23" s="14" t="s">
        <v>6887</v>
      </c>
      <c r="E23" s="14" t="s">
        <v>6888</v>
      </c>
      <c r="F23" s="15"/>
      <c r="G23" s="15"/>
      <c r="H23" s="15"/>
      <c r="I23" s="15"/>
    </row>
    <row r="24" spans="1:9" ht="15.6">
      <c r="A24" s="14" t="s">
        <v>6889</v>
      </c>
      <c r="B24" s="14" t="s">
        <v>6890</v>
      </c>
      <c r="C24" s="37" t="s">
        <v>6807</v>
      </c>
      <c r="D24" s="14" t="s">
        <v>6891</v>
      </c>
      <c r="E24" s="14" t="s">
        <v>6892</v>
      </c>
      <c r="F24" s="15"/>
      <c r="G24" s="15"/>
      <c r="H24" s="15"/>
      <c r="I24" s="15"/>
    </row>
    <row r="25" spans="1:9" ht="15.6">
      <c r="A25" s="14" t="s">
        <v>6893</v>
      </c>
      <c r="B25" s="14" t="s">
        <v>6894</v>
      </c>
      <c r="C25" s="37" t="s">
        <v>6812</v>
      </c>
      <c r="D25" s="14" t="s">
        <v>6895</v>
      </c>
      <c r="E25" s="14" t="s">
        <v>6896</v>
      </c>
      <c r="F25" s="15"/>
      <c r="G25" s="15"/>
      <c r="H25" s="15"/>
      <c r="I25" s="15"/>
    </row>
    <row r="26" spans="1:9" ht="15.6">
      <c r="A26" s="14" t="s">
        <v>6897</v>
      </c>
      <c r="B26" s="14" t="s">
        <v>6898</v>
      </c>
      <c r="C26" s="37" t="s">
        <v>6802</v>
      </c>
      <c r="D26" s="14" t="s">
        <v>6899</v>
      </c>
      <c r="E26" s="14" t="s">
        <v>6900</v>
      </c>
      <c r="F26" s="15"/>
      <c r="G26" s="15"/>
      <c r="H26" s="15"/>
      <c r="I26" s="15"/>
    </row>
    <row r="27" spans="1:9" ht="15.6">
      <c r="A27" s="14" t="s">
        <v>6901</v>
      </c>
      <c r="B27" s="14" t="s">
        <v>6902</v>
      </c>
      <c r="C27" s="37" t="s">
        <v>6807</v>
      </c>
      <c r="D27" s="14" t="s">
        <v>6903</v>
      </c>
      <c r="E27" s="14" t="s">
        <v>6904</v>
      </c>
      <c r="F27" s="15"/>
      <c r="G27" s="15"/>
      <c r="H27" s="15"/>
      <c r="I27" s="15"/>
    </row>
    <row r="28" spans="1:9" ht="15.6">
      <c r="A28" s="14" t="s">
        <v>6905</v>
      </c>
      <c r="B28" s="14" t="s">
        <v>6906</v>
      </c>
      <c r="C28" s="37" t="s">
        <v>6812</v>
      </c>
      <c r="D28" s="14" t="s">
        <v>6907</v>
      </c>
      <c r="E28" s="14" t="s">
        <v>6908</v>
      </c>
      <c r="F28" s="15"/>
      <c r="G28" s="15"/>
      <c r="H28" s="15"/>
      <c r="I28" s="15"/>
    </row>
    <row r="29" spans="1:9" ht="15.6">
      <c r="A29" s="14" t="s">
        <v>6909</v>
      </c>
      <c r="B29" s="14" t="s">
        <v>6910</v>
      </c>
      <c r="C29" s="37" t="s">
        <v>6802</v>
      </c>
      <c r="D29" s="14" t="s">
        <v>6911</v>
      </c>
      <c r="E29" s="14" t="s">
        <v>6912</v>
      </c>
      <c r="F29" s="15"/>
      <c r="G29" s="15"/>
      <c r="H29" s="15"/>
      <c r="I29" s="15"/>
    </row>
    <row r="30" spans="1:9" ht="15.6">
      <c r="A30" s="14" t="s">
        <v>6913</v>
      </c>
      <c r="B30" s="14" t="s">
        <v>6914</v>
      </c>
      <c r="C30" s="37" t="s">
        <v>6807</v>
      </c>
      <c r="D30" s="14" t="s">
        <v>6915</v>
      </c>
      <c r="E30" s="14" t="s">
        <v>6916</v>
      </c>
      <c r="F30" s="15"/>
      <c r="G30" s="15"/>
      <c r="H30" s="15"/>
      <c r="I30" s="15"/>
    </row>
    <row r="31" spans="1:9" ht="15.6">
      <c r="A31" s="14" t="s">
        <v>6917</v>
      </c>
      <c r="B31" s="14" t="s">
        <v>6821</v>
      </c>
      <c r="C31" s="37" t="s">
        <v>6812</v>
      </c>
      <c r="D31" s="14" t="s">
        <v>6918</v>
      </c>
      <c r="E31" s="14" t="s">
        <v>6919</v>
      </c>
      <c r="F31" s="15"/>
      <c r="G31" s="15"/>
      <c r="H31" s="15"/>
      <c r="I31" s="15"/>
    </row>
    <row r="32" spans="1:9" ht="15.6">
      <c r="A32" s="14" t="s">
        <v>6920</v>
      </c>
      <c r="B32" s="14" t="s">
        <v>6921</v>
      </c>
      <c r="C32" s="37" t="s">
        <v>6802</v>
      </c>
      <c r="D32" s="14" t="s">
        <v>6922</v>
      </c>
      <c r="E32" s="14" t="s">
        <v>6923</v>
      </c>
      <c r="F32" s="15"/>
      <c r="G32" s="15"/>
      <c r="H32" s="15"/>
      <c r="I32" s="15"/>
    </row>
    <row r="33" spans="1:9" ht="15.6">
      <c r="A33" s="14" t="s">
        <v>6924</v>
      </c>
      <c r="B33" s="14" t="s">
        <v>6925</v>
      </c>
      <c r="C33" s="37" t="s">
        <v>6807</v>
      </c>
      <c r="D33" s="14" t="s">
        <v>6926</v>
      </c>
      <c r="E33" s="14" t="s">
        <v>6927</v>
      </c>
      <c r="F33" s="15"/>
      <c r="G33" s="15"/>
      <c r="H33" s="15"/>
      <c r="I33" s="15"/>
    </row>
    <row r="34" spans="1:9" ht="15.6">
      <c r="A34" s="14" t="s">
        <v>6928</v>
      </c>
      <c r="B34" s="14" t="s">
        <v>6929</v>
      </c>
      <c r="C34" s="37" t="s">
        <v>6812</v>
      </c>
      <c r="D34" s="14" t="s">
        <v>6930</v>
      </c>
      <c r="E34" s="14" t="s">
        <v>6931</v>
      </c>
      <c r="F34" s="15"/>
      <c r="G34" s="15"/>
      <c r="H34" s="15"/>
      <c r="I34" s="15"/>
    </row>
    <row r="35" spans="1:9" ht="15.6">
      <c r="A35" s="14" t="s">
        <v>6932</v>
      </c>
      <c r="B35" s="14" t="s">
        <v>6933</v>
      </c>
      <c r="C35" s="37" t="s">
        <v>6802</v>
      </c>
      <c r="D35" s="14" t="s">
        <v>6934</v>
      </c>
      <c r="E35" s="14" t="s">
        <v>6935</v>
      </c>
      <c r="F35" s="15"/>
      <c r="G35" s="15"/>
      <c r="H35" s="15"/>
      <c r="I35" s="15"/>
    </row>
    <row r="36" spans="1:9" ht="15.6">
      <c r="A36" s="14" t="s">
        <v>6936</v>
      </c>
      <c r="B36" s="14" t="s">
        <v>6937</v>
      </c>
      <c r="C36" s="37" t="s">
        <v>6807</v>
      </c>
      <c r="D36" s="14" t="s">
        <v>6938</v>
      </c>
      <c r="E36" s="14" t="s">
        <v>6939</v>
      </c>
      <c r="F36" s="15"/>
      <c r="G36" s="15"/>
      <c r="H36" s="15"/>
      <c r="I36" s="15"/>
    </row>
    <row r="37" spans="1:9" ht="15.6">
      <c r="A37" s="14" t="s">
        <v>6940</v>
      </c>
      <c r="B37" s="14" t="s">
        <v>6941</v>
      </c>
      <c r="C37" s="37" t="s">
        <v>6812</v>
      </c>
      <c r="D37" s="14" t="s">
        <v>6942</v>
      </c>
      <c r="E37" s="14" t="s">
        <v>6943</v>
      </c>
      <c r="F37" s="15"/>
      <c r="G37" s="15"/>
      <c r="H37" s="15"/>
      <c r="I37" s="15"/>
    </row>
    <row r="38" spans="1:9" ht="15.6">
      <c r="A38" s="14" t="s">
        <v>6944</v>
      </c>
      <c r="B38" s="14" t="s">
        <v>6945</v>
      </c>
      <c r="C38" s="37" t="s">
        <v>6802</v>
      </c>
      <c r="D38" s="14" t="s">
        <v>6946</v>
      </c>
      <c r="E38" s="14" t="s">
        <v>6947</v>
      </c>
      <c r="F38" s="15"/>
      <c r="G38" s="15"/>
      <c r="H38" s="15"/>
      <c r="I38" s="15"/>
    </row>
    <row r="39" spans="1:9" ht="15.6">
      <c r="A39" s="14" t="s">
        <v>6948</v>
      </c>
      <c r="B39" s="14" t="s">
        <v>6949</v>
      </c>
      <c r="C39" s="37" t="s">
        <v>6812</v>
      </c>
      <c r="D39" s="14" t="s">
        <v>6950</v>
      </c>
      <c r="E39" s="14" t="s">
        <v>6951</v>
      </c>
      <c r="F39" s="15"/>
      <c r="G39" s="15"/>
      <c r="H39" s="15"/>
      <c r="I39" s="15"/>
    </row>
    <row r="40" spans="1:9" ht="15.6">
      <c r="A40" s="14" t="s">
        <v>6952</v>
      </c>
      <c r="B40" s="14" t="s">
        <v>6953</v>
      </c>
      <c r="C40" s="37" t="s">
        <v>6812</v>
      </c>
      <c r="D40" s="14" t="s">
        <v>6954</v>
      </c>
      <c r="E40" s="14" t="s">
        <v>6955</v>
      </c>
      <c r="F40" s="15"/>
      <c r="G40" s="15"/>
      <c r="H40" s="15"/>
      <c r="I40" s="15"/>
    </row>
    <row r="41" spans="1:9" ht="15.6">
      <c r="A41" s="14" t="s">
        <v>6956</v>
      </c>
      <c r="B41" s="14" t="s">
        <v>6821</v>
      </c>
      <c r="C41" s="37" t="s">
        <v>6802</v>
      </c>
      <c r="D41" s="14" t="s">
        <v>6957</v>
      </c>
      <c r="E41" s="14" t="s">
        <v>6958</v>
      </c>
      <c r="F41" s="15"/>
      <c r="G41" s="15"/>
      <c r="H41" s="15"/>
      <c r="I41" s="15"/>
    </row>
    <row r="42" spans="1:9" ht="15.6">
      <c r="A42" s="14" t="s">
        <v>6959</v>
      </c>
      <c r="B42" s="14" t="s">
        <v>6960</v>
      </c>
      <c r="C42" s="37" t="s">
        <v>6807</v>
      </c>
      <c r="D42" s="14" t="s">
        <v>6961</v>
      </c>
      <c r="E42" s="14" t="s">
        <v>6962</v>
      </c>
      <c r="F42" s="15"/>
      <c r="G42" s="15"/>
      <c r="H42" s="15"/>
      <c r="I42" s="15"/>
    </row>
    <row r="43" spans="1:9" ht="15.6">
      <c r="A43" s="14" t="s">
        <v>6963</v>
      </c>
      <c r="B43" s="14" t="s">
        <v>6964</v>
      </c>
      <c r="C43" s="37" t="s">
        <v>6812</v>
      </c>
      <c r="D43" s="14" t="s">
        <v>6965</v>
      </c>
      <c r="E43" s="14" t="s">
        <v>6966</v>
      </c>
      <c r="F43" s="15"/>
      <c r="G43" s="15"/>
      <c r="H43" s="15"/>
      <c r="I43" s="15"/>
    </row>
    <row r="44" spans="1:9" ht="15.6">
      <c r="A44" s="14" t="s">
        <v>6967</v>
      </c>
      <c r="B44" s="14" t="s">
        <v>6968</v>
      </c>
      <c r="C44" s="37" t="s">
        <v>6802</v>
      </c>
      <c r="D44" s="14" t="s">
        <v>6969</v>
      </c>
      <c r="E44" s="14" t="s">
        <v>6970</v>
      </c>
      <c r="F44" s="15"/>
      <c r="G44" s="15"/>
      <c r="H44" s="15"/>
      <c r="I44" s="15"/>
    </row>
    <row r="45" spans="1:9" ht="15.6">
      <c r="A45" s="14" t="s">
        <v>6971</v>
      </c>
      <c r="B45" s="14" t="s">
        <v>6972</v>
      </c>
      <c r="C45" s="37" t="s">
        <v>6807</v>
      </c>
      <c r="D45" s="14" t="s">
        <v>6973</v>
      </c>
      <c r="E45" s="14" t="s">
        <v>6974</v>
      </c>
      <c r="F45" s="15"/>
      <c r="G45" s="15"/>
      <c r="H45" s="15"/>
      <c r="I45" s="15"/>
    </row>
    <row r="46" spans="1:9" ht="15.6">
      <c r="A46" s="14" t="s">
        <v>6975</v>
      </c>
      <c r="B46" s="14" t="s">
        <v>6821</v>
      </c>
      <c r="C46" s="37" t="s">
        <v>6812</v>
      </c>
      <c r="D46" s="14" t="s">
        <v>6976</v>
      </c>
      <c r="E46" s="14" t="s">
        <v>6977</v>
      </c>
      <c r="F46" s="15"/>
      <c r="G46" s="15"/>
      <c r="H46" s="15"/>
      <c r="I46" s="15"/>
    </row>
    <row r="47" spans="1:9" ht="15.6">
      <c r="A47" s="14" t="s">
        <v>6978</v>
      </c>
      <c r="B47" s="14" t="s">
        <v>6979</v>
      </c>
      <c r="C47" s="37" t="s">
        <v>6802</v>
      </c>
      <c r="D47" s="14" t="s">
        <v>6980</v>
      </c>
      <c r="E47" s="14" t="s">
        <v>6981</v>
      </c>
      <c r="F47" s="15"/>
      <c r="G47" s="15"/>
      <c r="H47" s="15"/>
      <c r="I47" s="15"/>
    </row>
    <row r="48" spans="1:9" ht="15.6">
      <c r="A48" s="14" t="s">
        <v>6982</v>
      </c>
      <c r="B48" s="14" t="s">
        <v>6983</v>
      </c>
      <c r="C48" s="37" t="s">
        <v>6812</v>
      </c>
      <c r="D48" s="14" t="s">
        <v>6984</v>
      </c>
      <c r="E48" s="14" t="s">
        <v>6985</v>
      </c>
      <c r="F48" s="15"/>
      <c r="G48" s="15"/>
      <c r="H48" s="15"/>
      <c r="I48" s="15"/>
    </row>
    <row r="49" spans="1:9" ht="15.6">
      <c r="A49" s="14" t="s">
        <v>6986</v>
      </c>
      <c r="B49" s="14" t="s">
        <v>6987</v>
      </c>
      <c r="C49" s="37" t="s">
        <v>6812</v>
      </c>
      <c r="D49" s="14" t="s">
        <v>6988</v>
      </c>
      <c r="E49" s="14" t="s">
        <v>6989</v>
      </c>
      <c r="F49" s="15"/>
      <c r="G49" s="15"/>
      <c r="H49" s="15"/>
      <c r="I49" s="15"/>
    </row>
    <row r="50" spans="1:9" ht="15.6">
      <c r="A50" s="14" t="s">
        <v>6990</v>
      </c>
      <c r="B50" s="14" t="s">
        <v>6991</v>
      </c>
      <c r="C50" s="37" t="s">
        <v>6802</v>
      </c>
      <c r="D50" s="14" t="s">
        <v>6992</v>
      </c>
      <c r="E50" s="14" t="s">
        <v>6993</v>
      </c>
      <c r="F50" s="15"/>
      <c r="G50" s="15"/>
      <c r="H50" s="15"/>
      <c r="I50" s="15"/>
    </row>
    <row r="51" spans="1:9" ht="15.6">
      <c r="A51" s="14" t="s">
        <v>6994</v>
      </c>
      <c r="B51" s="14" t="s">
        <v>6821</v>
      </c>
      <c r="C51" s="37" t="s">
        <v>6807</v>
      </c>
      <c r="D51" s="14" t="s">
        <v>6995</v>
      </c>
      <c r="E51" s="14" t="s">
        <v>6996</v>
      </c>
      <c r="F51" s="15"/>
      <c r="G51" s="15"/>
      <c r="H51" s="15"/>
      <c r="I51" s="15"/>
    </row>
    <row r="52" spans="1:9" ht="15.6">
      <c r="A52" s="14" t="s">
        <v>6997</v>
      </c>
      <c r="B52" s="14" t="s">
        <v>6998</v>
      </c>
      <c r="C52" s="37" t="s">
        <v>6812</v>
      </c>
      <c r="D52" s="14" t="s">
        <v>6999</v>
      </c>
      <c r="E52" s="14" t="s">
        <v>7000</v>
      </c>
      <c r="F52" s="15"/>
      <c r="G52" s="15"/>
      <c r="H52" s="15"/>
      <c r="I52" s="15"/>
    </row>
    <row r="53" spans="1:9" ht="15.6">
      <c r="A53" s="14" t="s">
        <v>7001</v>
      </c>
      <c r="B53" s="14" t="s">
        <v>6824</v>
      </c>
      <c r="C53" s="37" t="s">
        <v>6802</v>
      </c>
      <c r="D53" s="14" t="s">
        <v>7002</v>
      </c>
      <c r="E53" s="14" t="s">
        <v>7003</v>
      </c>
      <c r="F53" s="15"/>
      <c r="G53" s="15"/>
      <c r="H53" s="15"/>
      <c r="I53" s="15"/>
    </row>
    <row r="54" spans="1:9" ht="15.6">
      <c r="A54" s="14" t="s">
        <v>7004</v>
      </c>
      <c r="B54" s="14" t="s">
        <v>7005</v>
      </c>
      <c r="C54" s="37" t="s">
        <v>6812</v>
      </c>
      <c r="D54" s="14" t="s">
        <v>7006</v>
      </c>
      <c r="E54" s="14" t="s">
        <v>7007</v>
      </c>
      <c r="F54" s="15"/>
      <c r="G54" s="15"/>
      <c r="H54" s="15"/>
      <c r="I54" s="15"/>
    </row>
    <row r="55" spans="1:9" ht="15.6">
      <c r="A55" s="14" t="s">
        <v>6971</v>
      </c>
      <c r="B55" s="14" t="s">
        <v>7008</v>
      </c>
      <c r="C55" s="37" t="s">
        <v>6812</v>
      </c>
      <c r="D55" s="14" t="s">
        <v>7009</v>
      </c>
      <c r="E55" s="14" t="s">
        <v>7010</v>
      </c>
      <c r="F55" s="15"/>
      <c r="G55" s="15"/>
      <c r="H55" s="15"/>
      <c r="I55" s="15"/>
    </row>
    <row r="56" spans="1:9" ht="15.6">
      <c r="A56" s="14" t="s">
        <v>7011</v>
      </c>
      <c r="B56" s="14" t="s">
        <v>6821</v>
      </c>
      <c r="C56" s="37" t="s">
        <v>6802</v>
      </c>
      <c r="D56" s="14" t="s">
        <v>7012</v>
      </c>
      <c r="E56" s="14" t="s">
        <v>7013</v>
      </c>
      <c r="F56" s="15"/>
      <c r="G56" s="15"/>
      <c r="H56" s="15"/>
      <c r="I56" s="15"/>
    </row>
    <row r="57" spans="1:9" ht="15.6">
      <c r="A57" s="14" t="s">
        <v>7014</v>
      </c>
      <c r="B57" s="14" t="s">
        <v>6855</v>
      </c>
      <c r="C57" s="37" t="s">
        <v>6807</v>
      </c>
      <c r="D57" s="14" t="s">
        <v>7015</v>
      </c>
      <c r="E57" s="14" t="s">
        <v>7016</v>
      </c>
      <c r="F57" s="15"/>
      <c r="G57" s="15"/>
      <c r="H57" s="15"/>
      <c r="I57" s="15"/>
    </row>
    <row r="58" spans="1:9" ht="15.6">
      <c r="A58" s="14" t="s">
        <v>7017</v>
      </c>
      <c r="B58" s="14" t="s">
        <v>7018</v>
      </c>
      <c r="C58" s="37" t="s">
        <v>6812</v>
      </c>
      <c r="D58" s="14" t="s">
        <v>7019</v>
      </c>
      <c r="E58" s="14" t="s">
        <v>7020</v>
      </c>
      <c r="F58" s="15"/>
      <c r="G58" s="15"/>
      <c r="H58" s="15"/>
      <c r="I58" s="15"/>
    </row>
    <row r="59" spans="1:9" ht="15.6">
      <c r="A59" s="14" t="s">
        <v>7021</v>
      </c>
      <c r="B59" s="14" t="s">
        <v>7022</v>
      </c>
      <c r="C59" s="37" t="s">
        <v>6802</v>
      </c>
      <c r="D59" s="14" t="s">
        <v>7023</v>
      </c>
      <c r="E59" s="14" t="s">
        <v>7024</v>
      </c>
      <c r="F59" s="15"/>
      <c r="G59" s="15"/>
      <c r="H59" s="15"/>
      <c r="I59" s="15"/>
    </row>
    <row r="60" spans="1:9" ht="15.6">
      <c r="A60" s="14" t="s">
        <v>7025</v>
      </c>
      <c r="B60" s="14" t="s">
        <v>7026</v>
      </c>
      <c r="C60" s="37" t="s">
        <v>6807</v>
      </c>
      <c r="D60" s="14" t="s">
        <v>7027</v>
      </c>
      <c r="E60" s="14" t="s">
        <v>7028</v>
      </c>
      <c r="F60" s="15"/>
      <c r="G60" s="15"/>
      <c r="H60" s="15"/>
      <c r="I60" s="15"/>
    </row>
    <row r="61" spans="1:9" ht="15.6">
      <c r="A61" s="14" t="s">
        <v>7029</v>
      </c>
      <c r="B61" s="14" t="s">
        <v>7030</v>
      </c>
      <c r="C61" s="37" t="s">
        <v>6812</v>
      </c>
      <c r="D61" s="14" t="s">
        <v>7031</v>
      </c>
      <c r="E61" s="14" t="s">
        <v>7032</v>
      </c>
      <c r="F61" s="15"/>
      <c r="G61" s="15"/>
      <c r="H61" s="15"/>
      <c r="I61" s="15"/>
    </row>
    <row r="62" spans="1:9" ht="15.6">
      <c r="A62" s="14" t="s">
        <v>7033</v>
      </c>
      <c r="B62" s="14" t="s">
        <v>7034</v>
      </c>
      <c r="C62" s="37" t="s">
        <v>6802</v>
      </c>
      <c r="D62" s="14" t="s">
        <v>7035</v>
      </c>
      <c r="E62" s="14" t="s">
        <v>7036</v>
      </c>
      <c r="F62" s="15"/>
      <c r="G62" s="15"/>
      <c r="H62" s="15"/>
      <c r="I62" s="15"/>
    </row>
    <row r="63" spans="1:9" ht="15.6">
      <c r="A63" s="14" t="s">
        <v>7037</v>
      </c>
      <c r="B63" s="14" t="s">
        <v>7038</v>
      </c>
      <c r="C63" s="37" t="s">
        <v>6812</v>
      </c>
      <c r="D63" s="14" t="s">
        <v>7039</v>
      </c>
      <c r="E63" s="14" t="s">
        <v>7040</v>
      </c>
      <c r="F63" s="15"/>
      <c r="G63" s="15"/>
      <c r="H63" s="15"/>
      <c r="I63" s="15"/>
    </row>
    <row r="64" spans="1:9" ht="15.6">
      <c r="A64" s="14" t="s">
        <v>7041</v>
      </c>
      <c r="B64" s="14" t="s">
        <v>7042</v>
      </c>
      <c r="C64" s="37" t="s">
        <v>6812</v>
      </c>
      <c r="D64" s="14" t="s">
        <v>7043</v>
      </c>
      <c r="E64" s="14" t="s">
        <v>7044</v>
      </c>
      <c r="F64" s="15"/>
      <c r="G64" s="15"/>
      <c r="H64" s="15"/>
      <c r="I64" s="15"/>
    </row>
    <row r="65" spans="1:9" ht="15.6">
      <c r="A65" s="14" t="s">
        <v>7045</v>
      </c>
      <c r="B65" s="14" t="s">
        <v>7046</v>
      </c>
      <c r="C65" s="37" t="s">
        <v>6802</v>
      </c>
      <c r="D65" s="14" t="s">
        <v>7047</v>
      </c>
      <c r="E65" s="14" t="s">
        <v>7048</v>
      </c>
      <c r="F65" s="15"/>
      <c r="G65" s="15"/>
      <c r="H65" s="15"/>
      <c r="I65" s="15"/>
    </row>
    <row r="66" spans="1:9" ht="15.6">
      <c r="A66" s="14" t="s">
        <v>7049</v>
      </c>
      <c r="B66" s="14" t="s">
        <v>7050</v>
      </c>
      <c r="C66" s="37" t="s">
        <v>6807</v>
      </c>
      <c r="D66" s="14" t="s">
        <v>7051</v>
      </c>
      <c r="E66" s="14" t="s">
        <v>7052</v>
      </c>
      <c r="F66" s="15"/>
      <c r="G66" s="15"/>
      <c r="H66" s="15"/>
      <c r="I66" s="15"/>
    </row>
    <row r="67" spans="1:9" ht="15.6">
      <c r="A67" s="14" t="s">
        <v>7053</v>
      </c>
      <c r="B67" s="14" t="s">
        <v>7054</v>
      </c>
      <c r="C67" s="37" t="s">
        <v>6812</v>
      </c>
      <c r="D67" s="14" t="s">
        <v>7055</v>
      </c>
      <c r="E67" s="14" t="s">
        <v>7056</v>
      </c>
      <c r="F67" s="15"/>
      <c r="G67" s="15"/>
      <c r="H67" s="15"/>
      <c r="I67" s="15"/>
    </row>
    <row r="68" spans="1:9" ht="15.6">
      <c r="A68" s="14" t="s">
        <v>7057</v>
      </c>
      <c r="B68" s="14" t="s">
        <v>7058</v>
      </c>
      <c r="C68" s="37" t="s">
        <v>6802</v>
      </c>
      <c r="D68" s="14" t="s">
        <v>7059</v>
      </c>
      <c r="E68" s="14" t="s">
        <v>7060</v>
      </c>
      <c r="F68" s="15"/>
      <c r="G68" s="15"/>
      <c r="H68" s="15"/>
      <c r="I68" s="15"/>
    </row>
    <row r="69" spans="1:9" ht="15.6">
      <c r="A69" s="14" t="s">
        <v>7061</v>
      </c>
      <c r="B69" s="14" t="s">
        <v>7062</v>
      </c>
      <c r="C69" s="37" t="s">
        <v>6807</v>
      </c>
      <c r="D69" s="14" t="s">
        <v>7063</v>
      </c>
      <c r="E69" s="14" t="s">
        <v>7064</v>
      </c>
      <c r="F69" s="15"/>
      <c r="G69" s="15"/>
      <c r="H69" s="15"/>
      <c r="I69" s="15"/>
    </row>
    <row r="70" spans="1:9" ht="15.6">
      <c r="A70" s="14" t="s">
        <v>7065</v>
      </c>
      <c r="B70" s="14" t="s">
        <v>7066</v>
      </c>
      <c r="C70" s="37" t="s">
        <v>6812</v>
      </c>
      <c r="D70" s="14" t="s">
        <v>7067</v>
      </c>
      <c r="E70" s="14" t="s">
        <v>7068</v>
      </c>
      <c r="F70" s="15"/>
      <c r="G70" s="15"/>
      <c r="H70" s="15"/>
      <c r="I70" s="15"/>
    </row>
    <row r="71" spans="1:9" ht="15.6">
      <c r="A71" s="14" t="s">
        <v>7069</v>
      </c>
      <c r="B71" s="14" t="s">
        <v>7070</v>
      </c>
      <c r="C71" s="37" t="s">
        <v>6802</v>
      </c>
      <c r="D71" s="14" t="s">
        <v>7071</v>
      </c>
      <c r="E71" s="14" t="s">
        <v>7072</v>
      </c>
      <c r="F71" s="15"/>
      <c r="G71" s="15"/>
      <c r="H71" s="15"/>
      <c r="I71" s="15"/>
    </row>
    <row r="72" spans="1:9" ht="15.6">
      <c r="A72" s="14" t="s">
        <v>7073</v>
      </c>
      <c r="B72" s="14" t="s">
        <v>7074</v>
      </c>
      <c r="C72" s="37" t="s">
        <v>6807</v>
      </c>
      <c r="D72" s="14" t="s">
        <v>7075</v>
      </c>
      <c r="E72" s="14" t="s">
        <v>7076</v>
      </c>
      <c r="F72" s="15"/>
      <c r="G72" s="15"/>
      <c r="H72" s="15"/>
      <c r="I72" s="15"/>
    </row>
    <row r="73" spans="1:9" ht="15.6">
      <c r="A73" s="14" t="s">
        <v>7077</v>
      </c>
      <c r="B73" s="14" t="s">
        <v>7078</v>
      </c>
      <c r="C73" s="37" t="s">
        <v>6812</v>
      </c>
      <c r="D73" s="14" t="s">
        <v>7079</v>
      </c>
      <c r="E73" s="14" t="s">
        <v>7080</v>
      </c>
      <c r="F73" s="15"/>
      <c r="G73" s="15"/>
      <c r="H73" s="15"/>
      <c r="I73" s="15"/>
    </row>
    <row r="74" spans="1:9" ht="15.6">
      <c r="A74" s="14" t="s">
        <v>7081</v>
      </c>
      <c r="B74" s="14" t="s">
        <v>7030</v>
      </c>
      <c r="C74" s="37" t="s">
        <v>6802</v>
      </c>
      <c r="D74" s="14" t="s">
        <v>7082</v>
      </c>
      <c r="E74" s="14" t="s">
        <v>7083</v>
      </c>
      <c r="F74" s="15"/>
      <c r="G74" s="15"/>
      <c r="H74" s="15"/>
      <c r="I74" s="15"/>
    </row>
    <row r="75" spans="1:9" ht="15.6">
      <c r="A75" s="14" t="s">
        <v>7084</v>
      </c>
      <c r="B75" s="14" t="s">
        <v>7085</v>
      </c>
      <c r="C75" s="37" t="s">
        <v>6812</v>
      </c>
      <c r="D75" s="14" t="s">
        <v>7086</v>
      </c>
      <c r="E75" s="14" t="s">
        <v>7087</v>
      </c>
      <c r="F75" s="15"/>
      <c r="G75" s="15"/>
      <c r="H75" s="15"/>
      <c r="I75" s="15"/>
    </row>
    <row r="76" spans="1:9" ht="15.6">
      <c r="A76" s="14" t="s">
        <v>7088</v>
      </c>
      <c r="B76" s="14" t="s">
        <v>7089</v>
      </c>
      <c r="C76" s="37" t="s">
        <v>6812</v>
      </c>
      <c r="D76" s="14" t="s">
        <v>7090</v>
      </c>
      <c r="E76" s="14" t="s">
        <v>7091</v>
      </c>
      <c r="F76" s="15"/>
      <c r="G76" s="15"/>
      <c r="H76" s="15"/>
      <c r="I76" s="15"/>
    </row>
    <row r="77" spans="1:9" ht="15.6">
      <c r="A77" s="14" t="s">
        <v>7092</v>
      </c>
      <c r="B77" s="14" t="s">
        <v>7093</v>
      </c>
      <c r="C77" s="37" t="s">
        <v>6802</v>
      </c>
      <c r="D77" s="14" t="s">
        <v>7094</v>
      </c>
      <c r="E77" s="14" t="s">
        <v>7095</v>
      </c>
      <c r="F77" s="15"/>
      <c r="G77" s="15"/>
      <c r="H77" s="15"/>
      <c r="I77" s="15"/>
    </row>
    <row r="78" spans="1:9" ht="15.6">
      <c r="A78" s="14" t="s">
        <v>7096</v>
      </c>
      <c r="B78" s="14" t="s">
        <v>7097</v>
      </c>
      <c r="C78" s="37" t="s">
        <v>6807</v>
      </c>
      <c r="D78" s="14" t="s">
        <v>7098</v>
      </c>
      <c r="E78" s="14" t="s">
        <v>7099</v>
      </c>
      <c r="F78" s="15"/>
      <c r="G78" s="15"/>
      <c r="H78" s="15"/>
      <c r="I78" s="15"/>
    </row>
    <row r="79" spans="1:9" ht="15.6">
      <c r="A79" s="14" t="s">
        <v>7100</v>
      </c>
      <c r="B79" s="14" t="s">
        <v>7101</v>
      </c>
      <c r="C79" s="37" t="s">
        <v>6812</v>
      </c>
      <c r="D79" s="14" t="s">
        <v>7102</v>
      </c>
      <c r="E79" s="14" t="s">
        <v>7103</v>
      </c>
      <c r="F79" s="15"/>
      <c r="G79" s="15"/>
      <c r="H79" s="15"/>
      <c r="I79" s="15"/>
    </row>
    <row r="80" spans="1:9" ht="15.6">
      <c r="A80" s="14" t="s">
        <v>7104</v>
      </c>
      <c r="B80" s="14" t="s">
        <v>7105</v>
      </c>
      <c r="C80" s="37" t="s">
        <v>6802</v>
      </c>
      <c r="D80" s="14" t="s">
        <v>7106</v>
      </c>
      <c r="E80" s="14" t="s">
        <v>7107</v>
      </c>
      <c r="F80" s="15"/>
      <c r="G80" s="15"/>
      <c r="H80" s="15"/>
      <c r="I80" s="15"/>
    </row>
    <row r="81" spans="1:9" ht="15.6">
      <c r="A81" s="14" t="s">
        <v>7108</v>
      </c>
      <c r="B81" s="14" t="s">
        <v>7109</v>
      </c>
      <c r="C81" s="37" t="s">
        <v>6807</v>
      </c>
      <c r="D81" s="14" t="s">
        <v>7110</v>
      </c>
      <c r="E81" s="14" t="s">
        <v>7111</v>
      </c>
      <c r="F81" s="15"/>
      <c r="G81" s="15"/>
      <c r="H81" s="15"/>
      <c r="I81" s="15"/>
    </row>
    <row r="82" spans="1:9" ht="15.6">
      <c r="A82" s="14" t="s">
        <v>7112</v>
      </c>
      <c r="B82" s="14" t="s">
        <v>7113</v>
      </c>
      <c r="C82" s="37" t="s">
        <v>6812</v>
      </c>
      <c r="D82" s="14" t="s">
        <v>7114</v>
      </c>
      <c r="E82" s="14" t="s">
        <v>7115</v>
      </c>
      <c r="F82" s="15"/>
      <c r="G82" s="15"/>
      <c r="H82" s="15"/>
      <c r="I82" s="15"/>
    </row>
    <row r="83" spans="1:9" ht="15.6">
      <c r="A83" s="14" t="s">
        <v>7116</v>
      </c>
      <c r="B83" s="14" t="s">
        <v>7117</v>
      </c>
      <c r="C83" s="37" t="s">
        <v>6802</v>
      </c>
      <c r="D83" s="14" t="s">
        <v>7118</v>
      </c>
      <c r="E83" s="14" t="s">
        <v>7119</v>
      </c>
      <c r="F83" s="15"/>
      <c r="G83" s="15"/>
      <c r="H83" s="15"/>
      <c r="I83" s="15"/>
    </row>
    <row r="84" spans="1:9" ht="15.6">
      <c r="A84" s="14" t="s">
        <v>7120</v>
      </c>
      <c r="B84" s="14" t="s">
        <v>7121</v>
      </c>
      <c r="C84" s="37" t="s">
        <v>6807</v>
      </c>
      <c r="D84" s="14" t="s">
        <v>7122</v>
      </c>
      <c r="E84" s="14" t="s">
        <v>7123</v>
      </c>
      <c r="F84" s="15"/>
      <c r="G84" s="15"/>
      <c r="H84" s="15"/>
      <c r="I84" s="15"/>
    </row>
    <row r="85" spans="1:9" ht="15.6">
      <c r="A85" s="14" t="s">
        <v>7124</v>
      </c>
      <c r="B85" s="14" t="s">
        <v>7125</v>
      </c>
      <c r="C85" s="37" t="s">
        <v>6812</v>
      </c>
      <c r="D85" s="14" t="s">
        <v>7126</v>
      </c>
      <c r="E85" s="14" t="s">
        <v>7127</v>
      </c>
      <c r="F85" s="15"/>
      <c r="G85" s="15"/>
      <c r="H85" s="15"/>
      <c r="I85" s="15"/>
    </row>
    <row r="86" spans="1:9" ht="15.6">
      <c r="A86" s="14" t="s">
        <v>7128</v>
      </c>
      <c r="B86" s="14" t="s">
        <v>7129</v>
      </c>
      <c r="C86" s="37" t="s">
        <v>6802</v>
      </c>
      <c r="D86" s="14" t="s">
        <v>7130</v>
      </c>
      <c r="E86" s="14" t="s">
        <v>7131</v>
      </c>
      <c r="F86" s="15"/>
      <c r="G86" s="15"/>
      <c r="H86" s="15"/>
      <c r="I86" s="15"/>
    </row>
    <row r="87" spans="1:9" ht="15.6">
      <c r="A87" s="14" t="s">
        <v>7132</v>
      </c>
      <c r="B87" s="14" t="s">
        <v>7133</v>
      </c>
      <c r="C87" s="37" t="s">
        <v>6807</v>
      </c>
      <c r="D87" s="14" t="s">
        <v>7134</v>
      </c>
      <c r="E87" s="14" t="s">
        <v>7135</v>
      </c>
      <c r="F87" s="15"/>
      <c r="G87" s="15"/>
      <c r="H87" s="15"/>
      <c r="I87" s="15"/>
    </row>
    <row r="88" spans="1:9" ht="15.6">
      <c r="A88" s="14" t="s">
        <v>7136</v>
      </c>
      <c r="B88" s="14" t="s">
        <v>7137</v>
      </c>
      <c r="C88" s="37" t="s">
        <v>6812</v>
      </c>
      <c r="D88" s="14" t="s">
        <v>7138</v>
      </c>
      <c r="E88" s="14" t="s">
        <v>7139</v>
      </c>
      <c r="F88" s="15"/>
      <c r="G88" s="15"/>
      <c r="H88" s="15"/>
      <c r="I88" s="15"/>
    </row>
    <row r="89" spans="1:9" ht="15.6">
      <c r="A89" s="14" t="s">
        <v>7140</v>
      </c>
      <c r="B89" s="14" t="s">
        <v>7141</v>
      </c>
      <c r="C89" s="37" t="s">
        <v>6802</v>
      </c>
      <c r="D89" s="14" t="s">
        <v>7142</v>
      </c>
      <c r="E89" s="14" t="s">
        <v>7143</v>
      </c>
      <c r="F89" s="15"/>
      <c r="G89" s="15"/>
      <c r="H89" s="15"/>
      <c r="I89" s="15"/>
    </row>
    <row r="90" spans="1:9" ht="15.6">
      <c r="A90" s="14" t="s">
        <v>7144</v>
      </c>
      <c r="B90" s="14" t="s">
        <v>7145</v>
      </c>
      <c r="C90" s="37" t="s">
        <v>6812</v>
      </c>
      <c r="D90" s="14" t="s">
        <v>7146</v>
      </c>
      <c r="E90" s="14" t="s">
        <v>7147</v>
      </c>
      <c r="F90" s="15"/>
      <c r="G90" s="15"/>
      <c r="H90" s="15"/>
      <c r="I90" s="15"/>
    </row>
    <row r="91" spans="1:9" ht="15.6">
      <c r="A91" s="14" t="s">
        <v>7148</v>
      </c>
      <c r="B91" s="14" t="s">
        <v>7149</v>
      </c>
      <c r="C91" s="37" t="s">
        <v>6812</v>
      </c>
      <c r="D91" s="14" t="s">
        <v>7150</v>
      </c>
      <c r="E91" s="14" t="s">
        <v>7151</v>
      </c>
      <c r="F91" s="15"/>
      <c r="G91" s="15"/>
      <c r="H91" s="15"/>
      <c r="I91" s="15"/>
    </row>
    <row r="92" spans="1:9" ht="15.6">
      <c r="A92" s="14" t="s">
        <v>7152</v>
      </c>
      <c r="B92" s="14" t="s">
        <v>7153</v>
      </c>
      <c r="C92" s="37" t="s">
        <v>6802</v>
      </c>
      <c r="D92" s="14" t="s">
        <v>7154</v>
      </c>
      <c r="E92" s="14" t="s">
        <v>7155</v>
      </c>
      <c r="F92" s="15"/>
      <c r="G92" s="15"/>
      <c r="H92" s="15"/>
      <c r="I92" s="15"/>
    </row>
    <row r="93" spans="1:9" ht="15.6">
      <c r="A93" s="14" t="s">
        <v>7156</v>
      </c>
      <c r="B93" s="14" t="s">
        <v>7157</v>
      </c>
      <c r="C93" s="37" t="s">
        <v>6807</v>
      </c>
      <c r="D93" s="14" t="s">
        <v>7158</v>
      </c>
      <c r="E93" s="14" t="s">
        <v>7159</v>
      </c>
      <c r="F93" s="15"/>
      <c r="G93" s="15"/>
      <c r="H93" s="15"/>
      <c r="I93" s="15"/>
    </row>
    <row r="94" spans="1:9" ht="15.6">
      <c r="A94" s="14" t="s">
        <v>7160</v>
      </c>
      <c r="B94" s="14" t="s">
        <v>7161</v>
      </c>
      <c r="C94" s="37" t="s">
        <v>6812</v>
      </c>
      <c r="D94" s="14" t="s">
        <v>7162</v>
      </c>
      <c r="E94" s="14" t="s">
        <v>7163</v>
      </c>
      <c r="F94" s="15"/>
      <c r="G94" s="15"/>
      <c r="H94" s="15"/>
      <c r="I94" s="15"/>
    </row>
    <row r="95" spans="1:9" ht="15.6">
      <c r="A95" s="14" t="s">
        <v>7164</v>
      </c>
      <c r="B95" s="14" t="s">
        <v>7105</v>
      </c>
      <c r="C95" s="37" t="s">
        <v>6802</v>
      </c>
      <c r="D95" s="14" t="s">
        <v>7165</v>
      </c>
      <c r="E95" s="14" t="s">
        <v>7166</v>
      </c>
      <c r="F95" s="15"/>
      <c r="G95" s="15"/>
      <c r="H95" s="15"/>
      <c r="I95" s="15"/>
    </row>
    <row r="96" spans="1:9" ht="15.6">
      <c r="A96" s="14" t="s">
        <v>7167</v>
      </c>
      <c r="B96" s="14" t="s">
        <v>7168</v>
      </c>
      <c r="C96" s="37" t="s">
        <v>6807</v>
      </c>
      <c r="D96" s="14" t="s">
        <v>7169</v>
      </c>
      <c r="E96" s="14" t="s">
        <v>7170</v>
      </c>
      <c r="F96" s="15"/>
      <c r="G96" s="15"/>
      <c r="H96" s="15"/>
      <c r="I96" s="15"/>
    </row>
    <row r="97" spans="1:9" ht="15.6">
      <c r="A97" s="14" t="s">
        <v>7171</v>
      </c>
      <c r="B97" s="14" t="s">
        <v>7172</v>
      </c>
      <c r="C97" s="37" t="s">
        <v>6812</v>
      </c>
      <c r="D97" s="14" t="s">
        <v>7173</v>
      </c>
      <c r="E97" s="14" t="s">
        <v>7174</v>
      </c>
      <c r="F97" s="15"/>
      <c r="G97" s="15"/>
      <c r="H97" s="15"/>
      <c r="I97" s="15"/>
    </row>
    <row r="98" spans="1:9" ht="15.6">
      <c r="A98" s="14" t="s">
        <v>7175</v>
      </c>
      <c r="B98" s="14" t="s">
        <v>7176</v>
      </c>
      <c r="C98" s="37" t="s">
        <v>6802</v>
      </c>
      <c r="D98" s="14" t="s">
        <v>7177</v>
      </c>
      <c r="E98" s="14" t="s">
        <v>7178</v>
      </c>
      <c r="F98" s="15"/>
      <c r="G98" s="15"/>
      <c r="H98" s="15"/>
      <c r="I98" s="15"/>
    </row>
    <row r="99" spans="1:9" ht="15.6">
      <c r="A99" s="14" t="s">
        <v>7179</v>
      </c>
      <c r="B99" s="14" t="s">
        <v>7180</v>
      </c>
      <c r="C99" s="37" t="s">
        <v>6807</v>
      </c>
      <c r="D99" s="14" t="s">
        <v>7181</v>
      </c>
      <c r="E99" s="14" t="s">
        <v>7182</v>
      </c>
      <c r="F99" s="15"/>
      <c r="G99" s="15"/>
      <c r="H99" s="15"/>
      <c r="I99" s="15"/>
    </row>
    <row r="100" spans="1:9" ht="15.6">
      <c r="A100" s="14" t="s">
        <v>7183</v>
      </c>
      <c r="B100" s="14" t="s">
        <v>7184</v>
      </c>
      <c r="C100" s="37" t="s">
        <v>6812</v>
      </c>
      <c r="D100" s="14" t="s">
        <v>7185</v>
      </c>
      <c r="E100" s="14" t="s">
        <v>7186</v>
      </c>
      <c r="F100" s="15"/>
      <c r="G100" s="15"/>
      <c r="H100" s="15"/>
      <c r="I100" s="15"/>
    </row>
    <row r="101" spans="1:9" ht="15.6">
      <c r="A101" s="14" t="s">
        <v>7187</v>
      </c>
      <c r="B101" s="14" t="s">
        <v>7188</v>
      </c>
      <c r="C101" s="37" t="s">
        <v>6802</v>
      </c>
      <c r="D101" s="14" t="s">
        <v>7189</v>
      </c>
      <c r="E101" s="14" t="s">
        <v>7190</v>
      </c>
      <c r="F101" s="15"/>
      <c r="G101" s="15"/>
      <c r="H101" s="15"/>
      <c r="I101" s="15"/>
    </row>
    <row r="102" spans="1:9" ht="15.6">
      <c r="A102" s="14" t="s">
        <v>7191</v>
      </c>
      <c r="B102" s="14" t="s">
        <v>7192</v>
      </c>
      <c r="C102" s="37" t="s">
        <v>6807</v>
      </c>
      <c r="D102" s="14" t="s">
        <v>7193</v>
      </c>
      <c r="E102" s="14" t="s">
        <v>7194</v>
      </c>
      <c r="F102" s="15"/>
      <c r="G102" s="15"/>
      <c r="H102" s="15"/>
      <c r="I102" s="15"/>
    </row>
    <row r="103" spans="1:9" ht="15.6">
      <c r="A103" s="38" t="s">
        <v>7195</v>
      </c>
      <c r="B103" s="38" t="s">
        <v>7196</v>
      </c>
      <c r="C103" s="37" t="s">
        <v>6812</v>
      </c>
      <c r="D103" s="38" t="s">
        <v>7197</v>
      </c>
      <c r="E103" s="14" t="s">
        <v>7198</v>
      </c>
      <c r="F103" s="15"/>
      <c r="G103" s="15"/>
      <c r="H103" s="15"/>
      <c r="I10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sqref="A1:W37"/>
    </sheetView>
  </sheetViews>
  <sheetFormatPr baseColWidth="10" defaultRowHeight="14.4"/>
  <sheetData>
    <row r="1" spans="1:2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5"/>
      <c r="B2" s="39" t="s">
        <v>7199</v>
      </c>
      <c r="C2" s="39"/>
      <c r="D2" s="39"/>
      <c r="E2" s="39"/>
      <c r="F2" s="39"/>
      <c r="G2" s="39"/>
      <c r="H2" s="39"/>
      <c r="I2" s="15"/>
      <c r="J2" s="39" t="s">
        <v>7200</v>
      </c>
      <c r="K2" s="39"/>
      <c r="L2" s="39"/>
      <c r="M2" s="39"/>
      <c r="N2" s="39"/>
      <c r="O2" s="39"/>
      <c r="P2" s="39"/>
      <c r="Q2" s="15"/>
      <c r="R2" s="15"/>
      <c r="S2" s="15"/>
      <c r="T2" s="15"/>
      <c r="U2" s="15"/>
      <c r="V2" s="15"/>
      <c r="W2" s="15"/>
    </row>
    <row r="3" spans="1:23" ht="15" thickBo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15"/>
      <c r="B4" s="40" t="s">
        <v>7201</v>
      </c>
      <c r="C4" s="41" t="s">
        <v>0</v>
      </c>
      <c r="D4" s="41" t="s">
        <v>7202</v>
      </c>
      <c r="E4" s="41" t="s">
        <v>7203</v>
      </c>
      <c r="F4" s="41" t="s">
        <v>7204</v>
      </c>
      <c r="G4" s="41" t="s">
        <v>7205</v>
      </c>
      <c r="H4" s="42" t="s">
        <v>7206</v>
      </c>
      <c r="I4" s="15"/>
      <c r="J4" s="43"/>
      <c r="K4" s="44"/>
      <c r="L4" s="45" t="s">
        <v>7207</v>
      </c>
      <c r="M4" s="45"/>
      <c r="N4" s="44" t="s">
        <v>7208</v>
      </c>
      <c r="O4" s="44" t="s">
        <v>7209</v>
      </c>
      <c r="P4" s="46" t="s">
        <v>7210</v>
      </c>
      <c r="Q4" s="15"/>
      <c r="R4" s="15"/>
      <c r="S4" s="15"/>
      <c r="T4" s="15"/>
      <c r="U4" s="15"/>
      <c r="V4" s="15"/>
      <c r="W4" s="15"/>
    </row>
    <row r="5" spans="1:23">
      <c r="A5" s="15"/>
      <c r="B5" s="47">
        <v>1</v>
      </c>
      <c r="C5" s="48" t="s">
        <v>7211</v>
      </c>
      <c r="D5" s="48" t="e">
        <f>COUNTIF([1]APPLICATION_EN_SERVICE!E3:E507,"OUI  ")</f>
        <v>#VALUE!</v>
      </c>
      <c r="E5" s="48" t="e">
        <f>COUNTIF([1]APPLICATION_EN_SERVICE!E3:E507,"NON  ")</f>
        <v>#VALUE!</v>
      </c>
      <c r="F5" s="48" t="e">
        <f>COUNTIF([1]APPLICATION_EN_SERVICE!E3:E507,"PAS  ")</f>
        <v>#VALUE!</v>
      </c>
      <c r="G5" s="48" t="e">
        <f>SUM(D5:F5)</f>
        <v>#VALUE!</v>
      </c>
      <c r="H5" s="49" t="e">
        <f>D5/G5</f>
        <v>#VALUE!</v>
      </c>
      <c r="I5" s="15"/>
      <c r="J5" s="47"/>
      <c r="K5" s="50" t="s">
        <v>7212</v>
      </c>
      <c r="L5" s="50" t="s">
        <v>7213</v>
      </c>
      <c r="M5" s="50"/>
      <c r="N5" s="50" t="s">
        <v>7214</v>
      </c>
      <c r="O5" s="50" t="s">
        <v>7215</v>
      </c>
      <c r="P5" s="51" t="s">
        <v>7216</v>
      </c>
      <c r="Q5" s="15"/>
      <c r="R5" s="15"/>
      <c r="S5" s="15"/>
      <c r="T5" s="15"/>
      <c r="U5" s="15"/>
      <c r="V5" s="15"/>
      <c r="W5" s="15"/>
    </row>
    <row r="6" spans="1:23" ht="15" thickBot="1">
      <c r="A6" s="15"/>
      <c r="B6" s="47">
        <v>2</v>
      </c>
      <c r="C6" s="48" t="s">
        <v>7217</v>
      </c>
      <c r="D6" s="48" t="e">
        <f>COUNTIF('[1](4.2)_REF_FONCTION_INFORMATIQUE'!E6:E510,"OUI")</f>
        <v>#VALUE!</v>
      </c>
      <c r="E6" s="48" t="e">
        <f>COUNTIF('[1](4.2)_REF_FONCTION_INFORMATIQUE'!E6:E510,"NON")</f>
        <v>#VALUE!</v>
      </c>
      <c r="F6" s="48" t="e">
        <f>COUNTIF('[1](4.2)_REF_FONCTION_INFORMATIQUE'!E6:E510,"PAS")</f>
        <v>#VALUE!</v>
      </c>
      <c r="G6" s="48" t="e">
        <f t="shared" ref="G6:G10" si="0">SUM(D6:F6)</f>
        <v>#VALUE!</v>
      </c>
      <c r="H6" s="49" t="e">
        <f t="shared" ref="H6:H10" si="1">D6/G6</f>
        <v>#VALUE!</v>
      </c>
      <c r="I6" s="15"/>
      <c r="J6" s="52"/>
      <c r="K6" s="53"/>
      <c r="L6" s="53"/>
      <c r="M6" s="53"/>
      <c r="N6" s="53"/>
      <c r="O6" s="53"/>
      <c r="P6" s="54"/>
      <c r="Q6" s="15"/>
      <c r="R6" s="15"/>
      <c r="S6" s="15"/>
      <c r="T6" s="15"/>
      <c r="U6" s="15"/>
      <c r="V6" s="15"/>
      <c r="W6" s="15"/>
    </row>
    <row r="7" spans="1:23">
      <c r="A7" s="15"/>
      <c r="B7" s="47">
        <v>3</v>
      </c>
      <c r="C7" s="48" t="s">
        <v>7218</v>
      </c>
      <c r="D7" s="48" t="e">
        <f>COUNTIF('[1](4.3)CONTROLE_PROJET_INFORMATIQ'!G3:G372,"OUI")</f>
        <v>#VALUE!</v>
      </c>
      <c r="E7" s="48" t="e">
        <f>COUNTIF('[1](4.3)CONTROLE_PROJET_INFORMATIQ'!G3:G372,"NON")</f>
        <v>#VALUE!</v>
      </c>
      <c r="F7" s="48" t="e">
        <f>COUNTIF('[1](4.3)CONTROLE_PROJET_INFORMATIQ'!G3:G372,"PAS")</f>
        <v>#VALUE!</v>
      </c>
      <c r="G7" s="48" t="e">
        <f t="shared" si="0"/>
        <v>#VALUE!</v>
      </c>
      <c r="H7" s="49" t="e">
        <f t="shared" si="1"/>
        <v>#VALUE!</v>
      </c>
      <c r="I7" s="15"/>
      <c r="J7" s="55"/>
      <c r="K7" s="55"/>
      <c r="L7" s="55"/>
      <c r="M7" s="55"/>
      <c r="N7" s="55"/>
      <c r="O7" s="55"/>
      <c r="P7" s="55"/>
      <c r="Q7" s="55"/>
      <c r="R7" s="15"/>
      <c r="S7" s="15"/>
      <c r="T7" s="15"/>
      <c r="U7" s="15"/>
      <c r="V7" s="15"/>
      <c r="W7" s="15"/>
    </row>
    <row r="8" spans="1:23">
      <c r="A8" s="15"/>
      <c r="B8" s="47">
        <v>4</v>
      </c>
      <c r="C8" s="48" t="s">
        <v>7219</v>
      </c>
      <c r="D8" s="48" t="e">
        <f>COUNTIF('[1](4.4)_AUDIT_SUPPORT_UTILISATEUR'!F4:F103,"OUI")</f>
        <v>#VALUE!</v>
      </c>
      <c r="E8" s="48" t="e">
        <f>COUNTIF('[1](4.4)_AUDIT_SUPPORT_UTILISATEUR'!F4:F103,"NON")</f>
        <v>#VALUE!</v>
      </c>
      <c r="F8" s="48" t="e">
        <f>COUNTIF('[1](4.4)_AUDIT_SUPPORT_UTILISATEUR'!F4:F103,"PAS")</f>
        <v>#VALUE!</v>
      </c>
      <c r="G8" s="48" t="e">
        <f t="shared" si="0"/>
        <v>#VALUE!</v>
      </c>
      <c r="H8" s="49" t="e">
        <f t="shared" si="1"/>
        <v>#VALUE!</v>
      </c>
      <c r="I8" s="15"/>
      <c r="J8" s="55"/>
      <c r="K8" s="55"/>
      <c r="L8" s="56"/>
      <c r="M8" s="55"/>
      <c r="N8" s="55"/>
      <c r="O8" s="55"/>
      <c r="P8" s="55"/>
      <c r="Q8" s="55"/>
      <c r="R8" s="15"/>
      <c r="S8" s="15"/>
      <c r="T8" s="15"/>
      <c r="U8" s="15"/>
      <c r="V8" s="15"/>
      <c r="W8" s="15"/>
    </row>
    <row r="9" spans="1:23">
      <c r="A9" s="15"/>
      <c r="B9" s="47">
        <v>5</v>
      </c>
      <c r="C9" s="48" t="s">
        <v>7220</v>
      </c>
      <c r="D9" s="48" t="e">
        <f>COUNTIF('[1](4.5)_SECURITE_INFORMATIQUE'!E2:E331,"OUI")</f>
        <v>#VALUE!</v>
      </c>
      <c r="E9" s="48" t="e">
        <f>COUNTIF('[1](4.5)_SECURITE_INFORMATIQUE'!E2:E331,"NON")</f>
        <v>#VALUE!</v>
      </c>
      <c r="F9" s="48" t="e">
        <f>COUNTIF('[1](4.5)_SECURITE_INFORMATIQUE'!E2:E331,"PAS")</f>
        <v>#VALUE!</v>
      </c>
      <c r="G9" s="48" t="e">
        <f t="shared" si="0"/>
        <v>#VALUE!</v>
      </c>
      <c r="H9" s="49" t="e">
        <f t="shared" si="1"/>
        <v>#VALUE!</v>
      </c>
      <c r="I9" s="15"/>
      <c r="J9" s="55"/>
      <c r="K9" s="55"/>
      <c r="L9" s="56"/>
      <c r="M9" s="55"/>
      <c r="N9" s="55"/>
      <c r="O9" s="55"/>
      <c r="P9" s="55"/>
      <c r="Q9" s="55"/>
      <c r="R9" s="15"/>
      <c r="S9" s="15"/>
      <c r="T9" s="15"/>
      <c r="U9" s="15"/>
      <c r="V9" s="15"/>
      <c r="W9" s="15"/>
    </row>
    <row r="10" spans="1:23">
      <c r="A10" s="15"/>
      <c r="B10" s="47">
        <v>8</v>
      </c>
      <c r="C10" s="48" t="s">
        <v>7221</v>
      </c>
      <c r="D10" s="48" t="e">
        <f>COUNTIF([1]COSO!F3:F402,"OUI")</f>
        <v>#VALUE!</v>
      </c>
      <c r="E10" s="48" t="e">
        <f>COUNTIF('[1](4.5)_SECURITE_INFORMATIQUE'!E2:E331,"NON")</f>
        <v>#VALUE!</v>
      </c>
      <c r="F10" s="48" t="e">
        <f>COUNTIF('[1](4.5)_SECURITE_INFORMATIQUE'!E2:E331,"PAS")</f>
        <v>#VALUE!</v>
      </c>
      <c r="G10" s="48" t="e">
        <f t="shared" si="0"/>
        <v>#VALUE!</v>
      </c>
      <c r="H10" s="49" t="e">
        <f t="shared" si="1"/>
        <v>#VALUE!</v>
      </c>
      <c r="I10" s="15"/>
      <c r="J10" s="55"/>
      <c r="K10" s="55"/>
      <c r="L10" s="56"/>
      <c r="M10" s="55"/>
      <c r="N10" s="55"/>
      <c r="O10" s="55"/>
      <c r="P10" s="55"/>
      <c r="Q10" s="55"/>
      <c r="R10" s="15"/>
      <c r="S10" s="15"/>
      <c r="T10" s="15"/>
      <c r="U10" s="15"/>
      <c r="V10" s="15"/>
      <c r="W10" s="15"/>
    </row>
    <row r="11" spans="1:23" ht="16.2" thickBot="1">
      <c r="A11" s="15"/>
      <c r="B11" s="57" t="s">
        <v>7205</v>
      </c>
      <c r="C11" s="58"/>
      <c r="D11" s="59" t="e">
        <f>SUM(D5:D10)</f>
        <v>#VALUE!</v>
      </c>
      <c r="E11" s="59" t="e">
        <f t="shared" ref="E11:G11" si="2">SUM(E5:E10)</f>
        <v>#VALUE!</v>
      </c>
      <c r="F11" s="59" t="e">
        <f t="shared" si="2"/>
        <v>#VALUE!</v>
      </c>
      <c r="G11" s="59" t="e">
        <f t="shared" si="2"/>
        <v>#VALUE!</v>
      </c>
      <c r="H11" s="60" t="e">
        <f>D11/G11</f>
        <v>#VALUE!</v>
      </c>
      <c r="I11" s="15"/>
      <c r="J11" s="55"/>
      <c r="K11" s="55"/>
      <c r="L11" s="55"/>
      <c r="M11" s="55"/>
      <c r="N11" s="55"/>
      <c r="O11" s="55"/>
      <c r="P11" s="55"/>
      <c r="Q11" s="55"/>
      <c r="R11" s="15"/>
      <c r="S11" s="15"/>
      <c r="T11" s="15"/>
      <c r="U11" s="15"/>
      <c r="V11" s="15"/>
      <c r="W11" s="15"/>
    </row>
    <row r="12" spans="1:2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15"/>
      <c r="B13" s="39" t="s">
        <v>7222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15"/>
      <c r="R13" s="15"/>
      <c r="S13" s="15"/>
      <c r="T13" s="15"/>
      <c r="U13" s="15"/>
      <c r="V13" s="15"/>
      <c r="W13" s="15"/>
    </row>
    <row r="14" spans="1:2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</sheetData>
  <mergeCells count="10">
    <mergeCell ref="B11:C11"/>
    <mergeCell ref="B13:P13"/>
    <mergeCell ref="B2:H2"/>
    <mergeCell ref="J2:P2"/>
    <mergeCell ref="L4:M4"/>
    <mergeCell ref="K5:K6"/>
    <mergeCell ref="L5:M6"/>
    <mergeCell ref="N5:N6"/>
    <mergeCell ref="O5:O6"/>
    <mergeCell ref="P5:P6"/>
  </mergeCells>
  <conditionalFormatting sqref="H5:H11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feuille 4.1</vt:lpstr>
      <vt:lpstr>feuille 4.2</vt:lpstr>
      <vt:lpstr>feuille 4.3</vt:lpstr>
      <vt:lpstr>feuille 4.4</vt:lpstr>
      <vt:lpstr>synthese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</dc:creator>
  <cp:lastModifiedBy>TAPA</cp:lastModifiedBy>
  <dcterms:created xsi:type="dcterms:W3CDTF">2025-04-10T05:12:40Z</dcterms:created>
  <dcterms:modified xsi:type="dcterms:W3CDTF">2025-04-19T19:47:17Z</dcterms:modified>
</cp:coreProperties>
</file>